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pc\Documents\3-侵入式修改\hidden\"/>
    </mc:Choice>
  </mc:AlternateContent>
  <xr:revisionPtr revIDLastSave="0" documentId="13_ncr:1_{F373753B-BB67-4EEE-9191-AC7081CD868A}" xr6:coauthVersionLast="36" xr6:coauthVersionMax="36" xr10:uidLastSave="{00000000-0000-0000-0000-000000000000}"/>
  <bookViews>
    <workbookView xWindow="0" yWindow="0" windowWidth="14618" windowHeight="810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K3" i="1" l="1"/>
  <c r="K6" i="1"/>
  <c r="N6" i="1" s="1"/>
  <c r="AA28" i="1"/>
  <c r="T28" i="1"/>
  <c r="L28" i="1"/>
  <c r="AA27" i="1"/>
  <c r="T27" i="1"/>
  <c r="L27" i="1"/>
  <c r="AA26" i="1"/>
  <c r="T26" i="1"/>
  <c r="L26" i="1"/>
  <c r="AA25" i="1"/>
  <c r="T25" i="1"/>
  <c r="L25" i="1"/>
  <c r="C6" i="1"/>
  <c r="K5" i="1"/>
  <c r="M5" i="1" s="1"/>
  <c r="C5" i="1"/>
  <c r="M4" i="1"/>
  <c r="K4" i="1"/>
  <c r="N4" i="1" s="1"/>
  <c r="C4" i="1"/>
  <c r="M3" i="1"/>
  <c r="C3" i="1"/>
  <c r="N3" i="1" l="1"/>
  <c r="L4" i="1"/>
  <c r="N5" i="1"/>
  <c r="L6" i="1"/>
  <c r="M6" i="1"/>
  <c r="L3" i="1"/>
  <c r="L5" i="1"/>
</calcChain>
</file>

<file path=xl/sharedStrings.xml><?xml version="1.0" encoding="utf-8"?>
<sst xmlns="http://schemas.openxmlformats.org/spreadsheetml/2006/main" count="53" uniqueCount="23">
  <si>
    <t>blacklist</t>
  </si>
  <si>
    <t>greylist</t>
  </si>
  <si>
    <t>whitelist</t>
  </si>
  <si>
    <t>sum</t>
  </si>
  <si>
    <t>black</t>
  </si>
  <si>
    <t>grey</t>
  </si>
  <si>
    <t>white</t>
  </si>
  <si>
    <t>intrusive</t>
  </si>
  <si>
    <t>native</t>
  </si>
  <si>
    <t>lineage19.1</t>
  </si>
  <si>
    <t>lineage18.1</t>
  </si>
  <si>
    <t>honor-s</t>
  </si>
  <si>
    <t>honor-r</t>
  </si>
  <si>
    <t>Aggregate</t>
  </si>
  <si>
    <t>UseVar</t>
  </si>
  <si>
    <t>Reflect</t>
  </si>
  <si>
    <t>Call</t>
  </si>
  <si>
    <t>Call non-dynamic</t>
  </si>
  <si>
    <t>Modify</t>
  </si>
  <si>
    <t>Set</t>
  </si>
  <si>
    <t>Inherit</t>
  </si>
  <si>
    <t>Cast</t>
  </si>
  <si>
    <t>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</si>
</sst>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4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0" fillId="0" borderId="0" xfId="1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blacklist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lineage19.1</c:v>
                </c:pt>
                <c:pt idx="1">
                  <c:v>lineage18.1</c:v>
                </c:pt>
                <c:pt idx="2">
                  <c:v>honor-s</c:v>
                </c:pt>
                <c:pt idx="3">
                  <c:v>honor-r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115</c:v>
                </c:pt>
                <c:pt idx="1">
                  <c:v>106</c:v>
                </c:pt>
                <c:pt idx="2">
                  <c:v>7368</c:v>
                </c:pt>
                <c:pt idx="3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4AA0-8DEE-DB7D0293811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greylist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lineage19.1</c:v>
                </c:pt>
                <c:pt idx="1">
                  <c:v>lineage18.1</c:v>
                </c:pt>
                <c:pt idx="2">
                  <c:v>honor-s</c:v>
                </c:pt>
                <c:pt idx="3">
                  <c:v>honor-r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75</c:v>
                </c:pt>
                <c:pt idx="1">
                  <c:v>198</c:v>
                </c:pt>
                <c:pt idx="2">
                  <c:v>13131</c:v>
                </c:pt>
                <c:pt idx="3">
                  <c:v>11873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F-4AA0-8DEE-DB7D0293811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whitelist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lineage19.1</c:v>
                </c:pt>
                <c:pt idx="1">
                  <c:v>lineage18.1</c:v>
                </c:pt>
                <c:pt idx="2">
                  <c:v>honor-s</c:v>
                </c:pt>
                <c:pt idx="3">
                  <c:v>honor-r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626</c:v>
                </c:pt>
                <c:pt idx="1">
                  <c:v>1009</c:v>
                </c:pt>
                <c:pt idx="2">
                  <c:v>56962</c:v>
                </c:pt>
                <c:pt idx="3">
                  <c:v>37663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F-4AA0-8DEE-DB7D0293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9328312"/>
        <c:axId val="719925337"/>
      </c:barChart>
      <c:catAx>
        <c:axId val="989328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19925337"/>
        <c:crosses val="autoZero"/>
        <c:auto val="1"/>
        <c:lblAlgn val="ctr"/>
        <c:lblOffset val="100"/>
        <c:noMultiLvlLbl val="0"/>
      </c:catAx>
      <c:valAx>
        <c:axId val="719925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2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156845</xdr:rowOff>
    </xdr:from>
    <xdr:to>
      <xdr:col>5</xdr:col>
      <xdr:colOff>258445</xdr:colOff>
      <xdr:row>20</xdr:row>
      <xdr:rowOff>106680</xdr:rowOff>
    </xdr:to>
    <xdr:graphicFrame macro="">
      <xdr:nvGraphicFramePr>
        <xdr:cNvPr id="2" name="图表 1" descr="7b0a202020202263686172745265734964223a202234353534343736220a7d0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I18" sqref="I18"/>
    </sheetView>
  </sheetViews>
  <sheetFormatPr defaultColWidth="9" defaultRowHeight="13.5" x14ac:dyDescent="0.3"/>
  <cols>
    <col min="1" max="2" width="12.33203125" customWidth="1"/>
    <col min="3" max="3" width="10.1328125" customWidth="1"/>
    <col min="6" max="6" width="7.6640625" customWidth="1"/>
    <col min="7" max="7" width="7.59765625" customWidth="1"/>
    <col min="8" max="8" width="8.19921875" customWidth="1"/>
    <col min="13" max="13" width="12.1328125" customWidth="1"/>
  </cols>
  <sheetData>
    <row r="1" spans="1:14" x14ac:dyDescent="0.3">
      <c r="B1" t="s">
        <v>0</v>
      </c>
      <c r="E1" t="s">
        <v>1</v>
      </c>
      <c r="H1" t="s">
        <v>2</v>
      </c>
      <c r="K1" t="s">
        <v>3</v>
      </c>
      <c r="L1" t="s">
        <v>4</v>
      </c>
      <c r="M1" t="s">
        <v>5</v>
      </c>
      <c r="N1" s="3" t="s">
        <v>6</v>
      </c>
    </row>
    <row r="2" spans="1:14" ht="13.9" x14ac:dyDescent="0.3">
      <c r="B2" s="1" t="s">
        <v>7</v>
      </c>
      <c r="C2" t="s">
        <v>8</v>
      </c>
      <c r="D2" t="s">
        <v>3</v>
      </c>
      <c r="E2" s="1" t="s">
        <v>7</v>
      </c>
      <c r="F2" t="s">
        <v>8</v>
      </c>
      <c r="G2" t="s">
        <v>3</v>
      </c>
      <c r="H2" s="1" t="s">
        <v>7</v>
      </c>
      <c r="I2" t="s">
        <v>8</v>
      </c>
      <c r="J2" t="s">
        <v>3</v>
      </c>
      <c r="L2" s="4"/>
      <c r="M2" s="4"/>
      <c r="N2" s="4"/>
    </row>
    <row r="3" spans="1:14" ht="13.9" x14ac:dyDescent="0.3">
      <c r="A3" t="s">
        <v>9</v>
      </c>
      <c r="B3">
        <v>19</v>
      </c>
      <c r="C3">
        <f>D3-B3</f>
        <v>96</v>
      </c>
      <c r="D3" s="1">
        <v>115</v>
      </c>
      <c r="G3" s="1">
        <v>75</v>
      </c>
      <c r="J3" s="1">
        <v>626</v>
      </c>
      <c r="K3">
        <f>SUM(C3:J3)</f>
        <v>912</v>
      </c>
      <c r="L3" s="4">
        <f>D3/K3</f>
        <v>0.12609649122807018</v>
      </c>
      <c r="M3" s="4">
        <f>G3/K3</f>
        <v>8.2236842105263164E-2</v>
      </c>
      <c r="N3" s="4">
        <f>J3/K3</f>
        <v>0.68640350877192979</v>
      </c>
    </row>
    <row r="4" spans="1:14" ht="13.9" x14ac:dyDescent="0.3">
      <c r="A4" t="s">
        <v>10</v>
      </c>
      <c r="B4">
        <v>15</v>
      </c>
      <c r="C4">
        <f>D4-B4</f>
        <v>91</v>
      </c>
      <c r="D4" s="1">
        <v>106</v>
      </c>
      <c r="G4" s="1">
        <v>198</v>
      </c>
      <c r="J4" s="1">
        <v>1009</v>
      </c>
      <c r="K4">
        <f>SUM(C4:J4)</f>
        <v>1404</v>
      </c>
      <c r="L4" s="4">
        <f>D4/K4</f>
        <v>7.5498575498575499E-2</v>
      </c>
      <c r="M4" s="4">
        <f>G4/K4</f>
        <v>0.14102564102564102</v>
      </c>
      <c r="N4" s="4">
        <f>J4/K4</f>
        <v>0.71866096866096862</v>
      </c>
    </row>
    <row r="5" spans="1:14" ht="13.9" x14ac:dyDescent="0.3">
      <c r="A5" t="s">
        <v>11</v>
      </c>
      <c r="B5">
        <v>2518</v>
      </c>
      <c r="C5">
        <f>D5-B5</f>
        <v>4850</v>
      </c>
      <c r="D5" s="1">
        <v>7368</v>
      </c>
      <c r="G5" s="1">
        <v>13131</v>
      </c>
      <c r="J5">
        <v>56962</v>
      </c>
      <c r="K5">
        <f>SUM(C5:J5)</f>
        <v>82311</v>
      </c>
      <c r="L5" s="4">
        <f>D5/K5</f>
        <v>8.9514159711338706E-2</v>
      </c>
      <c r="M5" s="4">
        <f>G5/K5</f>
        <v>0.15952910303604623</v>
      </c>
      <c r="N5" s="4">
        <f>J5/K5</f>
        <v>0.69203387153600371</v>
      </c>
    </row>
    <row r="6" spans="1:14" ht="13.9" x14ac:dyDescent="0.3">
      <c r="A6" t="s">
        <v>12</v>
      </c>
      <c r="B6">
        <v>2376</v>
      </c>
      <c r="C6">
        <f>D6-B6</f>
        <v>2048</v>
      </c>
      <c r="D6" s="1">
        <v>4424</v>
      </c>
      <c r="G6" s="1">
        <v>11873</v>
      </c>
      <c r="J6" s="1">
        <v>37663</v>
      </c>
      <c r="K6">
        <f>SUM(C6:J6)</f>
        <v>56008</v>
      </c>
      <c r="L6" s="4">
        <f>D6/K6</f>
        <v>7.8988715897728892E-2</v>
      </c>
      <c r="M6" s="4">
        <f>G6/K6</f>
        <v>0.21198757320382802</v>
      </c>
      <c r="N6" s="4">
        <f>J6/K6</f>
        <v>0.67245750607056132</v>
      </c>
    </row>
    <row r="23" spans="1:28" x14ac:dyDescent="0.3">
      <c r="B23" s="5" t="s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1</v>
      </c>
      <c r="N23" s="5"/>
      <c r="O23" s="5"/>
      <c r="P23" s="5"/>
      <c r="Q23" s="5"/>
      <c r="R23" s="5"/>
      <c r="S23" s="5"/>
      <c r="T23" s="5"/>
      <c r="U23" s="5" t="s">
        <v>2</v>
      </c>
      <c r="V23" s="5"/>
      <c r="W23" s="5"/>
      <c r="X23" s="5"/>
      <c r="Y23" s="5"/>
      <c r="Z23" s="5"/>
      <c r="AA23" s="5"/>
      <c r="AB23" s="2"/>
    </row>
    <row r="24" spans="1:28" x14ac:dyDescent="0.3">
      <c r="B24" t="s">
        <v>13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20</v>
      </c>
      <c r="J24" t="s">
        <v>21</v>
      </c>
      <c r="K24" t="s">
        <v>22</v>
      </c>
      <c r="L24" t="s">
        <v>3</v>
      </c>
      <c r="M24" t="s">
        <v>16</v>
      </c>
      <c r="N24" t="s">
        <v>17</v>
      </c>
      <c r="O24" t="s">
        <v>14</v>
      </c>
      <c r="P24" t="s">
        <v>18</v>
      </c>
      <c r="Q24" t="s">
        <v>19</v>
      </c>
      <c r="R24" t="s">
        <v>15</v>
      </c>
      <c r="S24" t="s">
        <v>22</v>
      </c>
      <c r="T24" t="s">
        <v>3</v>
      </c>
      <c r="U24" t="s">
        <v>16</v>
      </c>
      <c r="V24" t="s">
        <v>14</v>
      </c>
      <c r="W24" t="s">
        <v>17</v>
      </c>
      <c r="X24" t="s">
        <v>22</v>
      </c>
      <c r="Y24" t="s">
        <v>19</v>
      </c>
      <c r="Z24" t="s">
        <v>18</v>
      </c>
      <c r="AA24" t="s">
        <v>3</v>
      </c>
    </row>
    <row r="25" spans="1:28" ht="13.9" x14ac:dyDescent="0.3">
      <c r="A25" t="s">
        <v>9</v>
      </c>
      <c r="B25" s="1">
        <v>48</v>
      </c>
      <c r="C25">
        <v>15</v>
      </c>
      <c r="D25">
        <v>11</v>
      </c>
      <c r="E25">
        <v>28</v>
      </c>
      <c r="G25">
        <v>4</v>
      </c>
      <c r="H25">
        <v>6</v>
      </c>
      <c r="I25">
        <v>2</v>
      </c>
      <c r="J25">
        <v>1</v>
      </c>
      <c r="L25">
        <f>SUM(B25:J25)</f>
        <v>115</v>
      </c>
      <c r="M25">
        <v>68</v>
      </c>
      <c r="O25">
        <v>6</v>
      </c>
      <c r="P25">
        <v>1</v>
      </c>
      <c r="T25">
        <f>SUM(M25:P25)</f>
        <v>75</v>
      </c>
      <c r="U25">
        <v>612</v>
      </c>
      <c r="V25">
        <v>3</v>
      </c>
      <c r="W25">
        <v>4</v>
      </c>
      <c r="X25">
        <v>7</v>
      </c>
      <c r="AA25">
        <f>SUM(U25:X25)</f>
        <v>626</v>
      </c>
    </row>
    <row r="26" spans="1:28" ht="13.9" x14ac:dyDescent="0.3">
      <c r="A26" t="s">
        <v>10</v>
      </c>
      <c r="B26" s="1">
        <v>61</v>
      </c>
      <c r="C26" s="1">
        <v>3</v>
      </c>
      <c r="D26" s="1">
        <v>10</v>
      </c>
      <c r="E26" s="1">
        <v>23</v>
      </c>
      <c r="F26" s="1"/>
      <c r="G26" s="1">
        <v>1</v>
      </c>
      <c r="H26">
        <v>0</v>
      </c>
      <c r="I26" s="1">
        <v>4</v>
      </c>
      <c r="J26" s="1">
        <v>4</v>
      </c>
      <c r="L26">
        <f>SUM(B26:J26)</f>
        <v>106</v>
      </c>
      <c r="M26" s="1">
        <v>113</v>
      </c>
      <c r="O26" s="1">
        <v>79</v>
      </c>
      <c r="P26" s="1">
        <v>3</v>
      </c>
      <c r="Q26">
        <v>3</v>
      </c>
      <c r="T26">
        <f>SUM(M26:Q26)</f>
        <v>198</v>
      </c>
      <c r="U26" s="1">
        <v>983</v>
      </c>
      <c r="V26" s="1">
        <v>6</v>
      </c>
      <c r="W26" s="1">
        <v>5</v>
      </c>
      <c r="X26" s="1">
        <v>15</v>
      </c>
      <c r="AA26">
        <f>SUM(U26:X26)</f>
        <v>1009</v>
      </c>
    </row>
    <row r="27" spans="1:28" ht="13.9" x14ac:dyDescent="0.3">
      <c r="A27" t="s">
        <v>11</v>
      </c>
      <c r="B27" s="1">
        <v>3008</v>
      </c>
      <c r="C27" s="1">
        <v>229</v>
      </c>
      <c r="D27" s="1">
        <v>236</v>
      </c>
      <c r="E27" s="1">
        <v>2283</v>
      </c>
      <c r="F27" s="1">
        <v>10</v>
      </c>
      <c r="G27" s="1">
        <v>47</v>
      </c>
      <c r="H27" s="1">
        <v>26</v>
      </c>
      <c r="I27" s="1">
        <v>399</v>
      </c>
      <c r="J27" s="1">
        <v>1082</v>
      </c>
      <c r="K27">
        <v>48</v>
      </c>
      <c r="L27">
        <f>SUM(B27:K27)</f>
        <v>7368</v>
      </c>
      <c r="M27" s="1">
        <v>12782</v>
      </c>
      <c r="N27" s="1">
        <v>7</v>
      </c>
      <c r="O27" s="1">
        <v>143</v>
      </c>
      <c r="P27" s="1">
        <v>8</v>
      </c>
      <c r="Q27" s="1">
        <v>1</v>
      </c>
      <c r="R27" s="1">
        <v>3</v>
      </c>
      <c r="S27" s="1">
        <v>187</v>
      </c>
      <c r="T27">
        <f>SUM(M27:S27)</f>
        <v>13131</v>
      </c>
      <c r="U27" s="1">
        <v>56008</v>
      </c>
      <c r="V27" s="1">
        <v>42</v>
      </c>
      <c r="W27" s="1">
        <v>333</v>
      </c>
      <c r="X27" s="1">
        <v>566</v>
      </c>
      <c r="Y27" s="1">
        <v>7</v>
      </c>
      <c r="Z27" s="1">
        <v>6</v>
      </c>
      <c r="AA27">
        <f>SUM(U27:Z27)</f>
        <v>56962</v>
      </c>
    </row>
    <row r="28" spans="1:28" ht="13.9" x14ac:dyDescent="0.3">
      <c r="A28" t="s">
        <v>12</v>
      </c>
      <c r="B28" s="1">
        <v>1635</v>
      </c>
      <c r="C28" s="1">
        <v>204</v>
      </c>
      <c r="D28" s="1">
        <v>120</v>
      </c>
      <c r="E28" s="1">
        <v>1448</v>
      </c>
      <c r="F28" s="1">
        <v>9</v>
      </c>
      <c r="G28" s="1">
        <v>36</v>
      </c>
      <c r="H28" s="1">
        <v>39</v>
      </c>
      <c r="I28" s="1">
        <v>179</v>
      </c>
      <c r="J28" s="1">
        <v>718</v>
      </c>
      <c r="K28" s="1">
        <v>36</v>
      </c>
      <c r="L28">
        <f>SUM(B28:K28)</f>
        <v>4424</v>
      </c>
      <c r="M28" s="1">
        <v>10971</v>
      </c>
      <c r="N28" s="1">
        <v>37</v>
      </c>
      <c r="O28" s="1">
        <v>486</v>
      </c>
      <c r="P28" s="1">
        <v>51</v>
      </c>
      <c r="Q28" s="1">
        <v>60</v>
      </c>
      <c r="R28" s="1">
        <v>3</v>
      </c>
      <c r="S28" s="1">
        <v>262</v>
      </c>
      <c r="T28">
        <f>SUM(M28:S28)</f>
        <v>11870</v>
      </c>
      <c r="U28" s="1">
        <v>37008</v>
      </c>
      <c r="V28" s="1">
        <v>48</v>
      </c>
      <c r="W28" s="1">
        <v>139</v>
      </c>
      <c r="X28" s="1">
        <v>454</v>
      </c>
      <c r="Y28" s="1">
        <v>8</v>
      </c>
      <c r="Z28" s="1">
        <v>6</v>
      </c>
      <c r="AA28">
        <f>SUM(U28:Z28)</f>
        <v>37663</v>
      </c>
    </row>
  </sheetData>
  <mergeCells count="3">
    <mergeCell ref="B23:L23"/>
    <mergeCell ref="M23:T23"/>
    <mergeCell ref="U23:AA2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2022-08-26T12:22:00Z</dcterms:created>
  <dcterms:modified xsi:type="dcterms:W3CDTF">2022-09-08T01:27:05Z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A4E7A57CE50D44B382AB7983DCB890B0</vt:lpwstr>
  </property>
  <property fmtid="{D5CDD505-2E9C-101B-9397-08002B2CF9AE}" pid="3" name="KSOProductBuildVer">
    <vt:lpwstr>2052-11.1.0.12019</vt:lpwstr>
  </property>
</Properties>
</file>