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54" i="1" l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A148" i="1"/>
  <c r="L147" i="1"/>
  <c r="K147" i="1"/>
  <c r="L146" i="1"/>
  <c r="K146" i="1"/>
  <c r="A146" i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55" i="1"/>
  <c r="L155" i="1" s="1"/>
  <c r="K81" i="1"/>
  <c r="L81" i="1" s="1"/>
  <c r="L80" i="1"/>
  <c r="K80" i="1"/>
  <c r="K79" i="1"/>
  <c r="L79" i="1" s="1"/>
  <c r="L78" i="1"/>
  <c r="K78" i="1"/>
  <c r="K77" i="1"/>
  <c r="L77" i="1" s="1"/>
  <c r="L76" i="1"/>
  <c r="K76" i="1"/>
  <c r="K75" i="1"/>
  <c r="L75" i="1" s="1"/>
  <c r="A75" i="1"/>
  <c r="L74" i="1"/>
  <c r="K74" i="1"/>
  <c r="L73" i="1"/>
  <c r="K73" i="1"/>
  <c r="A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4" i="1"/>
  <c r="L64" i="1" s="1"/>
  <c r="L63" i="1"/>
  <c r="K63" i="1"/>
  <c r="K62" i="1"/>
  <c r="L62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A4" i="1"/>
  <c r="L3" i="1"/>
  <c r="K3" i="1"/>
  <c r="L2" i="1"/>
  <c r="K2" i="1"/>
  <c r="K134" i="1" l="1"/>
  <c r="L134" i="1" s="1"/>
  <c r="K102" i="1"/>
  <c r="L102" i="1" s="1"/>
  <c r="K133" i="1"/>
  <c r="L133" i="1" s="1"/>
  <c r="K101" i="1"/>
  <c r="L101" i="1" s="1"/>
  <c r="K132" i="1"/>
  <c r="L132" i="1" s="1"/>
  <c r="K100" i="1"/>
  <c r="L100" i="1" s="1"/>
  <c r="K99" i="1"/>
  <c r="L99" i="1" s="1"/>
  <c r="K98" i="1"/>
  <c r="L98" i="1" s="1"/>
  <c r="K97" i="1"/>
  <c r="L97" i="1" s="1"/>
  <c r="K96" i="1"/>
  <c r="L96" i="1" s="1"/>
  <c r="K118" i="1"/>
  <c r="L118" i="1" s="1"/>
  <c r="K117" i="1"/>
  <c r="L117" i="1" s="1"/>
  <c r="K95" i="1"/>
  <c r="L95" i="1" s="1"/>
  <c r="K131" i="1"/>
  <c r="L131" i="1" s="1"/>
  <c r="K94" i="1"/>
  <c r="L94" i="1" s="1"/>
  <c r="K93" i="1"/>
  <c r="L93" i="1" s="1"/>
  <c r="K116" i="1"/>
  <c r="L116" i="1" s="1"/>
  <c r="K130" i="1"/>
  <c r="L130" i="1" s="1"/>
  <c r="K92" i="1"/>
  <c r="L92" i="1" s="1"/>
  <c r="K115" i="1"/>
  <c r="L115" i="1" s="1"/>
  <c r="K61" i="1"/>
  <c r="L61" i="1" s="1"/>
  <c r="K60" i="1"/>
  <c r="L60" i="1" s="1"/>
  <c r="K91" i="1"/>
  <c r="L91" i="1" s="1"/>
  <c r="K59" i="1"/>
  <c r="L59" i="1" s="1"/>
  <c r="K114" i="1"/>
  <c r="L114" i="1" s="1"/>
  <c r="K58" i="1"/>
  <c r="L58" i="1" s="1"/>
  <c r="K57" i="1"/>
  <c r="L57" i="1" s="1"/>
  <c r="K129" i="1"/>
  <c r="L129" i="1" s="1"/>
  <c r="K90" i="1"/>
  <c r="L90" i="1" s="1"/>
  <c r="K56" i="1"/>
  <c r="L56" i="1" s="1"/>
  <c r="K55" i="1"/>
  <c r="L55" i="1" s="1"/>
  <c r="K54" i="1"/>
  <c r="L54" i="1" s="1"/>
  <c r="A54" i="1"/>
  <c r="K53" i="1"/>
  <c r="L53" i="1" s="1"/>
  <c r="K128" i="1"/>
  <c r="L128" i="1" s="1"/>
  <c r="K89" i="1"/>
  <c r="L89" i="1" s="1"/>
  <c r="K52" i="1"/>
  <c r="L52" i="1" s="1"/>
  <c r="K51" i="1"/>
  <c r="L51" i="1" s="1"/>
  <c r="K50" i="1"/>
  <c r="L50" i="1" s="1"/>
  <c r="A50" i="1"/>
  <c r="K49" i="1"/>
  <c r="L49" i="1" s="1"/>
  <c r="K48" i="1"/>
  <c r="L48" i="1" s="1"/>
  <c r="K47" i="1"/>
  <c r="L47" i="1" s="1"/>
  <c r="K46" i="1"/>
  <c r="L46" i="1" s="1"/>
  <c r="K45" i="1"/>
  <c r="L45" i="1" s="1"/>
  <c r="K127" i="1"/>
  <c r="L127" i="1" s="1"/>
  <c r="K44" i="1"/>
  <c r="L44" i="1" s="1"/>
  <c r="K43" i="1"/>
  <c r="L43" i="1" s="1"/>
  <c r="K113" i="1"/>
  <c r="L113" i="1" s="1"/>
  <c r="K42" i="1"/>
  <c r="L42" i="1" s="1"/>
  <c r="K41" i="1"/>
  <c r="L41" i="1" s="1"/>
  <c r="A41" i="1"/>
  <c r="K112" i="1"/>
  <c r="L112" i="1" s="1"/>
  <c r="K40" i="1"/>
  <c r="L40" i="1" s="1"/>
  <c r="K39" i="1"/>
  <c r="L39" i="1" s="1"/>
  <c r="K88" i="1"/>
  <c r="L88" i="1" s="1"/>
  <c r="K38" i="1"/>
  <c r="L38" i="1" s="1"/>
  <c r="K37" i="1"/>
  <c r="L37" i="1" s="1"/>
  <c r="K126" i="1"/>
  <c r="L126" i="1" s="1"/>
  <c r="K36" i="1"/>
  <c r="L36" i="1" s="1"/>
  <c r="K35" i="1"/>
  <c r="L35" i="1" s="1"/>
  <c r="K111" i="1"/>
  <c r="L111" i="1" s="1"/>
  <c r="K34" i="1"/>
  <c r="L34" i="1" s="1"/>
  <c r="K110" i="1"/>
  <c r="L110" i="1" s="1"/>
  <c r="K109" i="1"/>
  <c r="L109" i="1" s="1"/>
  <c r="K33" i="1"/>
  <c r="L33" i="1" s="1"/>
  <c r="K32" i="1"/>
  <c r="L32" i="1" s="1"/>
  <c r="K31" i="1"/>
  <c r="L31" i="1" s="1"/>
  <c r="K30" i="1"/>
  <c r="L30" i="1" s="1"/>
  <c r="K29" i="1"/>
  <c r="L29" i="1" s="1"/>
  <c r="K87" i="1"/>
  <c r="L87" i="1" s="1"/>
  <c r="K28" i="1"/>
  <c r="L28" i="1" s="1"/>
  <c r="K108" i="1"/>
  <c r="L108" i="1" s="1"/>
  <c r="K27" i="1"/>
  <c r="L27" i="1" s="1"/>
  <c r="A27" i="1"/>
  <c r="K26" i="1"/>
  <c r="L26" i="1" s="1"/>
  <c r="K25" i="1"/>
  <c r="L25" i="1" s="1"/>
  <c r="A25" i="1"/>
  <c r="K24" i="1"/>
  <c r="L24" i="1" s="1"/>
  <c r="K125" i="1"/>
  <c r="L125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24" i="1"/>
  <c r="L124" i="1" s="1"/>
  <c r="K17" i="1"/>
  <c r="L17" i="1" s="1"/>
  <c r="K16" i="1"/>
  <c r="L16" i="1" s="1"/>
  <c r="K123" i="1"/>
  <c r="L123" i="1" s="1"/>
  <c r="K107" i="1"/>
  <c r="L107" i="1" s="1"/>
  <c r="K86" i="1"/>
  <c r="L86" i="1" s="1"/>
  <c r="K122" i="1"/>
  <c r="L122" i="1" s="1"/>
  <c r="K121" i="1"/>
  <c r="L121" i="1" s="1"/>
  <c r="K120" i="1"/>
  <c r="L120" i="1" s="1"/>
  <c r="K106" i="1"/>
  <c r="L106" i="1" s="1"/>
  <c r="K105" i="1"/>
  <c r="L105" i="1" s="1"/>
  <c r="K85" i="1"/>
  <c r="L85" i="1" s="1"/>
  <c r="K104" i="1"/>
  <c r="L104" i="1" s="1"/>
  <c r="K84" i="1"/>
  <c r="L84" i="1" s="1"/>
  <c r="K103" i="1"/>
  <c r="L103" i="1" s="1"/>
  <c r="K83" i="1"/>
  <c r="L83" i="1" s="1"/>
  <c r="K82" i="1"/>
  <c r="L82" i="1" s="1"/>
  <c r="K119" i="1"/>
  <c r="L119" i="1" s="1"/>
</calcChain>
</file>

<file path=xl/sharedStrings.xml><?xml version="1.0" encoding="utf-8"?>
<sst xmlns="http://schemas.openxmlformats.org/spreadsheetml/2006/main" count="166" uniqueCount="14">
  <si>
    <t>Corner Angle</t>
  </si>
  <si>
    <t>Temperature</t>
  </si>
  <si>
    <t xml:space="preserve">Speed </t>
  </si>
  <si>
    <t>Friction Factor</t>
  </si>
  <si>
    <t>Temp of die</t>
  </si>
  <si>
    <t>Material</t>
  </si>
  <si>
    <t>Initial Density</t>
  </si>
  <si>
    <t>Back Pressure</t>
  </si>
  <si>
    <t>Max Load</t>
  </si>
  <si>
    <t>Final Volume</t>
  </si>
  <si>
    <t>Final Density</t>
  </si>
  <si>
    <t>TI-10V-2Fe-3Al</t>
  </si>
  <si>
    <t>TI-13C11Cr3Al</t>
  </si>
  <si>
    <t>Density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</si>
</sst>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170"/>
  <sheetViews>
    <sheetView tabSelected="1" workbookViewId="0">
      <selection activeCell="K143" sqref="K143"/>
    </sheetView>
  </sheetViews>
  <sheetFormatPr defaultColWidth="14.42578125" defaultRowHeight="15.75" customHeight="1" x14ac:dyDescent="0.2"/>
  <cols>
    <col min="8" max="8" width="15.28515625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2" t="s">
        <v>13</v>
      </c>
    </row>
    <row r="2" spans="1:12" ht="12.75" x14ac:dyDescent="0.2">
      <c r="A2" s="9">
        <v>10</v>
      </c>
      <c r="B2" s="12">
        <v>300</v>
      </c>
      <c r="C2" s="12">
        <v>1</v>
      </c>
      <c r="D2" s="12">
        <v>0.05</v>
      </c>
      <c r="E2" s="12">
        <v>20</v>
      </c>
      <c r="F2" s="12" t="s">
        <v>11</v>
      </c>
      <c r="G2" s="12">
        <v>0.5</v>
      </c>
      <c r="H2" s="12">
        <v>200</v>
      </c>
      <c r="I2" s="12">
        <v>22381.200000000001</v>
      </c>
      <c r="J2" s="12">
        <v>3217.2599999999998</v>
      </c>
      <c r="K2" s="9">
        <f t="shared" ref="K2:K33" si="0">(G2*5040)/J2</f>
        <v>0.78327520933962447</v>
      </c>
      <c r="L2">
        <f t="shared" ref="L2:L33" si="1">K2*100</f>
        <v>78.327520933962447</v>
      </c>
    </row>
    <row r="3" spans="1:12" ht="12.75" x14ac:dyDescent="0.2">
      <c r="A3" s="10">
        <v>30</v>
      </c>
      <c r="B3" s="10">
        <v>150</v>
      </c>
      <c r="C3" s="10">
        <v>0.5</v>
      </c>
      <c r="D3" s="10">
        <v>0.05</v>
      </c>
      <c r="E3" s="10">
        <v>200</v>
      </c>
      <c r="F3" s="12" t="s">
        <v>11</v>
      </c>
      <c r="G3" s="10">
        <v>0.8</v>
      </c>
      <c r="H3" s="12">
        <v>200</v>
      </c>
      <c r="I3" s="10">
        <v>109092.59999999999</v>
      </c>
      <c r="J3" s="10">
        <v>3698.1002999999996</v>
      </c>
      <c r="K3" s="10">
        <f t="shared" si="0"/>
        <v>1.0902895197299003</v>
      </c>
      <c r="L3">
        <f t="shared" si="1"/>
        <v>109.02895197299003</v>
      </c>
    </row>
    <row r="4" spans="1:12" ht="12.75" x14ac:dyDescent="0.2">
      <c r="A4" s="9">
        <f>A3+10</f>
        <v>40</v>
      </c>
      <c r="B4" s="12">
        <v>300</v>
      </c>
      <c r="C4" s="12">
        <v>1</v>
      </c>
      <c r="D4" s="12">
        <v>0.05</v>
      </c>
      <c r="E4" s="12">
        <v>20</v>
      </c>
      <c r="F4" s="12" t="s">
        <v>11</v>
      </c>
      <c r="G4" s="12">
        <v>0.5</v>
      </c>
      <c r="H4" s="12">
        <v>200</v>
      </c>
      <c r="I4" s="12">
        <v>24382.799999999999</v>
      </c>
      <c r="J4" s="12">
        <v>3181.59</v>
      </c>
      <c r="K4" s="9">
        <f t="shared" si="0"/>
        <v>0.79205680178778537</v>
      </c>
      <c r="L4">
        <f t="shared" si="1"/>
        <v>79.205680178778536</v>
      </c>
    </row>
    <row r="5" spans="1:12" ht="12.75" x14ac:dyDescent="0.2">
      <c r="A5" s="7">
        <v>0</v>
      </c>
      <c r="B5" s="7">
        <v>300</v>
      </c>
      <c r="C5" s="7">
        <v>1</v>
      </c>
      <c r="D5" s="7">
        <v>0.01</v>
      </c>
      <c r="E5" s="7">
        <v>20</v>
      </c>
      <c r="F5" s="11" t="s">
        <v>11</v>
      </c>
      <c r="G5" s="7">
        <v>0.5</v>
      </c>
      <c r="H5" s="12">
        <v>200</v>
      </c>
      <c r="I5" s="7">
        <v>31172.399999999998</v>
      </c>
      <c r="J5" s="7">
        <v>2819.67</v>
      </c>
      <c r="K5" s="10">
        <f t="shared" si="0"/>
        <v>0.89372160571981829</v>
      </c>
      <c r="L5">
        <f t="shared" si="1"/>
        <v>89.372160571981823</v>
      </c>
    </row>
    <row r="6" spans="1:12" ht="12.75" x14ac:dyDescent="0.2">
      <c r="A6" s="7">
        <v>0</v>
      </c>
      <c r="B6" s="7">
        <v>300</v>
      </c>
      <c r="C6" s="7">
        <v>1</v>
      </c>
      <c r="D6" s="7">
        <v>0.1</v>
      </c>
      <c r="E6" s="7">
        <v>20</v>
      </c>
      <c r="F6" s="11" t="s">
        <v>11</v>
      </c>
      <c r="G6" s="7">
        <v>0.5</v>
      </c>
      <c r="H6" s="12">
        <v>200</v>
      </c>
      <c r="I6" s="10">
        <v>90846</v>
      </c>
      <c r="J6" s="10">
        <v>2304.63</v>
      </c>
      <c r="K6" s="10">
        <f t="shared" si="0"/>
        <v>1.0934510094895926</v>
      </c>
      <c r="L6">
        <f t="shared" si="1"/>
        <v>109.34510094895926</v>
      </c>
    </row>
    <row r="7" spans="1:12" ht="12.75" x14ac:dyDescent="0.2">
      <c r="A7" s="10">
        <v>60</v>
      </c>
      <c r="B7" s="10">
        <v>100</v>
      </c>
      <c r="C7" s="10">
        <v>2</v>
      </c>
      <c r="D7" s="10">
        <v>0.05</v>
      </c>
      <c r="E7" s="10">
        <v>200</v>
      </c>
      <c r="F7" s="11" t="s">
        <v>12</v>
      </c>
      <c r="G7" s="10">
        <v>0.8</v>
      </c>
      <c r="H7" s="12">
        <v>200</v>
      </c>
      <c r="I7" s="10">
        <v>85752.84</v>
      </c>
      <c r="J7" s="10">
        <v>3731.0645999999997</v>
      </c>
      <c r="K7" s="10">
        <f t="shared" si="0"/>
        <v>1.0806567112239227</v>
      </c>
      <c r="L7">
        <f t="shared" si="1"/>
        <v>108.06567112239227</v>
      </c>
    </row>
    <row r="8" spans="1:12" ht="12.75" x14ac:dyDescent="0.2">
      <c r="A8" s="10">
        <v>0</v>
      </c>
      <c r="B8" s="10">
        <v>300</v>
      </c>
      <c r="C8" s="10">
        <v>2</v>
      </c>
      <c r="D8" s="10">
        <v>0.05</v>
      </c>
      <c r="E8" s="10">
        <v>20</v>
      </c>
      <c r="F8" s="12" t="s">
        <v>11</v>
      </c>
      <c r="G8" s="10">
        <v>0.5</v>
      </c>
      <c r="H8" s="12">
        <v>200</v>
      </c>
      <c r="I8" s="10">
        <v>89893.2</v>
      </c>
      <c r="J8" s="10">
        <v>2322.0300000000002</v>
      </c>
      <c r="K8" s="10">
        <f t="shared" si="0"/>
        <v>1.0852572964173588</v>
      </c>
      <c r="L8">
        <f t="shared" si="1"/>
        <v>108.52572964173588</v>
      </c>
    </row>
    <row r="9" spans="1:12" ht="12.75" x14ac:dyDescent="0.2">
      <c r="A9" s="10">
        <v>20</v>
      </c>
      <c r="B9" s="10">
        <v>300</v>
      </c>
      <c r="C9" s="10">
        <v>1</v>
      </c>
      <c r="D9" s="10">
        <v>7.0000000000000007E-2</v>
      </c>
      <c r="E9" s="10">
        <v>20</v>
      </c>
      <c r="F9" s="12" t="s">
        <v>11</v>
      </c>
      <c r="G9" s="10">
        <v>0.5</v>
      </c>
      <c r="H9" s="12">
        <v>200</v>
      </c>
      <c r="I9" s="10">
        <v>44000.4</v>
      </c>
      <c r="J9" s="10">
        <v>2775.3</v>
      </c>
      <c r="K9" s="10">
        <f t="shared" si="0"/>
        <v>0.90800994487082476</v>
      </c>
      <c r="L9">
        <f t="shared" si="1"/>
        <v>90.800994487082477</v>
      </c>
    </row>
    <row r="10" spans="1:12" ht="12.75" x14ac:dyDescent="0.2">
      <c r="A10" s="7">
        <v>80</v>
      </c>
      <c r="B10" s="7">
        <v>250</v>
      </c>
      <c r="C10" s="7">
        <v>1</v>
      </c>
      <c r="D10" s="7">
        <v>0.05</v>
      </c>
      <c r="E10" s="7">
        <v>50</v>
      </c>
      <c r="F10" s="11" t="s">
        <v>12</v>
      </c>
      <c r="G10" s="7">
        <v>0.5</v>
      </c>
      <c r="H10" s="12">
        <v>200</v>
      </c>
      <c r="I10" s="7">
        <v>23928</v>
      </c>
      <c r="J10" s="7">
        <v>3188.55</v>
      </c>
      <c r="K10" s="10">
        <f t="shared" si="0"/>
        <v>0.79032789198852138</v>
      </c>
      <c r="L10">
        <f t="shared" si="1"/>
        <v>79.032789198852143</v>
      </c>
    </row>
    <row r="11" spans="1:12" ht="12.75" x14ac:dyDescent="0.2">
      <c r="A11" s="7">
        <v>0</v>
      </c>
      <c r="B11" s="7">
        <v>200</v>
      </c>
      <c r="C11" s="7">
        <v>1</v>
      </c>
      <c r="D11" s="7">
        <v>0.05</v>
      </c>
      <c r="E11" s="7">
        <v>20</v>
      </c>
      <c r="F11" s="11" t="s">
        <v>11</v>
      </c>
      <c r="G11" s="7">
        <v>0.5</v>
      </c>
      <c r="H11" s="12">
        <v>200</v>
      </c>
      <c r="I11" s="10">
        <v>101228.4</v>
      </c>
      <c r="J11" s="10">
        <v>2335.9499999999998</v>
      </c>
      <c r="K11" s="10">
        <f t="shared" si="0"/>
        <v>1.0787902138316317</v>
      </c>
      <c r="L11">
        <f t="shared" si="1"/>
        <v>107.87902138316316</v>
      </c>
    </row>
    <row r="12" spans="1:12" ht="12.75" x14ac:dyDescent="0.2">
      <c r="A12" s="10">
        <v>70</v>
      </c>
      <c r="B12" s="10">
        <v>450</v>
      </c>
      <c r="C12" s="10">
        <v>2</v>
      </c>
      <c r="D12" s="10">
        <v>7.0000000000000007E-2</v>
      </c>
      <c r="E12" s="10">
        <v>80</v>
      </c>
      <c r="F12" s="11" t="s">
        <v>11</v>
      </c>
      <c r="G12" s="10">
        <v>0.6</v>
      </c>
      <c r="H12" s="12">
        <v>200</v>
      </c>
      <c r="I12" s="10">
        <v>28288.799999999999</v>
      </c>
      <c r="J12" s="10">
        <v>3299.8143</v>
      </c>
      <c r="K12" s="10">
        <f t="shared" si="0"/>
        <v>0.91641520554656664</v>
      </c>
      <c r="L12">
        <f t="shared" si="1"/>
        <v>91.641520554656665</v>
      </c>
    </row>
    <row r="13" spans="1:12" ht="12.75" x14ac:dyDescent="0.2">
      <c r="A13" s="10">
        <v>40</v>
      </c>
      <c r="B13" s="10">
        <v>350</v>
      </c>
      <c r="C13" s="10">
        <v>1</v>
      </c>
      <c r="D13" s="10">
        <v>0.06</v>
      </c>
      <c r="E13" s="10">
        <v>500</v>
      </c>
      <c r="F13" s="12" t="s">
        <v>12</v>
      </c>
      <c r="G13" s="10">
        <v>0.9</v>
      </c>
      <c r="H13" s="12">
        <v>200</v>
      </c>
      <c r="I13" s="10">
        <v>98407.079999999987</v>
      </c>
      <c r="J13" s="10">
        <v>4080.9177</v>
      </c>
      <c r="K13" s="10">
        <f t="shared" si="0"/>
        <v>1.1115146968045937</v>
      </c>
      <c r="L13">
        <f t="shared" si="1"/>
        <v>111.15146968045937</v>
      </c>
    </row>
    <row r="14" spans="1:12" ht="12.75" x14ac:dyDescent="0.2">
      <c r="A14" s="10">
        <v>40</v>
      </c>
      <c r="B14" s="10">
        <v>550</v>
      </c>
      <c r="C14" s="10">
        <v>0.5</v>
      </c>
      <c r="D14" s="10">
        <v>7.0000000000000007E-2</v>
      </c>
      <c r="E14" s="10">
        <v>60</v>
      </c>
      <c r="F14" s="12" t="s">
        <v>12</v>
      </c>
      <c r="G14" s="10">
        <v>0.5</v>
      </c>
      <c r="H14" s="12">
        <v>200</v>
      </c>
      <c r="I14" s="10">
        <v>24245.88</v>
      </c>
      <c r="J14" s="10">
        <v>2984.2130999999999</v>
      </c>
      <c r="K14" s="10">
        <f t="shared" si="0"/>
        <v>0.84444371616758873</v>
      </c>
      <c r="L14">
        <f t="shared" si="1"/>
        <v>84.444371616758872</v>
      </c>
    </row>
    <row r="15" spans="1:12" ht="12.75" x14ac:dyDescent="0.2">
      <c r="A15" s="10">
        <v>90</v>
      </c>
      <c r="B15" s="10">
        <v>200</v>
      </c>
      <c r="C15" s="10">
        <v>0.5</v>
      </c>
      <c r="D15" s="10">
        <v>7.0000000000000007E-2</v>
      </c>
      <c r="E15" s="10">
        <v>60</v>
      </c>
      <c r="F15" s="12" t="s">
        <v>11</v>
      </c>
      <c r="G15" s="10">
        <v>0.6</v>
      </c>
      <c r="H15" s="12">
        <v>200</v>
      </c>
      <c r="I15" s="10">
        <v>39187.199999999997</v>
      </c>
      <c r="J15" s="10">
        <v>3282.5099999999998</v>
      </c>
      <c r="K15" s="10">
        <f t="shared" si="0"/>
        <v>0.92124624144328582</v>
      </c>
      <c r="L15">
        <f t="shared" si="1"/>
        <v>92.124624144328578</v>
      </c>
    </row>
    <row r="16" spans="1:12" ht="12.75" x14ac:dyDescent="0.2">
      <c r="A16" s="3">
        <v>0</v>
      </c>
      <c r="B16" s="3">
        <v>200</v>
      </c>
      <c r="C16" s="3">
        <v>1</v>
      </c>
      <c r="D16" s="3">
        <v>0.05</v>
      </c>
      <c r="E16" s="3">
        <v>20</v>
      </c>
      <c r="F16" s="4" t="s">
        <v>11</v>
      </c>
      <c r="G16" s="3">
        <v>0.5</v>
      </c>
      <c r="H16" s="5">
        <v>0</v>
      </c>
      <c r="I16" s="6">
        <v>84357</v>
      </c>
      <c r="J16" s="6">
        <v>2685</v>
      </c>
      <c r="K16" s="6">
        <f t="shared" si="0"/>
        <v>0.93854748603351956</v>
      </c>
      <c r="L16">
        <f t="shared" si="1"/>
        <v>93.85474860335195</v>
      </c>
    </row>
    <row r="17" spans="1:13" ht="12.75" x14ac:dyDescent="0.2">
      <c r="A17" s="10">
        <v>70</v>
      </c>
      <c r="B17" s="10">
        <v>450</v>
      </c>
      <c r="C17" s="10">
        <v>2</v>
      </c>
      <c r="D17" s="10">
        <v>7.0000000000000007E-2</v>
      </c>
      <c r="E17" s="10">
        <v>80</v>
      </c>
      <c r="F17" s="4" t="s">
        <v>11</v>
      </c>
      <c r="G17" s="10">
        <v>0.6</v>
      </c>
      <c r="H17" s="10">
        <v>0</v>
      </c>
      <c r="I17" s="10">
        <v>23574</v>
      </c>
      <c r="J17" s="10">
        <v>3792.89</v>
      </c>
      <c r="K17" s="10">
        <f t="shared" si="0"/>
        <v>0.797281228825513</v>
      </c>
      <c r="L17">
        <f t="shared" si="1"/>
        <v>79.728122882551304</v>
      </c>
    </row>
    <row r="18" spans="1:13" ht="12.75" x14ac:dyDescent="0.2">
      <c r="A18" s="10">
        <v>40</v>
      </c>
      <c r="B18" s="10">
        <v>350</v>
      </c>
      <c r="C18" s="10">
        <v>1</v>
      </c>
      <c r="D18" s="10">
        <v>0.06</v>
      </c>
      <c r="E18" s="10">
        <v>500</v>
      </c>
      <c r="F18" s="12" t="s">
        <v>12</v>
      </c>
      <c r="G18" s="10">
        <v>0.9</v>
      </c>
      <c r="H18" s="10">
        <v>150</v>
      </c>
      <c r="I18" s="10">
        <v>94305</v>
      </c>
      <c r="J18" s="10">
        <v>4268.54</v>
      </c>
      <c r="K18" s="6">
        <f t="shared" si="0"/>
        <v>1.0626584265345997</v>
      </c>
      <c r="L18">
        <f t="shared" si="1"/>
        <v>106.26584265345997</v>
      </c>
    </row>
    <row r="19" spans="1:13" ht="12.75" x14ac:dyDescent="0.2">
      <c r="A19" s="10">
        <v>40</v>
      </c>
      <c r="B19" s="10">
        <v>550</v>
      </c>
      <c r="C19" s="10">
        <v>0.5</v>
      </c>
      <c r="D19" s="10">
        <v>7.0000000000000007E-2</v>
      </c>
      <c r="E19" s="10">
        <v>60</v>
      </c>
      <c r="F19" s="12" t="s">
        <v>12</v>
      </c>
      <c r="G19" s="10">
        <v>0.5</v>
      </c>
      <c r="H19" s="10">
        <v>0</v>
      </c>
      <c r="I19" s="10">
        <v>20204.900000000001</v>
      </c>
      <c r="J19" s="10">
        <v>3430.13</v>
      </c>
      <c r="K19" s="6">
        <f t="shared" si="0"/>
        <v>0.73466603306580214</v>
      </c>
      <c r="L19">
        <f t="shared" si="1"/>
        <v>73.466603306580211</v>
      </c>
    </row>
    <row r="20" spans="1:13" ht="12.75" x14ac:dyDescent="0.2">
      <c r="A20" s="10">
        <v>90</v>
      </c>
      <c r="B20" s="10">
        <v>200</v>
      </c>
      <c r="C20" s="10">
        <v>0.5</v>
      </c>
      <c r="D20" s="10">
        <v>7.0000000000000007E-2</v>
      </c>
      <c r="E20" s="10">
        <v>60</v>
      </c>
      <c r="F20" s="12" t="s">
        <v>11</v>
      </c>
      <c r="G20" s="10">
        <v>0.6</v>
      </c>
      <c r="H20" s="10">
        <v>0</v>
      </c>
      <c r="I20" s="10">
        <v>32656</v>
      </c>
      <c r="J20" s="10">
        <v>3773</v>
      </c>
      <c r="K20" s="6">
        <f t="shared" si="0"/>
        <v>0.80148423005565861</v>
      </c>
      <c r="L20">
        <f t="shared" si="1"/>
        <v>80.14842300556586</v>
      </c>
    </row>
    <row r="21" spans="1:13" ht="12.75" x14ac:dyDescent="0.2">
      <c r="A21" s="10">
        <v>30</v>
      </c>
      <c r="B21" s="10">
        <v>30</v>
      </c>
      <c r="C21" s="10">
        <v>1</v>
      </c>
      <c r="D21" s="10">
        <v>0.01</v>
      </c>
      <c r="E21" s="10">
        <v>30</v>
      </c>
      <c r="F21" s="12" t="s">
        <v>12</v>
      </c>
      <c r="G21" s="10">
        <v>0.7</v>
      </c>
      <c r="H21" s="10">
        <v>0</v>
      </c>
      <c r="I21" s="10">
        <v>85404</v>
      </c>
      <c r="J21" s="10">
        <v>3860.43</v>
      </c>
      <c r="K21" s="6">
        <f t="shared" si="0"/>
        <v>0.9138878311483436</v>
      </c>
      <c r="L21">
        <f t="shared" si="1"/>
        <v>91.388783114834354</v>
      </c>
    </row>
    <row r="22" spans="1:13" ht="12.75" x14ac:dyDescent="0.2">
      <c r="A22" s="10">
        <v>0</v>
      </c>
      <c r="B22" s="10">
        <v>300</v>
      </c>
      <c r="C22" s="10">
        <v>0.5</v>
      </c>
      <c r="D22" s="10">
        <v>0.02</v>
      </c>
      <c r="E22" s="10">
        <v>550</v>
      </c>
      <c r="F22" s="12" t="s">
        <v>12</v>
      </c>
      <c r="G22" s="10">
        <v>0.6</v>
      </c>
      <c r="H22" s="10">
        <v>0</v>
      </c>
      <c r="I22" s="10">
        <v>76983.8</v>
      </c>
      <c r="J22" s="10">
        <v>3180.5</v>
      </c>
      <c r="K22" s="6">
        <f t="shared" si="0"/>
        <v>0.95079390033013678</v>
      </c>
      <c r="L22">
        <f t="shared" si="1"/>
        <v>95.079390033013681</v>
      </c>
    </row>
    <row r="23" spans="1:13" ht="12.75" x14ac:dyDescent="0.2">
      <c r="A23" s="10">
        <v>70</v>
      </c>
      <c r="B23" s="10">
        <v>200</v>
      </c>
      <c r="C23" s="10">
        <v>2</v>
      </c>
      <c r="D23" s="10">
        <v>0.01</v>
      </c>
      <c r="E23" s="10">
        <v>50</v>
      </c>
      <c r="F23" s="12" t="s">
        <v>12</v>
      </c>
      <c r="G23" s="10">
        <v>0.5</v>
      </c>
      <c r="H23" s="10">
        <v>0</v>
      </c>
      <c r="I23" s="10">
        <v>18755.900000000001</v>
      </c>
      <c r="J23" s="10">
        <v>3669.93</v>
      </c>
      <c r="K23" s="6">
        <f t="shared" si="0"/>
        <v>0.68666159845010666</v>
      </c>
      <c r="L23">
        <f t="shared" si="1"/>
        <v>68.666159845010668</v>
      </c>
    </row>
    <row r="24" spans="1:13" ht="12.75" x14ac:dyDescent="0.2">
      <c r="A24" s="6">
        <v>20</v>
      </c>
      <c r="B24" s="6">
        <v>500</v>
      </c>
      <c r="C24" s="6">
        <v>0.5</v>
      </c>
      <c r="D24" s="6">
        <v>0.03</v>
      </c>
      <c r="E24" s="6">
        <v>30</v>
      </c>
      <c r="F24" s="12" t="s">
        <v>11</v>
      </c>
      <c r="G24" s="6">
        <v>0.5</v>
      </c>
      <c r="H24" s="6">
        <v>0</v>
      </c>
      <c r="I24" s="6">
        <v>14870</v>
      </c>
      <c r="J24" s="6">
        <v>3335</v>
      </c>
      <c r="K24" s="6">
        <f t="shared" si="0"/>
        <v>0.75562218890554722</v>
      </c>
      <c r="L24">
        <f t="shared" si="1"/>
        <v>75.562218890554718</v>
      </c>
    </row>
    <row r="25" spans="1:13" ht="12.75" x14ac:dyDescent="0.2">
      <c r="A25" s="9">
        <f>A24+10</f>
        <v>30</v>
      </c>
      <c r="B25" s="12">
        <v>300</v>
      </c>
      <c r="C25" s="12">
        <v>1</v>
      </c>
      <c r="D25" s="12">
        <v>0.05</v>
      </c>
      <c r="E25" s="12">
        <v>20</v>
      </c>
      <c r="F25" s="12" t="s">
        <v>11</v>
      </c>
      <c r="G25" s="12">
        <v>0.5</v>
      </c>
      <c r="H25" s="12">
        <v>0</v>
      </c>
      <c r="I25" s="12">
        <v>63934</v>
      </c>
      <c r="J25" s="12">
        <v>2716</v>
      </c>
      <c r="K25" s="9">
        <f t="shared" si="0"/>
        <v>0.92783505154639179</v>
      </c>
      <c r="L25">
        <f t="shared" si="1"/>
        <v>92.783505154639172</v>
      </c>
    </row>
    <row r="26" spans="1:13" ht="12.75" x14ac:dyDescent="0.2">
      <c r="A26" s="6">
        <v>10</v>
      </c>
      <c r="B26" s="6">
        <v>400</v>
      </c>
      <c r="C26" s="6">
        <v>1</v>
      </c>
      <c r="D26" s="6">
        <v>0.01</v>
      </c>
      <c r="E26" s="6">
        <v>300</v>
      </c>
      <c r="F26" s="8" t="s">
        <v>11</v>
      </c>
      <c r="G26" s="6">
        <v>0.8</v>
      </c>
      <c r="H26" s="6">
        <v>100</v>
      </c>
      <c r="I26" s="6">
        <v>60272</v>
      </c>
      <c r="J26" s="6">
        <v>4009</v>
      </c>
      <c r="K26" s="6">
        <f t="shared" si="0"/>
        <v>1.005737091544026</v>
      </c>
      <c r="L26">
        <f t="shared" si="1"/>
        <v>100.57370915440261</v>
      </c>
    </row>
    <row r="27" spans="1:13" ht="12.75" x14ac:dyDescent="0.2">
      <c r="A27" s="9">
        <f>A26+10</f>
        <v>20</v>
      </c>
      <c r="B27" s="12">
        <v>300</v>
      </c>
      <c r="C27" s="12">
        <v>1</v>
      </c>
      <c r="D27" s="12">
        <v>0.05</v>
      </c>
      <c r="E27" s="12">
        <v>20</v>
      </c>
      <c r="F27" s="12" t="s">
        <v>11</v>
      </c>
      <c r="G27" s="12">
        <v>0.5</v>
      </c>
      <c r="H27" s="12">
        <v>0</v>
      </c>
      <c r="I27" s="12">
        <v>18259</v>
      </c>
      <c r="J27" s="12">
        <v>3725</v>
      </c>
      <c r="K27" s="9">
        <f t="shared" si="0"/>
        <v>0.676510067114094</v>
      </c>
      <c r="L27">
        <f t="shared" si="1"/>
        <v>67.651006711409394</v>
      </c>
    </row>
    <row r="28" spans="1:13" ht="12.75" x14ac:dyDescent="0.2">
      <c r="A28" s="7">
        <v>70</v>
      </c>
      <c r="B28" s="7">
        <v>600</v>
      </c>
      <c r="C28" s="7">
        <v>1</v>
      </c>
      <c r="D28" s="7">
        <v>0.03</v>
      </c>
      <c r="E28" s="7">
        <v>20</v>
      </c>
      <c r="F28" s="11" t="s">
        <v>11</v>
      </c>
      <c r="G28" s="7">
        <v>0.6</v>
      </c>
      <c r="H28" s="7">
        <v>0</v>
      </c>
      <c r="I28" s="6">
        <v>12747</v>
      </c>
      <c r="J28" s="6">
        <v>3798.8</v>
      </c>
      <c r="K28" s="6">
        <f t="shared" si="0"/>
        <v>0.79604085500684418</v>
      </c>
      <c r="L28">
        <f t="shared" si="1"/>
        <v>79.60408550068442</v>
      </c>
    </row>
    <row r="29" spans="1:13" ht="12.75" x14ac:dyDescent="0.2">
      <c r="A29" s="6">
        <v>60</v>
      </c>
      <c r="B29" s="6">
        <v>200</v>
      </c>
      <c r="C29" s="6">
        <v>1</v>
      </c>
      <c r="D29" s="6">
        <v>7.0000000000000007E-2</v>
      </c>
      <c r="E29" s="6">
        <v>25</v>
      </c>
      <c r="F29" s="11" t="s">
        <v>11</v>
      </c>
      <c r="G29" s="6">
        <v>0.6</v>
      </c>
      <c r="H29" s="6">
        <v>0</v>
      </c>
      <c r="I29" s="10">
        <v>42323.3</v>
      </c>
      <c r="J29" s="10">
        <v>3751.4</v>
      </c>
      <c r="K29" s="6">
        <f t="shared" si="0"/>
        <v>0.80609905635229517</v>
      </c>
      <c r="L29">
        <f t="shared" si="1"/>
        <v>80.609905635229524</v>
      </c>
    </row>
    <row r="30" spans="1:13" ht="12.75" x14ac:dyDescent="0.2">
      <c r="A30" s="3">
        <v>80</v>
      </c>
      <c r="B30" s="3">
        <v>100</v>
      </c>
      <c r="C30" s="3">
        <v>1</v>
      </c>
      <c r="D30" s="3">
        <v>0.06</v>
      </c>
      <c r="E30" s="3">
        <v>100</v>
      </c>
      <c r="F30" s="4" t="s">
        <v>12</v>
      </c>
      <c r="G30" s="3">
        <v>0.8</v>
      </c>
      <c r="H30" s="3">
        <v>0</v>
      </c>
      <c r="I30" s="10">
        <v>52279.9</v>
      </c>
      <c r="J30" s="10">
        <v>4350.28</v>
      </c>
      <c r="K30" s="6">
        <f t="shared" si="0"/>
        <v>0.92683689325744556</v>
      </c>
      <c r="L30">
        <f t="shared" si="1"/>
        <v>92.683689325744552</v>
      </c>
    </row>
    <row r="31" spans="1:13" ht="12.75" x14ac:dyDescent="0.2">
      <c r="A31" s="10">
        <v>60</v>
      </c>
      <c r="B31" s="10">
        <v>500</v>
      </c>
      <c r="C31" s="10">
        <v>3</v>
      </c>
      <c r="D31" s="10">
        <v>0.03</v>
      </c>
      <c r="E31" s="10">
        <v>50</v>
      </c>
      <c r="F31" s="11" t="s">
        <v>12</v>
      </c>
      <c r="G31" s="10">
        <v>0.7</v>
      </c>
      <c r="H31" s="10">
        <v>0</v>
      </c>
      <c r="I31" s="6">
        <v>34979.199999999997</v>
      </c>
      <c r="J31" s="6">
        <v>3996.14</v>
      </c>
      <c r="K31" s="6">
        <f t="shared" si="0"/>
        <v>0.88285195213380918</v>
      </c>
      <c r="L31">
        <f t="shared" si="1"/>
        <v>88.285195213380916</v>
      </c>
      <c r="M31" s="7"/>
    </row>
    <row r="32" spans="1:13" ht="12.75" x14ac:dyDescent="0.2">
      <c r="A32" s="6">
        <v>40</v>
      </c>
      <c r="B32" s="6">
        <v>450</v>
      </c>
      <c r="C32" s="6">
        <v>1</v>
      </c>
      <c r="D32" s="6">
        <v>0.05</v>
      </c>
      <c r="E32" s="6">
        <v>50</v>
      </c>
      <c r="F32" s="4" t="s">
        <v>11</v>
      </c>
      <c r="G32" s="6">
        <v>0.6</v>
      </c>
      <c r="H32" s="6">
        <v>0</v>
      </c>
      <c r="I32" s="6">
        <v>30078.6</v>
      </c>
      <c r="J32" s="6">
        <v>3628.12</v>
      </c>
      <c r="K32" s="6">
        <f t="shared" si="0"/>
        <v>0.83348952074352556</v>
      </c>
      <c r="L32">
        <f t="shared" si="1"/>
        <v>83.348952074352553</v>
      </c>
      <c r="M32" s="7"/>
    </row>
    <row r="33" spans="1:13" ht="12.75" x14ac:dyDescent="0.2">
      <c r="A33" s="10">
        <v>70</v>
      </c>
      <c r="B33" s="10">
        <v>500</v>
      </c>
      <c r="C33" s="10">
        <v>0.5</v>
      </c>
      <c r="D33" s="10">
        <v>0.05</v>
      </c>
      <c r="E33" s="10">
        <v>70</v>
      </c>
      <c r="F33" s="12" t="s">
        <v>11</v>
      </c>
      <c r="G33" s="10">
        <v>0.5</v>
      </c>
      <c r="H33" s="10">
        <v>0</v>
      </c>
      <c r="I33" s="10">
        <v>9885.6200000000008</v>
      </c>
      <c r="J33" s="10">
        <v>3671.88</v>
      </c>
      <c r="K33" s="6">
        <f t="shared" si="0"/>
        <v>0.68629693780842504</v>
      </c>
      <c r="L33">
        <f t="shared" si="1"/>
        <v>68.629693780842501</v>
      </c>
      <c r="M33" s="7"/>
    </row>
    <row r="34" spans="1:13" ht="12.75" x14ac:dyDescent="0.2">
      <c r="A34" s="7">
        <v>0</v>
      </c>
      <c r="B34" s="7">
        <v>300</v>
      </c>
      <c r="C34" s="7">
        <v>1</v>
      </c>
      <c r="D34" s="7">
        <v>0.05</v>
      </c>
      <c r="E34" s="7">
        <v>20</v>
      </c>
      <c r="F34" s="11" t="s">
        <v>11</v>
      </c>
      <c r="G34" s="7">
        <v>0.5</v>
      </c>
      <c r="H34" s="7">
        <v>0</v>
      </c>
      <c r="I34" s="6">
        <v>75044</v>
      </c>
      <c r="J34" s="6">
        <v>2656</v>
      </c>
      <c r="K34" s="6">
        <f t="shared" ref="K34:K65" si="2">(G34*5040)/J34</f>
        <v>0.9487951807228916</v>
      </c>
      <c r="L34">
        <f t="shared" ref="L34:L65" si="3">K34*100</f>
        <v>94.879518072289159</v>
      </c>
    </row>
    <row r="35" spans="1:13" ht="12.75" x14ac:dyDescent="0.2">
      <c r="A35" s="7">
        <v>0</v>
      </c>
      <c r="B35" s="7">
        <v>350</v>
      </c>
      <c r="C35" s="7">
        <v>1</v>
      </c>
      <c r="D35" s="7">
        <v>0.05</v>
      </c>
      <c r="E35" s="7">
        <v>20</v>
      </c>
      <c r="F35" s="11" t="s">
        <v>11</v>
      </c>
      <c r="G35" s="7">
        <v>0.5</v>
      </c>
      <c r="H35" s="7">
        <v>150</v>
      </c>
      <c r="I35" s="7">
        <v>75825</v>
      </c>
      <c r="J35" s="7">
        <v>2409</v>
      </c>
      <c r="K35" s="6">
        <f t="shared" si="2"/>
        <v>1.0460772104607721</v>
      </c>
      <c r="L35">
        <f t="shared" si="3"/>
        <v>104.6077210460772</v>
      </c>
    </row>
    <row r="36" spans="1:13" ht="12.75" x14ac:dyDescent="0.2">
      <c r="A36" s="6">
        <v>20</v>
      </c>
      <c r="B36" s="6">
        <v>50</v>
      </c>
      <c r="C36" s="6">
        <v>2</v>
      </c>
      <c r="D36" s="6">
        <v>7.0000000000000007E-2</v>
      </c>
      <c r="E36" s="6">
        <v>300</v>
      </c>
      <c r="F36" s="11" t="s">
        <v>12</v>
      </c>
      <c r="G36" s="6">
        <v>0.5</v>
      </c>
      <c r="H36" s="6">
        <v>0</v>
      </c>
      <c r="I36" s="6">
        <v>76146.5</v>
      </c>
      <c r="J36" s="6">
        <v>2834.66</v>
      </c>
      <c r="K36" s="6">
        <f t="shared" si="2"/>
        <v>0.88899550563383267</v>
      </c>
      <c r="L36">
        <f t="shared" si="3"/>
        <v>88.899550563383272</v>
      </c>
    </row>
    <row r="37" spans="1:13" ht="12.75" x14ac:dyDescent="0.2">
      <c r="A37" s="6">
        <v>40</v>
      </c>
      <c r="B37" s="6">
        <v>150</v>
      </c>
      <c r="C37" s="6">
        <v>2</v>
      </c>
      <c r="D37" s="6">
        <v>0.05</v>
      </c>
      <c r="E37" s="6">
        <v>80</v>
      </c>
      <c r="F37" s="11" t="s">
        <v>12</v>
      </c>
      <c r="G37" s="6">
        <v>0.8</v>
      </c>
      <c r="H37" s="6">
        <v>0</v>
      </c>
      <c r="I37" s="6">
        <v>88052</v>
      </c>
      <c r="J37" s="6">
        <v>4257.9399999999996</v>
      </c>
      <c r="K37" s="6">
        <f t="shared" si="2"/>
        <v>0.94693678163619033</v>
      </c>
      <c r="L37">
        <f t="shared" si="3"/>
        <v>94.693678163619026</v>
      </c>
      <c r="M37" s="7"/>
    </row>
    <row r="38" spans="1:13" ht="12.75" x14ac:dyDescent="0.2">
      <c r="A38" s="6">
        <v>40</v>
      </c>
      <c r="B38" s="6">
        <v>250</v>
      </c>
      <c r="C38" s="6">
        <v>0.5</v>
      </c>
      <c r="D38" s="6">
        <v>0.04</v>
      </c>
      <c r="E38" s="6">
        <v>200</v>
      </c>
      <c r="F38" s="8" t="s">
        <v>11</v>
      </c>
      <c r="G38" s="6">
        <v>0.7</v>
      </c>
      <c r="H38" s="6">
        <v>0</v>
      </c>
      <c r="I38" s="6">
        <v>55716.9</v>
      </c>
      <c r="J38" s="6">
        <v>3925.27</v>
      </c>
      <c r="K38" s="6">
        <f t="shared" si="2"/>
        <v>0.89879167547710093</v>
      </c>
      <c r="L38">
        <f t="shared" si="3"/>
        <v>89.879167547710097</v>
      </c>
      <c r="M38" s="7"/>
    </row>
    <row r="39" spans="1:13" ht="12.75" x14ac:dyDescent="0.2">
      <c r="A39" s="7">
        <v>0</v>
      </c>
      <c r="B39" s="7">
        <v>300</v>
      </c>
      <c r="C39" s="7">
        <v>1</v>
      </c>
      <c r="D39" s="7">
        <v>0.05</v>
      </c>
      <c r="E39" s="7">
        <v>20</v>
      </c>
      <c r="F39" s="11" t="s">
        <v>11</v>
      </c>
      <c r="G39" s="7">
        <v>0.5</v>
      </c>
      <c r="H39" s="7">
        <v>0</v>
      </c>
      <c r="I39" s="12">
        <v>75044</v>
      </c>
      <c r="J39" s="6">
        <v>3268</v>
      </c>
      <c r="K39" s="9">
        <f t="shared" si="2"/>
        <v>0.77111383108935128</v>
      </c>
      <c r="L39">
        <f t="shared" si="3"/>
        <v>77.111383108935129</v>
      </c>
      <c r="M39" s="7"/>
    </row>
    <row r="40" spans="1:13" ht="12.75" x14ac:dyDescent="0.2">
      <c r="A40" s="12">
        <v>45</v>
      </c>
      <c r="B40" s="12">
        <v>300</v>
      </c>
      <c r="C40" s="12">
        <v>1</v>
      </c>
      <c r="D40" s="12">
        <v>0.05</v>
      </c>
      <c r="E40" s="12">
        <v>20</v>
      </c>
      <c r="F40" s="12" t="s">
        <v>11</v>
      </c>
      <c r="G40" s="12">
        <v>0.5</v>
      </c>
      <c r="H40" s="12">
        <v>0</v>
      </c>
      <c r="I40" s="12">
        <v>21870</v>
      </c>
      <c r="J40" s="12">
        <v>3496</v>
      </c>
      <c r="K40" s="9">
        <f t="shared" si="2"/>
        <v>0.7208237986270023</v>
      </c>
      <c r="L40">
        <f t="shared" si="3"/>
        <v>72.082379862700236</v>
      </c>
    </row>
    <row r="41" spans="1:13" ht="12.75" x14ac:dyDescent="0.2">
      <c r="A41" s="9">
        <f>A40+10</f>
        <v>55</v>
      </c>
      <c r="B41" s="12">
        <v>300</v>
      </c>
      <c r="C41" s="12">
        <v>1</v>
      </c>
      <c r="D41" s="12">
        <v>0.05</v>
      </c>
      <c r="E41" s="12">
        <v>20</v>
      </c>
      <c r="F41" s="8" t="s">
        <v>11</v>
      </c>
      <c r="G41" s="12">
        <v>0.5</v>
      </c>
      <c r="H41" s="12">
        <v>0</v>
      </c>
      <c r="I41" s="12">
        <v>23352</v>
      </c>
      <c r="J41" s="12">
        <v>3456</v>
      </c>
      <c r="K41" s="9">
        <f t="shared" si="2"/>
        <v>0.72916666666666663</v>
      </c>
      <c r="L41">
        <f t="shared" si="3"/>
        <v>72.916666666666657</v>
      </c>
    </row>
    <row r="42" spans="1:13" ht="12.75" x14ac:dyDescent="0.2">
      <c r="A42" s="10">
        <v>10</v>
      </c>
      <c r="B42" s="10">
        <v>40</v>
      </c>
      <c r="C42" s="10">
        <v>1</v>
      </c>
      <c r="D42" s="10">
        <v>0.03</v>
      </c>
      <c r="E42" s="10">
        <v>200</v>
      </c>
      <c r="F42" s="1" t="s">
        <v>11</v>
      </c>
      <c r="G42" s="10">
        <v>0.9</v>
      </c>
      <c r="H42" s="10">
        <v>50</v>
      </c>
      <c r="I42" s="10">
        <v>124976</v>
      </c>
      <c r="J42" s="10">
        <v>4578</v>
      </c>
      <c r="K42" s="10">
        <f t="shared" si="2"/>
        <v>0.99082568807339455</v>
      </c>
      <c r="L42">
        <f t="shared" si="3"/>
        <v>99.082568807339456</v>
      </c>
    </row>
    <row r="43" spans="1:13" ht="12.75" x14ac:dyDescent="0.2">
      <c r="A43" s="7">
        <v>0</v>
      </c>
      <c r="B43" s="7">
        <v>400</v>
      </c>
      <c r="C43" s="7">
        <v>2</v>
      </c>
      <c r="D43" s="7">
        <v>0.05</v>
      </c>
      <c r="E43" s="7">
        <v>20</v>
      </c>
      <c r="F43" s="11" t="s">
        <v>12</v>
      </c>
      <c r="G43" s="7">
        <v>0.6</v>
      </c>
      <c r="H43" s="7">
        <v>0</v>
      </c>
      <c r="I43" s="6">
        <v>87414</v>
      </c>
      <c r="J43" s="6">
        <v>3141</v>
      </c>
      <c r="K43" s="6">
        <f t="shared" si="2"/>
        <v>0.96275071633237819</v>
      </c>
      <c r="L43">
        <f t="shared" si="3"/>
        <v>96.275071633237815</v>
      </c>
    </row>
    <row r="44" spans="1:13" ht="12.75" x14ac:dyDescent="0.2">
      <c r="A44" s="10">
        <v>80</v>
      </c>
      <c r="B44" s="10">
        <v>300</v>
      </c>
      <c r="C44" s="10">
        <v>3</v>
      </c>
      <c r="D44" s="10">
        <v>0.02</v>
      </c>
      <c r="E44" s="10">
        <v>50</v>
      </c>
      <c r="F44" s="1" t="s">
        <v>11</v>
      </c>
      <c r="G44" s="10">
        <v>0.5</v>
      </c>
      <c r="H44" s="10">
        <v>0</v>
      </c>
      <c r="I44" s="10">
        <v>14665</v>
      </c>
      <c r="J44" s="10">
        <v>3717</v>
      </c>
      <c r="K44" s="10">
        <f t="shared" si="2"/>
        <v>0.67796610169491522</v>
      </c>
      <c r="L44">
        <f t="shared" si="3"/>
        <v>67.796610169491515</v>
      </c>
    </row>
    <row r="45" spans="1:13" ht="12.75" x14ac:dyDescent="0.2">
      <c r="A45" s="3">
        <v>0</v>
      </c>
      <c r="B45" s="3">
        <v>300</v>
      </c>
      <c r="C45" s="3">
        <v>1</v>
      </c>
      <c r="D45" s="3">
        <v>0.03</v>
      </c>
      <c r="E45" s="3">
        <v>20</v>
      </c>
      <c r="F45" s="4" t="s">
        <v>11</v>
      </c>
      <c r="G45" s="3">
        <v>0.5</v>
      </c>
      <c r="H45" s="3">
        <v>0</v>
      </c>
      <c r="I45" s="10">
        <v>69676</v>
      </c>
      <c r="J45" s="10">
        <v>2690</v>
      </c>
      <c r="K45" s="6">
        <f t="shared" si="2"/>
        <v>0.93680297397769519</v>
      </c>
      <c r="L45">
        <f t="shared" si="3"/>
        <v>93.680297397769522</v>
      </c>
    </row>
    <row r="46" spans="1:13" ht="12.75" x14ac:dyDescent="0.2">
      <c r="A46" s="3">
        <v>90</v>
      </c>
      <c r="B46" s="3">
        <v>500</v>
      </c>
      <c r="C46" s="3">
        <v>0.5</v>
      </c>
      <c r="D46" s="3">
        <v>0.02</v>
      </c>
      <c r="E46" s="3">
        <v>20</v>
      </c>
      <c r="F46" s="4" t="s">
        <v>11</v>
      </c>
      <c r="G46" s="3">
        <v>0.7</v>
      </c>
      <c r="H46" s="5">
        <v>0</v>
      </c>
      <c r="I46" s="7">
        <v>28613</v>
      </c>
      <c r="J46" s="7">
        <v>4040</v>
      </c>
      <c r="K46" s="6">
        <f t="shared" si="2"/>
        <v>0.87326732673267327</v>
      </c>
      <c r="L46">
        <f t="shared" si="3"/>
        <v>87.32673267326733</v>
      </c>
    </row>
    <row r="47" spans="1:13" ht="12.75" x14ac:dyDescent="0.2">
      <c r="A47" s="10">
        <v>10</v>
      </c>
      <c r="B47" s="10">
        <v>50</v>
      </c>
      <c r="C47" s="10">
        <v>2</v>
      </c>
      <c r="D47" s="10">
        <v>0.04</v>
      </c>
      <c r="E47" s="10">
        <v>500</v>
      </c>
      <c r="F47" s="12" t="s">
        <v>12</v>
      </c>
      <c r="G47" s="10">
        <v>0.6</v>
      </c>
      <c r="H47" s="10">
        <v>0</v>
      </c>
      <c r="I47" s="10">
        <v>109579</v>
      </c>
      <c r="J47" s="10">
        <v>3196.44</v>
      </c>
      <c r="K47" s="6">
        <f t="shared" si="2"/>
        <v>0.94605248338776893</v>
      </c>
      <c r="L47">
        <f t="shared" si="3"/>
        <v>94.605248338776889</v>
      </c>
    </row>
    <row r="48" spans="1:13" ht="12.75" x14ac:dyDescent="0.2">
      <c r="A48" s="7">
        <v>0</v>
      </c>
      <c r="B48" s="7">
        <v>400</v>
      </c>
      <c r="C48" s="7">
        <v>1</v>
      </c>
      <c r="D48" s="7">
        <v>0.05</v>
      </c>
      <c r="E48" s="7">
        <v>20</v>
      </c>
      <c r="F48" s="4" t="s">
        <v>11</v>
      </c>
      <c r="G48" s="7">
        <v>0.5</v>
      </c>
      <c r="H48" s="7">
        <v>0</v>
      </c>
      <c r="I48" s="7">
        <v>57361</v>
      </c>
      <c r="J48" s="7">
        <v>2620</v>
      </c>
      <c r="K48" s="6">
        <f t="shared" si="2"/>
        <v>0.96183206106870234</v>
      </c>
      <c r="L48">
        <f t="shared" si="3"/>
        <v>96.18320610687023</v>
      </c>
    </row>
    <row r="49" spans="1:12" ht="12.75" x14ac:dyDescent="0.2">
      <c r="A49" s="10">
        <v>0</v>
      </c>
      <c r="B49" s="10">
        <v>500</v>
      </c>
      <c r="C49" s="10">
        <v>1</v>
      </c>
      <c r="D49" s="10">
        <v>0.03</v>
      </c>
      <c r="E49" s="10">
        <v>500</v>
      </c>
      <c r="F49" s="4" t="s">
        <v>11</v>
      </c>
      <c r="G49" s="10">
        <v>0.7</v>
      </c>
      <c r="H49" s="10">
        <v>0</v>
      </c>
      <c r="I49" s="6">
        <v>46008</v>
      </c>
      <c r="J49" s="6">
        <v>3738.39</v>
      </c>
      <c r="K49" s="6">
        <f t="shared" si="2"/>
        <v>0.94372176257693818</v>
      </c>
      <c r="L49">
        <f t="shared" si="3"/>
        <v>94.372176257693823</v>
      </c>
    </row>
    <row r="50" spans="1:12" ht="12.75" x14ac:dyDescent="0.2">
      <c r="A50" s="9">
        <f>A49+10</f>
        <v>10</v>
      </c>
      <c r="B50" s="12">
        <v>300</v>
      </c>
      <c r="C50" s="12">
        <v>1</v>
      </c>
      <c r="D50" s="12">
        <v>0.05</v>
      </c>
      <c r="E50" s="12">
        <v>20</v>
      </c>
      <c r="F50" s="12" t="s">
        <v>11</v>
      </c>
      <c r="G50" s="12">
        <v>0.5</v>
      </c>
      <c r="H50" s="12">
        <v>0</v>
      </c>
      <c r="I50" s="12">
        <v>21339</v>
      </c>
      <c r="J50" s="12">
        <v>3552</v>
      </c>
      <c r="K50" s="9">
        <f t="shared" si="2"/>
        <v>0.70945945945945943</v>
      </c>
      <c r="L50">
        <f t="shared" si="3"/>
        <v>70.945945945945937</v>
      </c>
    </row>
    <row r="51" spans="1:12" ht="12.75" x14ac:dyDescent="0.2">
      <c r="A51" s="6">
        <v>30</v>
      </c>
      <c r="B51" s="6">
        <v>200</v>
      </c>
      <c r="C51" s="6">
        <v>2</v>
      </c>
      <c r="D51" s="6">
        <v>7.0000000000000007E-2</v>
      </c>
      <c r="E51" s="6">
        <v>400</v>
      </c>
      <c r="F51" s="12" t="s">
        <v>11</v>
      </c>
      <c r="G51" s="6">
        <v>0.9</v>
      </c>
      <c r="H51" s="6">
        <v>100</v>
      </c>
      <c r="I51" s="6">
        <v>106783</v>
      </c>
      <c r="J51" s="6">
        <v>4406.1000000000004</v>
      </c>
      <c r="K51" s="6">
        <f t="shared" si="2"/>
        <v>1.0294818547014366</v>
      </c>
      <c r="L51">
        <f t="shared" si="3"/>
        <v>102.94818547014366</v>
      </c>
    </row>
    <row r="52" spans="1:12" ht="12.75" x14ac:dyDescent="0.2">
      <c r="A52" s="6">
        <v>0</v>
      </c>
      <c r="B52" s="6">
        <v>600</v>
      </c>
      <c r="C52" s="6">
        <v>1</v>
      </c>
      <c r="D52" s="6">
        <v>0.05</v>
      </c>
      <c r="E52" s="6">
        <v>300</v>
      </c>
      <c r="F52" s="11" t="s">
        <v>11</v>
      </c>
      <c r="G52" s="6">
        <v>0.6</v>
      </c>
      <c r="H52" s="6">
        <v>50</v>
      </c>
      <c r="I52" s="6">
        <v>36029</v>
      </c>
      <c r="J52" s="6">
        <v>3084.16</v>
      </c>
      <c r="K52" s="6">
        <f t="shared" si="2"/>
        <v>0.98049387839800795</v>
      </c>
      <c r="L52">
        <f t="shared" si="3"/>
        <v>98.049387839800801</v>
      </c>
    </row>
    <row r="53" spans="1:12" ht="12.75" x14ac:dyDescent="0.2">
      <c r="A53" s="10">
        <v>10</v>
      </c>
      <c r="B53" s="10">
        <v>300</v>
      </c>
      <c r="C53" s="10">
        <v>0.5</v>
      </c>
      <c r="D53" s="10">
        <v>0.05</v>
      </c>
      <c r="E53" s="10">
        <v>400</v>
      </c>
      <c r="F53" s="12" t="s">
        <v>12</v>
      </c>
      <c r="G53" s="10">
        <v>0.5</v>
      </c>
      <c r="H53" s="10">
        <v>0</v>
      </c>
      <c r="I53" s="10">
        <v>70292.100000000006</v>
      </c>
      <c r="J53" s="10">
        <v>2738.87</v>
      </c>
      <c r="K53" s="6">
        <f t="shared" si="2"/>
        <v>0.92008748133354268</v>
      </c>
      <c r="L53">
        <f t="shared" si="3"/>
        <v>92.008748133354274</v>
      </c>
    </row>
    <row r="54" spans="1:12" ht="12.75" x14ac:dyDescent="0.2">
      <c r="A54" s="9">
        <f>A53+10</f>
        <v>20</v>
      </c>
      <c r="B54" s="12">
        <v>300</v>
      </c>
      <c r="C54" s="12">
        <v>1</v>
      </c>
      <c r="D54" s="12">
        <v>0.05</v>
      </c>
      <c r="E54" s="12">
        <v>20</v>
      </c>
      <c r="F54" s="12" t="s">
        <v>11</v>
      </c>
      <c r="G54" s="12">
        <v>0.5</v>
      </c>
      <c r="H54" s="12">
        <v>0</v>
      </c>
      <c r="I54" s="12">
        <v>25144</v>
      </c>
      <c r="J54" s="12">
        <v>3379</v>
      </c>
      <c r="K54" s="9">
        <f t="shared" si="2"/>
        <v>0.74578277596922171</v>
      </c>
      <c r="L54">
        <f t="shared" si="3"/>
        <v>74.578277596922177</v>
      </c>
    </row>
    <row r="55" spans="1:12" ht="12.75" x14ac:dyDescent="0.2">
      <c r="A55" s="10">
        <v>60</v>
      </c>
      <c r="B55" s="10">
        <v>400</v>
      </c>
      <c r="C55" s="10">
        <v>0.5</v>
      </c>
      <c r="D55" s="10">
        <v>0.02</v>
      </c>
      <c r="E55" s="10">
        <v>100</v>
      </c>
      <c r="F55" s="12" t="s">
        <v>11</v>
      </c>
      <c r="G55" s="10">
        <v>0.8</v>
      </c>
      <c r="H55" s="10">
        <v>0</v>
      </c>
      <c r="I55" s="6">
        <v>39634.199999999997</v>
      </c>
      <c r="J55" s="6">
        <v>4309.59</v>
      </c>
      <c r="K55" s="6">
        <f t="shared" si="2"/>
        <v>0.93558784014256569</v>
      </c>
      <c r="L55">
        <f t="shared" si="3"/>
        <v>93.558784014256574</v>
      </c>
    </row>
    <row r="56" spans="1:12" ht="12.75" x14ac:dyDescent="0.2">
      <c r="A56" s="10">
        <v>50</v>
      </c>
      <c r="B56" s="10">
        <v>400</v>
      </c>
      <c r="C56" s="10">
        <v>3</v>
      </c>
      <c r="D56" s="10">
        <v>0.03</v>
      </c>
      <c r="E56" s="10">
        <v>450</v>
      </c>
      <c r="F56" s="12" t="s">
        <v>11</v>
      </c>
      <c r="G56" s="10">
        <v>0.7</v>
      </c>
      <c r="H56" s="10">
        <v>0</v>
      </c>
      <c r="I56" s="10">
        <v>38664.800000000003</v>
      </c>
      <c r="J56" s="10">
        <v>3954.85</v>
      </c>
      <c r="K56" s="6">
        <f t="shared" si="2"/>
        <v>0.89206923144999184</v>
      </c>
      <c r="L56">
        <f t="shared" si="3"/>
        <v>89.20692314499918</v>
      </c>
    </row>
    <row r="57" spans="1:12" ht="12.75" x14ac:dyDescent="0.2">
      <c r="A57" s="3">
        <v>0</v>
      </c>
      <c r="B57" s="3">
        <v>300</v>
      </c>
      <c r="C57" s="3">
        <v>0.5</v>
      </c>
      <c r="D57" s="3">
        <v>0.05</v>
      </c>
      <c r="E57" s="3">
        <v>20</v>
      </c>
      <c r="F57" s="4" t="s">
        <v>11</v>
      </c>
      <c r="G57" s="3">
        <v>0.5</v>
      </c>
      <c r="H57" s="3">
        <v>200</v>
      </c>
      <c r="I57" s="5">
        <v>79934</v>
      </c>
      <c r="J57" s="5">
        <v>2311.59</v>
      </c>
      <c r="K57" s="6">
        <f t="shared" si="2"/>
        <v>1.0901587219186792</v>
      </c>
      <c r="L57">
        <f t="shared" si="3"/>
        <v>109.01587219186793</v>
      </c>
    </row>
    <row r="58" spans="1:12" ht="12.75" x14ac:dyDescent="0.2">
      <c r="A58" s="7">
        <v>80</v>
      </c>
      <c r="B58" s="7">
        <v>600</v>
      </c>
      <c r="C58" s="7">
        <v>1</v>
      </c>
      <c r="D58" s="7">
        <v>0.01</v>
      </c>
      <c r="E58" s="7">
        <v>30</v>
      </c>
      <c r="F58" s="4" t="s">
        <v>11</v>
      </c>
      <c r="G58" s="7">
        <v>0.7</v>
      </c>
      <c r="H58" s="7">
        <v>0</v>
      </c>
      <c r="I58" s="6">
        <v>16549</v>
      </c>
      <c r="J58" s="6">
        <v>4056</v>
      </c>
      <c r="K58" s="6">
        <f t="shared" si="2"/>
        <v>0.86982248520710059</v>
      </c>
      <c r="L58">
        <f t="shared" si="3"/>
        <v>86.982248520710058</v>
      </c>
    </row>
    <row r="59" spans="1:12" ht="12.75" x14ac:dyDescent="0.2">
      <c r="A59" s="10">
        <v>20</v>
      </c>
      <c r="B59" s="10">
        <v>500</v>
      </c>
      <c r="C59" s="10">
        <v>1</v>
      </c>
      <c r="D59" s="10">
        <v>0.03</v>
      </c>
      <c r="E59" s="10">
        <v>20</v>
      </c>
      <c r="F59" s="4" t="s">
        <v>11</v>
      </c>
      <c r="G59" s="10">
        <v>0.7</v>
      </c>
      <c r="H59" s="10">
        <v>0</v>
      </c>
      <c r="I59" s="10">
        <v>37398</v>
      </c>
      <c r="J59" s="10">
        <v>3832.85</v>
      </c>
      <c r="K59" s="6">
        <f t="shared" si="2"/>
        <v>0.92046388457675099</v>
      </c>
      <c r="L59">
        <f t="shared" si="3"/>
        <v>92.046388457675093</v>
      </c>
    </row>
    <row r="60" spans="1:12" ht="12.75" x14ac:dyDescent="0.2">
      <c r="A60" s="7">
        <v>90</v>
      </c>
      <c r="B60" s="7">
        <v>400</v>
      </c>
      <c r="C60" s="7">
        <v>1</v>
      </c>
      <c r="D60" s="7">
        <v>0.05</v>
      </c>
      <c r="E60" s="7">
        <v>80</v>
      </c>
      <c r="F60" s="4" t="s">
        <v>12</v>
      </c>
      <c r="G60" s="7">
        <v>0.6</v>
      </c>
      <c r="H60" s="7">
        <v>0</v>
      </c>
      <c r="I60" s="7">
        <v>29740</v>
      </c>
      <c r="J60" s="7">
        <v>3794</v>
      </c>
      <c r="K60" s="6">
        <f t="shared" si="2"/>
        <v>0.79704797047970477</v>
      </c>
      <c r="L60">
        <f t="shared" si="3"/>
        <v>79.704797047970473</v>
      </c>
    </row>
    <row r="61" spans="1:12" ht="12.75" x14ac:dyDescent="0.2">
      <c r="A61" s="6">
        <v>0</v>
      </c>
      <c r="B61" s="6">
        <v>550</v>
      </c>
      <c r="C61" s="6">
        <v>0.5</v>
      </c>
      <c r="D61" s="6">
        <v>0.01</v>
      </c>
      <c r="E61" s="6">
        <v>400</v>
      </c>
      <c r="F61" s="11" t="s">
        <v>12</v>
      </c>
      <c r="G61" s="6">
        <v>0.5</v>
      </c>
      <c r="H61" s="6">
        <v>0</v>
      </c>
      <c r="I61" s="6">
        <v>56280.2</v>
      </c>
      <c r="J61" s="6">
        <v>2712.15</v>
      </c>
      <c r="K61" s="6">
        <f t="shared" si="2"/>
        <v>0.9291521486643437</v>
      </c>
      <c r="L61">
        <f t="shared" si="3"/>
        <v>92.915214866434368</v>
      </c>
    </row>
    <row r="62" spans="1:12" ht="12.75" x14ac:dyDescent="0.2">
      <c r="A62" s="10">
        <v>30</v>
      </c>
      <c r="B62" s="10">
        <v>90</v>
      </c>
      <c r="C62" s="10">
        <v>1</v>
      </c>
      <c r="D62" s="10">
        <v>0.06</v>
      </c>
      <c r="E62" s="10">
        <v>80</v>
      </c>
      <c r="F62" s="12" t="s">
        <v>12</v>
      </c>
      <c r="G62" s="10">
        <v>0.5</v>
      </c>
      <c r="H62" s="10">
        <v>150</v>
      </c>
      <c r="I62" s="10">
        <v>39976.299999999996</v>
      </c>
      <c r="J62" s="10">
        <v>2987.5846000000001</v>
      </c>
      <c r="K62" s="10">
        <f t="shared" si="2"/>
        <v>0.84349075838722687</v>
      </c>
      <c r="L62">
        <f t="shared" si="3"/>
        <v>84.349075838722683</v>
      </c>
    </row>
    <row r="63" spans="1:12" ht="12.75" x14ac:dyDescent="0.2">
      <c r="A63" s="10">
        <v>50</v>
      </c>
      <c r="B63" s="10">
        <v>300</v>
      </c>
      <c r="C63" s="10">
        <v>2</v>
      </c>
      <c r="D63" s="10">
        <v>0.04</v>
      </c>
      <c r="E63" s="10">
        <v>500</v>
      </c>
      <c r="F63" s="12" t="s">
        <v>11</v>
      </c>
      <c r="G63" s="10">
        <v>0.6</v>
      </c>
      <c r="H63" s="10">
        <v>150</v>
      </c>
      <c r="I63" s="10">
        <v>49896.544999999998</v>
      </c>
      <c r="J63" s="10">
        <v>3490.0502000000001</v>
      </c>
      <c r="K63" s="10">
        <f t="shared" si="2"/>
        <v>0.86646318153246049</v>
      </c>
      <c r="L63">
        <f t="shared" si="3"/>
        <v>86.646318153246042</v>
      </c>
    </row>
    <row r="64" spans="1:12" ht="12.75" x14ac:dyDescent="0.2">
      <c r="A64" s="10">
        <v>50</v>
      </c>
      <c r="B64" s="10">
        <v>500</v>
      </c>
      <c r="C64" s="10">
        <v>1</v>
      </c>
      <c r="D64" s="10">
        <v>0.05</v>
      </c>
      <c r="E64" s="10">
        <v>200</v>
      </c>
      <c r="F64" s="11" t="s">
        <v>11</v>
      </c>
      <c r="G64" s="10">
        <v>0.5</v>
      </c>
      <c r="H64" s="10">
        <v>150</v>
      </c>
      <c r="I64" s="10">
        <v>15289.134999999998</v>
      </c>
      <c r="J64" s="10">
        <v>3214.1017999999999</v>
      </c>
      <c r="K64" s="10">
        <f t="shared" si="2"/>
        <v>0.7840448613046419</v>
      </c>
      <c r="L64">
        <f t="shared" si="3"/>
        <v>78.404486130464193</v>
      </c>
    </row>
    <row r="65" spans="1:12" ht="12.75" x14ac:dyDescent="0.2">
      <c r="A65" s="10">
        <v>0</v>
      </c>
      <c r="B65" s="10">
        <v>400</v>
      </c>
      <c r="C65" s="10">
        <v>1</v>
      </c>
      <c r="D65" s="10">
        <v>0.05</v>
      </c>
      <c r="E65" s="10">
        <v>400</v>
      </c>
      <c r="F65" s="12" t="s">
        <v>11</v>
      </c>
      <c r="G65" s="10">
        <v>0.8</v>
      </c>
      <c r="H65" s="10">
        <v>150</v>
      </c>
      <c r="I65" s="10">
        <v>96846.444999999992</v>
      </c>
      <c r="J65" s="10">
        <v>3799.6049000000003</v>
      </c>
      <c r="K65" s="10">
        <f t="shared" si="2"/>
        <v>1.0611629646019247</v>
      </c>
      <c r="L65">
        <f t="shared" si="3"/>
        <v>106.11629646019247</v>
      </c>
    </row>
    <row r="66" spans="1:12" ht="12.75" x14ac:dyDescent="0.2">
      <c r="A66" s="7">
        <v>90</v>
      </c>
      <c r="B66" s="7">
        <v>300</v>
      </c>
      <c r="C66" s="7">
        <v>2</v>
      </c>
      <c r="D66" s="7">
        <v>0.03</v>
      </c>
      <c r="E66" s="7">
        <v>50</v>
      </c>
      <c r="F66" s="11" t="s">
        <v>12</v>
      </c>
      <c r="G66" s="7">
        <v>0.5</v>
      </c>
      <c r="H66" s="10">
        <v>150</v>
      </c>
      <c r="I66" s="10">
        <v>17241.949999999997</v>
      </c>
      <c r="J66" s="10">
        <v>3358.81</v>
      </c>
      <c r="K66" s="10">
        <f t="shared" ref="K66:K97" si="4">(G66*5040)/J66</f>
        <v>0.75026571910885109</v>
      </c>
      <c r="L66">
        <f t="shared" ref="L66:L97" si="5">K66*100</f>
        <v>75.02657191088511</v>
      </c>
    </row>
    <row r="67" spans="1:12" ht="12.75" x14ac:dyDescent="0.2">
      <c r="A67" s="10">
        <v>20</v>
      </c>
      <c r="B67" s="10">
        <v>40</v>
      </c>
      <c r="C67" s="10">
        <v>2</v>
      </c>
      <c r="D67" s="10">
        <v>0.04</v>
      </c>
      <c r="E67" s="10">
        <v>400</v>
      </c>
      <c r="F67" s="12" t="s">
        <v>12</v>
      </c>
      <c r="G67" s="10">
        <v>0.9</v>
      </c>
      <c r="H67" s="10">
        <v>150</v>
      </c>
      <c r="I67" s="10">
        <v>142948.44999999998</v>
      </c>
      <c r="J67" s="10">
        <v>4198.1211999999996</v>
      </c>
      <c r="K67" s="10">
        <f t="shared" si="4"/>
        <v>1.0804833362123991</v>
      </c>
      <c r="L67">
        <f t="shared" si="5"/>
        <v>108.04833362123991</v>
      </c>
    </row>
    <row r="68" spans="1:12" ht="12.75" x14ac:dyDescent="0.2">
      <c r="A68" s="7">
        <v>80</v>
      </c>
      <c r="B68" s="7">
        <v>400</v>
      </c>
      <c r="C68" s="7">
        <v>0.5</v>
      </c>
      <c r="D68" s="7">
        <v>0.03</v>
      </c>
      <c r="E68" s="7">
        <v>30</v>
      </c>
      <c r="F68" s="11" t="s">
        <v>12</v>
      </c>
      <c r="G68" s="7">
        <v>0.6</v>
      </c>
      <c r="H68" s="10">
        <v>150</v>
      </c>
      <c r="I68" s="10">
        <v>31521.499999999996</v>
      </c>
      <c r="J68" s="10">
        <v>3465.28</v>
      </c>
      <c r="K68" s="10">
        <f t="shared" si="4"/>
        <v>0.87265675500969608</v>
      </c>
      <c r="L68">
        <f t="shared" si="5"/>
        <v>87.265675500969607</v>
      </c>
    </row>
    <row r="69" spans="1:12" ht="12.75" x14ac:dyDescent="0.2">
      <c r="A69" s="10">
        <v>50</v>
      </c>
      <c r="B69" s="10">
        <v>100</v>
      </c>
      <c r="C69" s="10">
        <v>1</v>
      </c>
      <c r="D69" s="10">
        <v>0.02</v>
      </c>
      <c r="E69" s="10">
        <v>100</v>
      </c>
      <c r="F69" s="12" t="s">
        <v>12</v>
      </c>
      <c r="G69" s="10">
        <v>0.8</v>
      </c>
      <c r="H69" s="10">
        <v>150</v>
      </c>
      <c r="I69" s="10">
        <v>82330.109999999986</v>
      </c>
      <c r="J69" s="10">
        <v>3919.4428000000003</v>
      </c>
      <c r="K69" s="10">
        <f t="shared" si="4"/>
        <v>1.0287176534378815</v>
      </c>
      <c r="L69">
        <f t="shared" si="5"/>
        <v>102.87176534378814</v>
      </c>
    </row>
    <row r="70" spans="1:12" ht="12.75" x14ac:dyDescent="0.2">
      <c r="A70" s="10">
        <v>30</v>
      </c>
      <c r="B70" s="10">
        <v>60</v>
      </c>
      <c r="C70" s="10">
        <v>0.5</v>
      </c>
      <c r="D70" s="10">
        <v>0.03</v>
      </c>
      <c r="E70" s="10">
        <v>20</v>
      </c>
      <c r="F70" s="11" t="s">
        <v>11</v>
      </c>
      <c r="G70" s="10">
        <v>0.6</v>
      </c>
      <c r="H70" s="10">
        <v>150</v>
      </c>
      <c r="I70" s="10">
        <v>65493.304999999993</v>
      </c>
      <c r="J70" s="10">
        <v>3278.1749</v>
      </c>
      <c r="K70" s="10">
        <f t="shared" si="4"/>
        <v>0.92246450913891143</v>
      </c>
      <c r="L70">
        <f t="shared" si="5"/>
        <v>92.246450913891138</v>
      </c>
    </row>
    <row r="71" spans="1:12" ht="12.75" x14ac:dyDescent="0.2">
      <c r="A71" s="10">
        <v>0</v>
      </c>
      <c r="B71" s="10">
        <v>250</v>
      </c>
      <c r="C71" s="10">
        <v>1</v>
      </c>
      <c r="D71" s="10">
        <v>0.05</v>
      </c>
      <c r="E71" s="10">
        <v>20</v>
      </c>
      <c r="F71" s="12" t="s">
        <v>11</v>
      </c>
      <c r="G71" s="10">
        <v>0.5</v>
      </c>
      <c r="H71" s="10">
        <v>150</v>
      </c>
      <c r="I71" s="10">
        <v>92440.45</v>
      </c>
      <c r="J71" s="10">
        <v>2435.1600000000003</v>
      </c>
      <c r="K71" s="10">
        <f t="shared" si="4"/>
        <v>1.0348395998620212</v>
      </c>
      <c r="L71">
        <f t="shared" si="5"/>
        <v>103.48395998620212</v>
      </c>
    </row>
    <row r="72" spans="1:12" ht="12.75" x14ac:dyDescent="0.2">
      <c r="A72" s="7">
        <v>70</v>
      </c>
      <c r="B72" s="7">
        <v>100</v>
      </c>
      <c r="C72" s="7">
        <v>1</v>
      </c>
      <c r="D72" s="7">
        <v>0.05</v>
      </c>
      <c r="E72" s="7">
        <v>200</v>
      </c>
      <c r="F72" s="11" t="s">
        <v>12</v>
      </c>
      <c r="G72" s="7">
        <v>0.8</v>
      </c>
      <c r="H72" s="10">
        <v>150</v>
      </c>
      <c r="I72" s="10">
        <v>71432.479999999996</v>
      </c>
      <c r="J72" s="10">
        <v>3857.8903999999998</v>
      </c>
      <c r="K72" s="10">
        <f t="shared" si="4"/>
        <v>1.045130779246606</v>
      </c>
      <c r="L72">
        <f t="shared" si="5"/>
        <v>104.51307792466061</v>
      </c>
    </row>
    <row r="73" spans="1:12" ht="12.75" x14ac:dyDescent="0.2">
      <c r="A73" s="9">
        <f>A72+10</f>
        <v>80</v>
      </c>
      <c r="B73" s="12">
        <v>300</v>
      </c>
      <c r="C73" s="12">
        <v>1</v>
      </c>
      <c r="D73" s="12">
        <v>0.05</v>
      </c>
      <c r="E73" s="12">
        <v>20</v>
      </c>
      <c r="F73" s="12" t="s">
        <v>11</v>
      </c>
      <c r="G73" s="12">
        <v>0.5</v>
      </c>
      <c r="H73" s="10">
        <v>150</v>
      </c>
      <c r="I73" s="12">
        <v>19463.75</v>
      </c>
      <c r="J73" s="12">
        <v>3467.1</v>
      </c>
      <c r="K73" s="9">
        <f t="shared" si="4"/>
        <v>0.72683222289521499</v>
      </c>
      <c r="L73">
        <f t="shared" si="5"/>
        <v>72.683222289521495</v>
      </c>
    </row>
    <row r="74" spans="1:12" ht="12.75" x14ac:dyDescent="0.2">
      <c r="A74" s="10">
        <v>60</v>
      </c>
      <c r="B74" s="10">
        <v>250</v>
      </c>
      <c r="C74" s="10">
        <v>0.5</v>
      </c>
      <c r="D74" s="10">
        <v>0.01</v>
      </c>
      <c r="E74" s="10">
        <v>60</v>
      </c>
      <c r="F74" s="12" t="s">
        <v>11</v>
      </c>
      <c r="G74" s="10">
        <v>0.5</v>
      </c>
      <c r="H74" s="10">
        <v>150</v>
      </c>
      <c r="I74" s="10">
        <v>20106.37</v>
      </c>
      <c r="J74" s="10">
        <v>3335.2865000000002</v>
      </c>
      <c r="K74" s="10">
        <f t="shared" si="4"/>
        <v>0.75555728121107435</v>
      </c>
      <c r="L74">
        <f t="shared" si="5"/>
        <v>75.555728121107435</v>
      </c>
    </row>
    <row r="75" spans="1:12" ht="12.75" x14ac:dyDescent="0.2">
      <c r="A75" s="9">
        <f>A74+10</f>
        <v>70</v>
      </c>
      <c r="B75" s="12">
        <v>300</v>
      </c>
      <c r="C75" s="12">
        <v>1</v>
      </c>
      <c r="D75" s="12">
        <v>0.05</v>
      </c>
      <c r="E75" s="12">
        <v>20</v>
      </c>
      <c r="F75" s="12" t="s">
        <v>11</v>
      </c>
      <c r="G75" s="12">
        <v>0.5</v>
      </c>
      <c r="H75" s="10">
        <v>150</v>
      </c>
      <c r="I75" s="12">
        <v>29115.699999999997</v>
      </c>
      <c r="J75" s="12">
        <v>3006.6400000000003</v>
      </c>
      <c r="K75" s="9">
        <f t="shared" si="4"/>
        <v>0.83814490594151603</v>
      </c>
      <c r="L75">
        <f t="shared" si="5"/>
        <v>83.814490594151607</v>
      </c>
    </row>
    <row r="76" spans="1:12" ht="12.75" x14ac:dyDescent="0.2">
      <c r="A76" s="7">
        <v>90</v>
      </c>
      <c r="B76" s="7">
        <v>250</v>
      </c>
      <c r="C76" s="7">
        <v>1</v>
      </c>
      <c r="D76" s="7">
        <v>0.05</v>
      </c>
      <c r="E76" s="7">
        <v>30</v>
      </c>
      <c r="F76" s="11" t="s">
        <v>12</v>
      </c>
      <c r="G76" s="7">
        <v>0.5</v>
      </c>
      <c r="H76" s="10">
        <v>150</v>
      </c>
      <c r="I76" s="7">
        <v>32487.499999999996</v>
      </c>
      <c r="J76" s="7">
        <v>3412.5</v>
      </c>
      <c r="K76" s="10">
        <f t="shared" si="4"/>
        <v>0.7384615384615385</v>
      </c>
      <c r="L76">
        <f t="shared" si="5"/>
        <v>73.846153846153854</v>
      </c>
    </row>
    <row r="77" spans="1:12" ht="12.75" x14ac:dyDescent="0.2">
      <c r="A77" s="12">
        <v>0</v>
      </c>
      <c r="B77" s="12">
        <v>300</v>
      </c>
      <c r="C77" s="12">
        <v>1</v>
      </c>
      <c r="D77" s="12">
        <v>0.05</v>
      </c>
      <c r="E77" s="12">
        <v>20</v>
      </c>
      <c r="F77" s="12" t="s">
        <v>11</v>
      </c>
      <c r="G77" s="12">
        <v>0.5</v>
      </c>
      <c r="H77" s="10">
        <v>150</v>
      </c>
      <c r="I77" s="12">
        <v>81405.049999999988</v>
      </c>
      <c r="J77" s="12">
        <v>2450.63</v>
      </c>
      <c r="K77" s="9">
        <f t="shared" si="4"/>
        <v>1.0283070067696878</v>
      </c>
      <c r="L77">
        <f t="shared" si="5"/>
        <v>102.83070067696877</v>
      </c>
    </row>
    <row r="78" spans="1:12" ht="12.75" x14ac:dyDescent="0.2">
      <c r="A78" s="10">
        <v>50</v>
      </c>
      <c r="B78" s="10">
        <v>200</v>
      </c>
      <c r="C78" s="10">
        <v>0.5</v>
      </c>
      <c r="D78" s="10">
        <v>0.06</v>
      </c>
      <c r="E78" s="10">
        <v>400</v>
      </c>
      <c r="F78" s="11" t="s">
        <v>12</v>
      </c>
      <c r="G78" s="10">
        <v>0.5</v>
      </c>
      <c r="H78" s="10">
        <v>150</v>
      </c>
      <c r="I78" s="10">
        <v>30307.214999999997</v>
      </c>
      <c r="J78" s="10">
        <v>3211.1624999999999</v>
      </c>
      <c r="K78" s="10">
        <f t="shared" si="4"/>
        <v>0.78476252758930765</v>
      </c>
      <c r="L78">
        <f t="shared" si="5"/>
        <v>78.476252758930769</v>
      </c>
    </row>
    <row r="79" spans="1:12" ht="12.75" x14ac:dyDescent="0.2">
      <c r="A79" s="7">
        <v>0</v>
      </c>
      <c r="B79" s="7">
        <v>300</v>
      </c>
      <c r="C79" s="7">
        <v>1</v>
      </c>
      <c r="D79" s="7">
        <v>0.05</v>
      </c>
      <c r="E79" s="7">
        <v>20</v>
      </c>
      <c r="F79" s="11" t="s">
        <v>11</v>
      </c>
      <c r="G79" s="7">
        <v>0.5</v>
      </c>
      <c r="H79" s="10">
        <v>150</v>
      </c>
      <c r="I79" s="7">
        <v>86300.599999999991</v>
      </c>
      <c r="J79" s="7">
        <v>2416.96</v>
      </c>
      <c r="K79" s="10">
        <f t="shared" si="4"/>
        <v>1.0426320667284523</v>
      </c>
      <c r="L79">
        <f t="shared" si="5"/>
        <v>104.26320667284523</v>
      </c>
    </row>
    <row r="80" spans="1:12" ht="12.75" x14ac:dyDescent="0.2">
      <c r="A80" s="10">
        <v>20</v>
      </c>
      <c r="B80" s="10">
        <v>200</v>
      </c>
      <c r="C80" s="10">
        <v>0.7</v>
      </c>
      <c r="D80" s="10">
        <v>0.02</v>
      </c>
      <c r="E80" s="10">
        <v>60</v>
      </c>
      <c r="F80" s="12" t="s">
        <v>11</v>
      </c>
      <c r="G80" s="10">
        <v>0.8</v>
      </c>
      <c r="H80" s="10">
        <v>150</v>
      </c>
      <c r="I80" s="10">
        <v>84118.704999999987</v>
      </c>
      <c r="J80" s="10">
        <v>3863.4414000000002</v>
      </c>
      <c r="K80" s="10">
        <f t="shared" si="4"/>
        <v>1.0436291333421026</v>
      </c>
      <c r="L80">
        <f t="shared" si="5"/>
        <v>104.36291333421026</v>
      </c>
    </row>
    <row r="81" spans="1:14" ht="12.75" x14ac:dyDescent="0.2">
      <c r="A81" s="7">
        <v>30</v>
      </c>
      <c r="B81" s="7">
        <v>200</v>
      </c>
      <c r="C81" s="7">
        <v>0.5</v>
      </c>
      <c r="D81" s="7">
        <v>0.05</v>
      </c>
      <c r="E81" s="7">
        <v>40</v>
      </c>
      <c r="F81" s="11" t="s">
        <v>12</v>
      </c>
      <c r="G81" s="7">
        <v>0.8</v>
      </c>
      <c r="H81" s="10">
        <v>150</v>
      </c>
      <c r="I81" s="10">
        <v>98162.849999999991</v>
      </c>
      <c r="J81" s="10">
        <v>3845.6600000000003</v>
      </c>
      <c r="K81" s="10">
        <f t="shared" si="4"/>
        <v>1.0484546215734099</v>
      </c>
      <c r="L81">
        <f t="shared" si="5"/>
        <v>104.84546215734099</v>
      </c>
    </row>
    <row r="82" spans="1:14" ht="12.75" x14ac:dyDescent="0.2">
      <c r="A82" s="7">
        <v>20</v>
      </c>
      <c r="B82" s="7">
        <v>50</v>
      </c>
      <c r="C82" s="7">
        <v>2</v>
      </c>
      <c r="D82" s="7">
        <v>7.0000000000000007E-2</v>
      </c>
      <c r="E82" s="7">
        <v>300</v>
      </c>
      <c r="F82" s="11" t="s">
        <v>12</v>
      </c>
      <c r="G82" s="7">
        <v>0.5</v>
      </c>
      <c r="H82" s="7">
        <v>50</v>
      </c>
      <c r="I82" s="7">
        <v>79192.36</v>
      </c>
      <c r="J82" s="7">
        <v>2692.9270000000001</v>
      </c>
      <c r="K82" s="6">
        <f t="shared" si="4"/>
        <v>0.93578474277245538</v>
      </c>
      <c r="L82">
        <f t="shared" si="5"/>
        <v>93.578474277245533</v>
      </c>
    </row>
    <row r="83" spans="1:14" ht="12.75" x14ac:dyDescent="0.2">
      <c r="A83" s="7">
        <v>60</v>
      </c>
      <c r="B83" s="7">
        <v>400</v>
      </c>
      <c r="C83" s="7">
        <v>0.5</v>
      </c>
      <c r="D83" s="7">
        <v>0.02</v>
      </c>
      <c r="E83" s="7">
        <v>100</v>
      </c>
      <c r="F83" s="11" t="s">
        <v>11</v>
      </c>
      <c r="G83" s="7">
        <v>0.8</v>
      </c>
      <c r="H83" s="7">
        <v>50</v>
      </c>
      <c r="I83" s="7">
        <v>41219.567999999999</v>
      </c>
      <c r="J83" s="7">
        <v>4094.1104999999998</v>
      </c>
      <c r="K83" s="10">
        <f t="shared" si="4"/>
        <v>0.98482930541322722</v>
      </c>
      <c r="L83">
        <f t="shared" si="5"/>
        <v>98.482930541322716</v>
      </c>
    </row>
    <row r="84" spans="1:14" ht="12.75" x14ac:dyDescent="0.2">
      <c r="A84" s="7">
        <v>40</v>
      </c>
      <c r="B84" s="7">
        <v>550</v>
      </c>
      <c r="C84" s="7">
        <v>0.5</v>
      </c>
      <c r="D84" s="7">
        <v>7.0000000000000007E-2</v>
      </c>
      <c r="E84" s="7">
        <v>60</v>
      </c>
      <c r="F84" s="11" t="s">
        <v>12</v>
      </c>
      <c r="G84" s="7">
        <v>0.5</v>
      </c>
      <c r="H84" s="7">
        <v>50</v>
      </c>
      <c r="I84" s="7">
        <v>21013.096000000001</v>
      </c>
      <c r="J84" s="7">
        <v>3258.6235000000001</v>
      </c>
      <c r="K84" s="6">
        <f t="shared" si="4"/>
        <v>0.77333266638505493</v>
      </c>
      <c r="L84">
        <f t="shared" si="5"/>
        <v>77.333266638505492</v>
      </c>
    </row>
    <row r="85" spans="1:14" ht="12.75" x14ac:dyDescent="0.2">
      <c r="A85" s="7">
        <v>70</v>
      </c>
      <c r="B85" s="7">
        <v>450</v>
      </c>
      <c r="C85" s="7">
        <v>2</v>
      </c>
      <c r="D85" s="7">
        <v>7.0000000000000007E-2</v>
      </c>
      <c r="E85" s="7">
        <v>80</v>
      </c>
      <c r="F85" s="11" t="s">
        <v>11</v>
      </c>
      <c r="G85" s="7">
        <v>0.6</v>
      </c>
      <c r="H85" s="7">
        <v>50</v>
      </c>
      <c r="I85" s="7">
        <v>24516.959999999999</v>
      </c>
      <c r="J85" s="7">
        <v>3603.2455</v>
      </c>
      <c r="K85" s="6">
        <f t="shared" si="4"/>
        <v>0.83924339876369791</v>
      </c>
      <c r="L85">
        <f t="shared" si="5"/>
        <v>83.924339876369785</v>
      </c>
      <c r="M85" s="3"/>
      <c r="N85" s="3"/>
    </row>
    <row r="86" spans="1:14" ht="12.75" x14ac:dyDescent="0.2">
      <c r="A86" s="3">
        <v>0</v>
      </c>
      <c r="B86" s="3">
        <v>400</v>
      </c>
      <c r="C86" s="3">
        <v>1</v>
      </c>
      <c r="D86" s="3">
        <v>0.05</v>
      </c>
      <c r="E86" s="3">
        <v>400</v>
      </c>
      <c r="F86" s="4" t="s">
        <v>11</v>
      </c>
      <c r="G86" s="3">
        <v>0.8</v>
      </c>
      <c r="H86" s="3">
        <v>50</v>
      </c>
      <c r="I86" s="7">
        <v>87582.872000000003</v>
      </c>
      <c r="J86" s="7">
        <v>3966.6205</v>
      </c>
      <c r="K86" s="6">
        <f t="shared" si="4"/>
        <v>1.016482418723949</v>
      </c>
      <c r="L86">
        <f t="shared" si="5"/>
        <v>101.64824187239489</v>
      </c>
      <c r="M86" s="3"/>
      <c r="N86" s="3"/>
    </row>
    <row r="87" spans="1:14" ht="12.75" x14ac:dyDescent="0.2">
      <c r="A87" s="3">
        <v>30</v>
      </c>
      <c r="B87" s="3">
        <v>150</v>
      </c>
      <c r="C87" s="3">
        <v>0.5</v>
      </c>
      <c r="D87" s="3">
        <v>0.05</v>
      </c>
      <c r="E87" s="3">
        <v>200</v>
      </c>
      <c r="F87" s="4" t="s">
        <v>11</v>
      </c>
      <c r="G87" s="3">
        <v>0.8</v>
      </c>
      <c r="H87" s="3">
        <v>50</v>
      </c>
      <c r="I87" s="7">
        <v>94546.92</v>
      </c>
      <c r="J87" s="7">
        <v>4038.1554999999998</v>
      </c>
      <c r="K87" s="6">
        <f t="shared" si="4"/>
        <v>0.99847566543685606</v>
      </c>
      <c r="L87">
        <f t="shared" si="5"/>
        <v>99.847566543685602</v>
      </c>
      <c r="M87" s="3"/>
      <c r="N87" s="3"/>
    </row>
    <row r="88" spans="1:14" ht="12.75" x14ac:dyDescent="0.2">
      <c r="A88" s="3">
        <v>60</v>
      </c>
      <c r="B88" s="3">
        <v>100</v>
      </c>
      <c r="C88" s="3">
        <v>2</v>
      </c>
      <c r="D88" s="3">
        <v>0.05</v>
      </c>
      <c r="E88" s="3">
        <v>200</v>
      </c>
      <c r="F88" s="4" t="s">
        <v>12</v>
      </c>
      <c r="G88" s="3">
        <v>0.8</v>
      </c>
      <c r="H88" s="3">
        <v>50</v>
      </c>
      <c r="I88" s="5">
        <v>74319.127999999997</v>
      </c>
      <c r="J88" s="5">
        <v>4074.1509999999998</v>
      </c>
      <c r="K88" s="6">
        <f t="shared" si="4"/>
        <v>0.98965404080506592</v>
      </c>
      <c r="L88">
        <f t="shared" si="5"/>
        <v>98.965404080506588</v>
      </c>
      <c r="M88" s="3"/>
      <c r="N88" s="3"/>
    </row>
    <row r="89" spans="1:14" ht="12.75" x14ac:dyDescent="0.2">
      <c r="A89" s="3">
        <v>70</v>
      </c>
      <c r="B89" s="3">
        <v>200</v>
      </c>
      <c r="C89" s="3">
        <v>2</v>
      </c>
      <c r="D89" s="3">
        <v>0.01</v>
      </c>
      <c r="E89" s="3">
        <v>50</v>
      </c>
      <c r="F89" s="4" t="s">
        <v>12</v>
      </c>
      <c r="G89" s="3">
        <v>0.5</v>
      </c>
      <c r="H89" s="5">
        <v>50</v>
      </c>
      <c r="I89" s="7">
        <v>19506.135999999999</v>
      </c>
      <c r="J89" s="7">
        <v>3486.4335000000001</v>
      </c>
      <c r="K89" s="6">
        <f t="shared" si="4"/>
        <v>0.72280168257905963</v>
      </c>
      <c r="L89">
        <f t="shared" si="5"/>
        <v>72.28016825790597</v>
      </c>
      <c r="M89" s="3"/>
      <c r="N89" s="3"/>
    </row>
    <row r="90" spans="1:14" ht="12.75" x14ac:dyDescent="0.2">
      <c r="A90" s="3">
        <v>20</v>
      </c>
      <c r="B90" s="3">
        <v>200</v>
      </c>
      <c r="C90" s="3">
        <v>0.7</v>
      </c>
      <c r="D90" s="3">
        <v>0.02</v>
      </c>
      <c r="E90" s="3">
        <v>60</v>
      </c>
      <c r="F90" s="4" t="s">
        <v>11</v>
      </c>
      <c r="G90" s="3">
        <v>0.8</v>
      </c>
      <c r="H90" s="3">
        <v>50</v>
      </c>
      <c r="I90" s="7">
        <v>76072.567999999999</v>
      </c>
      <c r="J90" s="7">
        <v>4033.2629999999999</v>
      </c>
      <c r="K90" s="6">
        <f t="shared" si="4"/>
        <v>0.99968685404348789</v>
      </c>
      <c r="L90">
        <f t="shared" si="5"/>
        <v>99.96868540434879</v>
      </c>
      <c r="M90" s="3"/>
      <c r="N90" s="3"/>
    </row>
    <row r="91" spans="1:14" ht="12.75" x14ac:dyDescent="0.2">
      <c r="A91" s="7">
        <v>50</v>
      </c>
      <c r="B91" s="7">
        <v>400</v>
      </c>
      <c r="C91" s="7">
        <v>3</v>
      </c>
      <c r="D91" s="7">
        <v>0.03</v>
      </c>
      <c r="E91" s="7">
        <v>450</v>
      </c>
      <c r="F91" s="4" t="s">
        <v>11</v>
      </c>
      <c r="G91" s="7">
        <v>0.7</v>
      </c>
      <c r="H91" s="7">
        <v>50</v>
      </c>
      <c r="I91" s="7">
        <v>40211.392</v>
      </c>
      <c r="J91" s="7">
        <v>3757.1075000000001</v>
      </c>
      <c r="K91" s="6">
        <f t="shared" si="4"/>
        <v>0.93902024363157033</v>
      </c>
      <c r="L91">
        <f t="shared" si="5"/>
        <v>93.902024363157039</v>
      </c>
      <c r="M91" s="3"/>
      <c r="N91" s="3"/>
    </row>
    <row r="92" spans="1:14" ht="12.75" x14ac:dyDescent="0.2">
      <c r="A92" s="3">
        <v>90</v>
      </c>
      <c r="B92" s="3">
        <v>500</v>
      </c>
      <c r="C92" s="3">
        <v>0.5</v>
      </c>
      <c r="D92" s="3">
        <v>0.02</v>
      </c>
      <c r="E92" s="3">
        <v>20</v>
      </c>
      <c r="F92" s="4" t="s">
        <v>11</v>
      </c>
      <c r="G92" s="3">
        <v>0.7</v>
      </c>
      <c r="H92" s="3">
        <v>50</v>
      </c>
      <c r="I92" s="7">
        <v>29757.52</v>
      </c>
      <c r="J92" s="7">
        <v>3838</v>
      </c>
      <c r="K92" s="6">
        <f t="shared" si="4"/>
        <v>0.91922876498176131</v>
      </c>
      <c r="L92">
        <f t="shared" si="5"/>
        <v>91.922876498176137</v>
      </c>
      <c r="M92" s="3"/>
      <c r="N92" s="3"/>
    </row>
    <row r="93" spans="1:14" ht="12.75" x14ac:dyDescent="0.2">
      <c r="A93" s="3">
        <v>30</v>
      </c>
      <c r="B93" s="3">
        <v>30</v>
      </c>
      <c r="C93" s="3">
        <v>1</v>
      </c>
      <c r="D93" s="3">
        <v>0.01</v>
      </c>
      <c r="E93" s="3">
        <v>30</v>
      </c>
      <c r="F93" s="4" t="s">
        <v>12</v>
      </c>
      <c r="G93" s="3">
        <v>0.7</v>
      </c>
      <c r="H93" s="5">
        <v>50</v>
      </c>
      <c r="I93" s="5">
        <v>88820.160000000003</v>
      </c>
      <c r="J93" s="5">
        <v>3667.4085</v>
      </c>
      <c r="K93" s="6">
        <f t="shared" si="4"/>
        <v>0.96198719068246696</v>
      </c>
      <c r="L93">
        <f t="shared" si="5"/>
        <v>96.198719068246703</v>
      </c>
      <c r="M93" s="3"/>
      <c r="N93" s="3"/>
    </row>
    <row r="94" spans="1:14" ht="12.75" x14ac:dyDescent="0.2">
      <c r="A94" s="7">
        <v>30</v>
      </c>
      <c r="B94" s="7">
        <v>90</v>
      </c>
      <c r="C94" s="7">
        <v>1</v>
      </c>
      <c r="D94" s="7">
        <v>0.06</v>
      </c>
      <c r="E94" s="7">
        <v>80</v>
      </c>
      <c r="F94" s="4" t="s">
        <v>12</v>
      </c>
      <c r="G94" s="7">
        <v>0.5</v>
      </c>
      <c r="H94" s="7">
        <v>50</v>
      </c>
      <c r="I94" s="7">
        <v>36152.480000000003</v>
      </c>
      <c r="J94" s="7">
        <v>3118.9070000000002</v>
      </c>
      <c r="K94" s="6">
        <f t="shared" si="4"/>
        <v>0.80797535803408049</v>
      </c>
      <c r="L94">
        <f t="shared" si="5"/>
        <v>80.797535803408053</v>
      </c>
      <c r="M94" s="3"/>
      <c r="N94" s="3"/>
    </row>
    <row r="95" spans="1:14" ht="12.75" x14ac:dyDescent="0.2">
      <c r="A95" s="3">
        <v>80</v>
      </c>
      <c r="B95" s="3">
        <v>100</v>
      </c>
      <c r="C95" s="3">
        <v>1</v>
      </c>
      <c r="D95" s="3">
        <v>0.06</v>
      </c>
      <c r="E95" s="3">
        <v>100</v>
      </c>
      <c r="F95" s="4" t="s">
        <v>12</v>
      </c>
      <c r="G95" s="3">
        <v>0.8</v>
      </c>
      <c r="H95" s="3">
        <v>50</v>
      </c>
      <c r="I95" s="7">
        <v>54371.095999999998</v>
      </c>
      <c r="J95" s="7">
        <v>4132.7659999999996</v>
      </c>
      <c r="K95" s="6">
        <f t="shared" si="4"/>
        <v>0.97561778237625851</v>
      </c>
      <c r="L95">
        <f t="shared" si="5"/>
        <v>97.561778237625845</v>
      </c>
      <c r="M95" s="3"/>
      <c r="N95" s="3"/>
    </row>
    <row r="96" spans="1:14" ht="12.75" x14ac:dyDescent="0.2">
      <c r="A96" s="3">
        <v>50</v>
      </c>
      <c r="B96" s="3">
        <v>500</v>
      </c>
      <c r="C96" s="3">
        <v>1</v>
      </c>
      <c r="D96" s="3">
        <v>0.05</v>
      </c>
      <c r="E96" s="3">
        <v>200</v>
      </c>
      <c r="F96" s="4" t="s">
        <v>11</v>
      </c>
      <c r="G96" s="3">
        <v>0.5</v>
      </c>
      <c r="H96" s="3">
        <v>50</v>
      </c>
      <c r="I96" s="7">
        <v>13826.696</v>
      </c>
      <c r="J96" s="7">
        <v>3355.3809999999999</v>
      </c>
      <c r="K96" s="6">
        <f t="shared" si="4"/>
        <v>0.75103244609181496</v>
      </c>
      <c r="L96">
        <f t="shared" si="5"/>
        <v>75.103244609181502</v>
      </c>
      <c r="M96" s="3"/>
      <c r="N96" s="3"/>
    </row>
    <row r="97" spans="1:14" ht="12.75" x14ac:dyDescent="0.2">
      <c r="A97" s="3">
        <v>80</v>
      </c>
      <c r="B97" s="3">
        <v>600</v>
      </c>
      <c r="C97" s="3">
        <v>1</v>
      </c>
      <c r="D97" s="3">
        <v>0.01</v>
      </c>
      <c r="E97" s="3">
        <v>30</v>
      </c>
      <c r="F97" s="4" t="s">
        <v>11</v>
      </c>
      <c r="G97" s="3">
        <v>0.7</v>
      </c>
      <c r="H97" s="5">
        <v>50</v>
      </c>
      <c r="I97" s="7">
        <v>17210.96</v>
      </c>
      <c r="J97" s="7">
        <v>3853.2</v>
      </c>
      <c r="K97" s="6">
        <f t="shared" si="4"/>
        <v>0.91560261600747439</v>
      </c>
      <c r="L97">
        <f t="shared" si="5"/>
        <v>91.560261600747438</v>
      </c>
      <c r="M97" s="3"/>
      <c r="N97" s="3"/>
    </row>
    <row r="98" spans="1:14" ht="12.75" x14ac:dyDescent="0.2">
      <c r="A98" s="3">
        <v>0</v>
      </c>
      <c r="B98" s="3">
        <v>300</v>
      </c>
      <c r="C98" s="3">
        <v>1</v>
      </c>
      <c r="D98" s="3">
        <v>0.05</v>
      </c>
      <c r="E98" s="3">
        <v>20</v>
      </c>
      <c r="F98" s="4" t="s">
        <v>11</v>
      </c>
      <c r="G98" s="3">
        <v>0.5</v>
      </c>
      <c r="H98" s="3">
        <v>50</v>
      </c>
      <c r="I98" s="10">
        <v>78097</v>
      </c>
      <c r="J98" s="10">
        <v>2726</v>
      </c>
      <c r="K98" s="9">
        <f t="shared" ref="K98:K129" si="6">(G98*5040)/J98</f>
        <v>0.9244314013206163</v>
      </c>
      <c r="L98">
        <f t="shared" ref="L98:L129" si="7">K98*100</f>
        <v>92.443140132061629</v>
      </c>
      <c r="M98" s="3"/>
      <c r="N98" s="3"/>
    </row>
    <row r="99" spans="1:14" ht="12.75" x14ac:dyDescent="0.2">
      <c r="A99" s="7">
        <v>20</v>
      </c>
      <c r="B99" s="7">
        <v>40</v>
      </c>
      <c r="C99" s="7">
        <v>2</v>
      </c>
      <c r="D99" s="7">
        <v>0.04</v>
      </c>
      <c r="E99" s="7">
        <v>400</v>
      </c>
      <c r="F99" s="11" t="s">
        <v>12</v>
      </c>
      <c r="G99" s="7">
        <v>0.9</v>
      </c>
      <c r="H99" s="7">
        <v>50</v>
      </c>
      <c r="I99" s="7">
        <v>129275.12</v>
      </c>
      <c r="J99" s="7">
        <v>4382.6540000000005</v>
      </c>
      <c r="K99" s="6">
        <f t="shared" si="6"/>
        <v>1.0349893010034559</v>
      </c>
      <c r="L99">
        <f t="shared" si="7"/>
        <v>103.49893010034559</v>
      </c>
      <c r="M99" s="3"/>
      <c r="N99" s="3"/>
    </row>
    <row r="100" spans="1:14" ht="12.75" x14ac:dyDescent="0.2">
      <c r="A100" s="3">
        <v>30</v>
      </c>
      <c r="B100" s="3">
        <v>200</v>
      </c>
      <c r="C100" s="3">
        <v>2</v>
      </c>
      <c r="D100" s="3">
        <v>7.0000000000000007E-2</v>
      </c>
      <c r="E100" s="3">
        <v>400</v>
      </c>
      <c r="F100" s="4" t="s">
        <v>11</v>
      </c>
      <c r="G100" s="3">
        <v>0.9</v>
      </c>
      <c r="H100" s="3">
        <v>50</v>
      </c>
      <c r="I100" s="7">
        <v>101885.16</v>
      </c>
      <c r="J100" s="7">
        <v>4406.9930000000004</v>
      </c>
      <c r="K100" s="6">
        <f t="shared" si="6"/>
        <v>1.0292732482216331</v>
      </c>
      <c r="L100">
        <f t="shared" si="7"/>
        <v>102.92732482216331</v>
      </c>
      <c r="M100" s="3"/>
      <c r="N100" s="3"/>
    </row>
    <row r="101" spans="1:14" ht="12.75" x14ac:dyDescent="0.2">
      <c r="A101" s="7">
        <v>0</v>
      </c>
      <c r="B101" s="7">
        <v>550</v>
      </c>
      <c r="C101" s="7">
        <v>0.5</v>
      </c>
      <c r="D101" s="7">
        <v>0.01</v>
      </c>
      <c r="E101" s="7">
        <v>400</v>
      </c>
      <c r="F101" s="11" t="s">
        <v>12</v>
      </c>
      <c r="G101" s="7">
        <v>0.5</v>
      </c>
      <c r="H101" s="7">
        <v>50</v>
      </c>
      <c r="I101" s="7">
        <v>58531.408000000003</v>
      </c>
      <c r="J101" s="7">
        <v>2576.5425</v>
      </c>
      <c r="K101" s="6">
        <f t="shared" si="6"/>
        <v>0.97805489333088824</v>
      </c>
      <c r="L101">
        <f t="shared" si="7"/>
        <v>97.805489333088829</v>
      </c>
      <c r="M101" s="3"/>
      <c r="N101" s="3"/>
    </row>
    <row r="102" spans="1:14" ht="12.75" x14ac:dyDescent="0.2">
      <c r="A102" s="3">
        <v>0</v>
      </c>
      <c r="B102" s="3">
        <v>600</v>
      </c>
      <c r="C102" s="3">
        <v>1</v>
      </c>
      <c r="D102" s="3">
        <v>0.05</v>
      </c>
      <c r="E102" s="3">
        <v>300</v>
      </c>
      <c r="F102" s="4" t="s">
        <v>11</v>
      </c>
      <c r="G102" s="3">
        <v>0.6</v>
      </c>
      <c r="H102" s="3">
        <v>50</v>
      </c>
      <c r="I102" s="7">
        <v>36029.760000000002</v>
      </c>
      <c r="J102" s="7">
        <v>2959.402</v>
      </c>
      <c r="K102" s="6">
        <f t="shared" si="6"/>
        <v>1.0218280585064146</v>
      </c>
      <c r="L102">
        <f t="shared" si="7"/>
        <v>102.18280585064146</v>
      </c>
      <c r="M102" s="3"/>
      <c r="N102" s="3"/>
    </row>
    <row r="103" spans="1:14" ht="12.75" x14ac:dyDescent="0.2">
      <c r="A103" s="3">
        <v>40</v>
      </c>
      <c r="B103" s="3">
        <v>150</v>
      </c>
      <c r="C103" s="3">
        <v>2</v>
      </c>
      <c r="D103" s="3">
        <v>0.05</v>
      </c>
      <c r="E103" s="3">
        <v>80</v>
      </c>
      <c r="F103" s="4" t="s">
        <v>12</v>
      </c>
      <c r="G103" s="3">
        <v>0.8</v>
      </c>
      <c r="H103" s="5">
        <v>100</v>
      </c>
      <c r="I103" s="7">
        <v>95976.68</v>
      </c>
      <c r="J103" s="7">
        <v>3832.1460000000002</v>
      </c>
      <c r="K103" s="6">
        <f t="shared" si="6"/>
        <v>1.052151979595767</v>
      </c>
      <c r="L103">
        <f t="shared" si="7"/>
        <v>105.2151979595767</v>
      </c>
      <c r="M103" s="3"/>
      <c r="N103" s="3"/>
    </row>
    <row r="104" spans="1:14" ht="12.75" x14ac:dyDescent="0.2">
      <c r="A104" s="7">
        <v>0</v>
      </c>
      <c r="B104" s="7">
        <v>300</v>
      </c>
      <c r="C104" s="7">
        <v>1</v>
      </c>
      <c r="D104" s="7">
        <v>0.05</v>
      </c>
      <c r="E104" s="7">
        <v>20</v>
      </c>
      <c r="F104" s="4" t="s">
        <v>11</v>
      </c>
      <c r="G104" s="7">
        <v>0.5</v>
      </c>
      <c r="H104" s="7">
        <v>100</v>
      </c>
      <c r="I104" s="6">
        <v>80092</v>
      </c>
      <c r="J104" s="6">
        <v>2605</v>
      </c>
      <c r="K104" s="9">
        <f t="shared" si="6"/>
        <v>0.96737044145873319</v>
      </c>
      <c r="L104">
        <f t="shared" si="7"/>
        <v>96.737044145873313</v>
      </c>
      <c r="M104" s="3"/>
      <c r="N104" s="3"/>
    </row>
    <row r="105" spans="1:14" ht="12.75" x14ac:dyDescent="0.2">
      <c r="A105" s="3">
        <v>60</v>
      </c>
      <c r="B105" s="3">
        <v>200</v>
      </c>
      <c r="C105" s="3">
        <v>1</v>
      </c>
      <c r="D105" s="3">
        <v>7.0000000000000007E-2</v>
      </c>
      <c r="E105" s="3">
        <v>25</v>
      </c>
      <c r="F105" s="4" t="s">
        <v>11</v>
      </c>
      <c r="G105" s="3">
        <v>0.6</v>
      </c>
      <c r="H105" s="3">
        <v>100</v>
      </c>
      <c r="I105" s="7">
        <v>46132.396999999997</v>
      </c>
      <c r="J105" s="7">
        <v>3376.26</v>
      </c>
      <c r="K105" s="6">
        <f t="shared" si="6"/>
        <v>0.89566561816921675</v>
      </c>
      <c r="L105">
        <f t="shared" si="7"/>
        <v>89.566561816921677</v>
      </c>
      <c r="M105" s="3"/>
      <c r="N105" s="3"/>
    </row>
    <row r="106" spans="1:14" ht="12.75" x14ac:dyDescent="0.2">
      <c r="A106" s="3">
        <v>70</v>
      </c>
      <c r="B106" s="3">
        <v>600</v>
      </c>
      <c r="C106" s="3">
        <v>1</v>
      </c>
      <c r="D106" s="3">
        <v>0.03</v>
      </c>
      <c r="E106" s="3">
        <v>20</v>
      </c>
      <c r="F106" s="4" t="s">
        <v>11</v>
      </c>
      <c r="G106" s="3">
        <v>0.6</v>
      </c>
      <c r="H106" s="3">
        <v>100</v>
      </c>
      <c r="I106" s="7">
        <v>13894.23</v>
      </c>
      <c r="J106" s="7">
        <v>3418.92</v>
      </c>
      <c r="K106" s="6">
        <f t="shared" si="6"/>
        <v>0.88448983889649357</v>
      </c>
      <c r="L106">
        <f t="shared" si="7"/>
        <v>88.448983889649355</v>
      </c>
      <c r="M106" s="3"/>
      <c r="N106" s="3"/>
    </row>
    <row r="107" spans="1:14" ht="12.75" x14ac:dyDescent="0.2">
      <c r="A107" s="7">
        <v>10</v>
      </c>
      <c r="B107" s="7">
        <v>50</v>
      </c>
      <c r="C107" s="7">
        <v>2</v>
      </c>
      <c r="D107" s="7">
        <v>0.04</v>
      </c>
      <c r="E107" s="7">
        <v>500</v>
      </c>
      <c r="F107" s="11" t="s">
        <v>12</v>
      </c>
      <c r="G107" s="7">
        <v>0.6</v>
      </c>
      <c r="H107" s="7">
        <v>100</v>
      </c>
      <c r="I107" s="7">
        <v>119441.11</v>
      </c>
      <c r="J107" s="7">
        <v>2876.7959999999998</v>
      </c>
      <c r="K107" s="6">
        <f t="shared" si="6"/>
        <v>1.0511694259864099</v>
      </c>
      <c r="L107">
        <f t="shared" si="7"/>
        <v>105.11694259864099</v>
      </c>
      <c r="M107" s="3"/>
      <c r="N107" s="3"/>
    </row>
    <row r="108" spans="1:14" ht="12.75" x14ac:dyDescent="0.2">
      <c r="A108" s="3">
        <v>90</v>
      </c>
      <c r="B108" s="3">
        <v>250</v>
      </c>
      <c r="C108" s="3">
        <v>1</v>
      </c>
      <c r="D108" s="3">
        <v>0.05</v>
      </c>
      <c r="E108" s="3">
        <v>30</v>
      </c>
      <c r="F108" s="4" t="s">
        <v>12</v>
      </c>
      <c r="G108" s="3">
        <v>0.5</v>
      </c>
      <c r="H108" s="3">
        <v>100</v>
      </c>
      <c r="I108" s="7">
        <v>30792.5</v>
      </c>
      <c r="J108" s="7">
        <v>3375</v>
      </c>
      <c r="K108" s="6">
        <f t="shared" si="6"/>
        <v>0.7466666666666667</v>
      </c>
      <c r="L108">
        <f t="shared" si="7"/>
        <v>74.666666666666671</v>
      </c>
      <c r="M108" s="3"/>
      <c r="N108" s="3"/>
    </row>
    <row r="109" spans="1:14" ht="12.75" x14ac:dyDescent="0.2">
      <c r="A109" s="3">
        <v>20</v>
      </c>
      <c r="B109" s="3">
        <v>30</v>
      </c>
      <c r="C109" s="3">
        <v>0.2</v>
      </c>
      <c r="D109" s="3">
        <v>0.05</v>
      </c>
      <c r="E109" s="3">
        <v>500</v>
      </c>
      <c r="F109" s="4" t="s">
        <v>12</v>
      </c>
      <c r="G109" s="3">
        <v>0.6</v>
      </c>
      <c r="H109" s="3">
        <v>100</v>
      </c>
      <c r="I109" s="7">
        <v>127773.07</v>
      </c>
      <c r="J109" s="7">
        <v>2895.6329999999998</v>
      </c>
      <c r="K109" s="6">
        <f t="shared" si="6"/>
        <v>1.0443312394906399</v>
      </c>
      <c r="L109">
        <f t="shared" si="7"/>
        <v>104.43312394906398</v>
      </c>
      <c r="M109" s="3"/>
      <c r="N109" s="3"/>
    </row>
    <row r="110" spans="1:14" ht="12.75" x14ac:dyDescent="0.2">
      <c r="A110" s="3">
        <v>50</v>
      </c>
      <c r="B110" s="3">
        <v>200</v>
      </c>
      <c r="C110" s="3">
        <v>0.5</v>
      </c>
      <c r="D110" s="3">
        <v>0.06</v>
      </c>
      <c r="E110" s="3">
        <v>400</v>
      </c>
      <c r="F110" s="4" t="s">
        <v>12</v>
      </c>
      <c r="G110" s="3">
        <v>0.5</v>
      </c>
      <c r="H110" s="3">
        <v>100</v>
      </c>
      <c r="I110" s="7">
        <v>28725.969000000001</v>
      </c>
      <c r="J110" s="7">
        <v>3175.875</v>
      </c>
      <c r="K110" s="6">
        <f t="shared" si="6"/>
        <v>0.79348211122918877</v>
      </c>
      <c r="L110">
        <f t="shared" si="7"/>
        <v>79.348211122918883</v>
      </c>
      <c r="M110" s="3"/>
      <c r="N110" s="3"/>
    </row>
    <row r="111" spans="1:14" ht="12.75" x14ac:dyDescent="0.2">
      <c r="A111" s="7">
        <v>40</v>
      </c>
      <c r="B111" s="7">
        <v>250</v>
      </c>
      <c r="C111" s="7">
        <v>0.5</v>
      </c>
      <c r="D111" s="7">
        <v>0.04</v>
      </c>
      <c r="E111" s="7">
        <v>200</v>
      </c>
      <c r="F111" s="11" t="s">
        <v>11</v>
      </c>
      <c r="G111" s="7">
        <v>0.7</v>
      </c>
      <c r="H111" s="7">
        <v>100</v>
      </c>
      <c r="I111" s="7">
        <v>60731.421000000002</v>
      </c>
      <c r="J111" s="7">
        <v>3532.7429999999999</v>
      </c>
      <c r="K111" s="6">
        <f t="shared" si="6"/>
        <v>0.99865741719677881</v>
      </c>
      <c r="L111">
        <f t="shared" si="7"/>
        <v>99.865741719677885</v>
      </c>
      <c r="M111" s="3"/>
      <c r="N111" s="3"/>
    </row>
    <row r="112" spans="1:14" ht="12.75" x14ac:dyDescent="0.2">
      <c r="A112" s="3">
        <v>50</v>
      </c>
      <c r="B112" s="3">
        <v>300</v>
      </c>
      <c r="C112" s="3">
        <v>2</v>
      </c>
      <c r="D112" s="3">
        <v>0.04</v>
      </c>
      <c r="E112" s="3">
        <v>500</v>
      </c>
      <c r="F112" s="4" t="s">
        <v>11</v>
      </c>
      <c r="G112" s="3">
        <v>0.6</v>
      </c>
      <c r="H112" s="5">
        <v>100</v>
      </c>
      <c r="I112" s="7">
        <v>47293.247000000003</v>
      </c>
      <c r="J112" s="7">
        <v>3451.6979999999999</v>
      </c>
      <c r="K112" s="6">
        <f t="shared" si="6"/>
        <v>0.87609055021615456</v>
      </c>
      <c r="L112">
        <f t="shared" si="7"/>
        <v>87.609055021615461</v>
      </c>
      <c r="M112" s="3"/>
      <c r="N112" s="3"/>
    </row>
    <row r="113" spans="1:14" ht="12.75" x14ac:dyDescent="0.2">
      <c r="A113" s="3">
        <v>80</v>
      </c>
      <c r="B113" s="3">
        <v>300</v>
      </c>
      <c r="C113" s="3">
        <v>3</v>
      </c>
      <c r="D113" s="3">
        <v>0.02</v>
      </c>
      <c r="E113" s="3">
        <v>50</v>
      </c>
      <c r="F113" s="4" t="s">
        <v>11</v>
      </c>
      <c r="G113" s="3">
        <v>0.5</v>
      </c>
      <c r="H113" s="3">
        <v>100</v>
      </c>
      <c r="I113" s="7">
        <v>15984.85</v>
      </c>
      <c r="J113" s="7">
        <v>3345.3</v>
      </c>
      <c r="K113" s="6">
        <f t="shared" si="6"/>
        <v>0.75329566854990582</v>
      </c>
      <c r="L113">
        <f t="shared" si="7"/>
        <v>75.329566854990588</v>
      </c>
      <c r="M113" s="3"/>
      <c r="N113" s="3"/>
    </row>
    <row r="114" spans="1:14" ht="12.75" x14ac:dyDescent="0.2">
      <c r="A114" s="7">
        <v>40</v>
      </c>
      <c r="B114" s="7">
        <v>350</v>
      </c>
      <c r="C114" s="7">
        <v>1</v>
      </c>
      <c r="D114" s="7">
        <v>0.06</v>
      </c>
      <c r="E114" s="7">
        <v>500</v>
      </c>
      <c r="F114" s="11" t="s">
        <v>12</v>
      </c>
      <c r="G114" s="7">
        <v>0.9</v>
      </c>
      <c r="H114" s="7">
        <v>100</v>
      </c>
      <c r="I114" s="7">
        <v>89386.430999999997</v>
      </c>
      <c r="J114" s="7">
        <v>4221.6390000000001</v>
      </c>
      <c r="K114" s="6">
        <f t="shared" si="6"/>
        <v>1.0744642069111072</v>
      </c>
      <c r="L114">
        <f t="shared" si="7"/>
        <v>107.44642069111072</v>
      </c>
      <c r="M114" s="3"/>
      <c r="N114" s="3"/>
    </row>
    <row r="115" spans="1:14" ht="12.75" x14ac:dyDescent="0.2">
      <c r="A115" s="7">
        <v>80</v>
      </c>
      <c r="B115" s="7">
        <v>400</v>
      </c>
      <c r="C115" s="7">
        <v>0.5</v>
      </c>
      <c r="D115" s="7">
        <v>0.03</v>
      </c>
      <c r="E115" s="7">
        <v>30</v>
      </c>
      <c r="F115" s="4" t="s">
        <v>12</v>
      </c>
      <c r="G115" s="7">
        <v>0.6</v>
      </c>
      <c r="H115" s="7">
        <v>100</v>
      </c>
      <c r="I115" s="7">
        <v>29876.9</v>
      </c>
      <c r="J115" s="7">
        <v>3427.2</v>
      </c>
      <c r="K115" s="6">
        <f t="shared" si="6"/>
        <v>0.88235294117647067</v>
      </c>
      <c r="L115">
        <f t="shared" si="7"/>
        <v>88.235294117647072</v>
      </c>
      <c r="M115" s="3"/>
      <c r="N115" s="3"/>
    </row>
    <row r="116" spans="1:14" ht="12.75" x14ac:dyDescent="0.2">
      <c r="A116" s="7">
        <v>50</v>
      </c>
      <c r="B116" s="7">
        <v>100</v>
      </c>
      <c r="C116" s="7">
        <v>1</v>
      </c>
      <c r="D116" s="7">
        <v>0.02</v>
      </c>
      <c r="E116" s="7">
        <v>100</v>
      </c>
      <c r="F116" s="11" t="s">
        <v>12</v>
      </c>
      <c r="G116" s="7">
        <v>0.8</v>
      </c>
      <c r="H116" s="7">
        <v>100</v>
      </c>
      <c r="I116" s="7">
        <v>78034.626000000004</v>
      </c>
      <c r="J116" s="7">
        <v>3876.3719999999998</v>
      </c>
      <c r="K116" s="6">
        <f t="shared" si="6"/>
        <v>1.0401478495871914</v>
      </c>
      <c r="L116">
        <f t="shared" si="7"/>
        <v>104.01478495871915</v>
      </c>
      <c r="M116" s="3"/>
      <c r="N116" s="3"/>
    </row>
    <row r="117" spans="1:14" ht="12.75" x14ac:dyDescent="0.2">
      <c r="A117" s="3">
        <v>80</v>
      </c>
      <c r="B117" s="3">
        <v>250</v>
      </c>
      <c r="C117" s="3">
        <v>1</v>
      </c>
      <c r="D117" s="3">
        <v>0.05</v>
      </c>
      <c r="E117" s="3">
        <v>50</v>
      </c>
      <c r="F117" s="4" t="s">
        <v>12</v>
      </c>
      <c r="G117" s="3">
        <v>0.5</v>
      </c>
      <c r="H117" s="7">
        <v>100</v>
      </c>
      <c r="I117" s="7">
        <v>21734.6</v>
      </c>
      <c r="J117" s="7">
        <v>3298.5</v>
      </c>
      <c r="K117" s="10">
        <f t="shared" si="6"/>
        <v>0.76398362892223737</v>
      </c>
      <c r="L117">
        <f t="shared" si="7"/>
        <v>76.39836289222373</v>
      </c>
      <c r="M117" s="3"/>
      <c r="N117" s="3"/>
    </row>
    <row r="118" spans="1:14" ht="12.75" x14ac:dyDescent="0.2">
      <c r="A118" s="3">
        <v>90</v>
      </c>
      <c r="B118" s="3">
        <v>200</v>
      </c>
      <c r="C118" s="3">
        <v>0.5</v>
      </c>
      <c r="D118" s="3">
        <v>7.0000000000000007E-2</v>
      </c>
      <c r="E118" s="3">
        <v>60</v>
      </c>
      <c r="F118" s="4" t="s">
        <v>11</v>
      </c>
      <c r="G118" s="3">
        <v>0.6</v>
      </c>
      <c r="H118" s="3">
        <v>100</v>
      </c>
      <c r="I118" s="7">
        <v>35595.040000000001</v>
      </c>
      <c r="J118" s="7">
        <v>3395.7</v>
      </c>
      <c r="K118" s="6">
        <f t="shared" si="6"/>
        <v>0.89053803339517634</v>
      </c>
      <c r="L118">
        <f t="shared" si="7"/>
        <v>89.053803339517629</v>
      </c>
      <c r="M118" s="3"/>
      <c r="N118" s="3"/>
    </row>
    <row r="119" spans="1:14" ht="12.75" x14ac:dyDescent="0.2">
      <c r="A119" s="3">
        <v>90</v>
      </c>
      <c r="B119" s="3">
        <v>300</v>
      </c>
      <c r="C119" s="3">
        <v>2</v>
      </c>
      <c r="D119" s="3">
        <v>0.03</v>
      </c>
      <c r="E119" s="3">
        <v>50</v>
      </c>
      <c r="F119" s="4" t="s">
        <v>12</v>
      </c>
      <c r="G119" s="3">
        <v>0.5</v>
      </c>
      <c r="H119" s="3">
        <v>150</v>
      </c>
      <c r="I119" s="7">
        <v>17241.95</v>
      </c>
      <c r="J119" s="7">
        <v>3137.35</v>
      </c>
      <c r="K119" s="6">
        <f t="shared" si="6"/>
        <v>0.80322565222241704</v>
      </c>
      <c r="L119">
        <f t="shared" si="7"/>
        <v>80.322565222241707</v>
      </c>
      <c r="M119" s="3"/>
      <c r="N119" s="3"/>
    </row>
    <row r="120" spans="1:14" ht="12.75" x14ac:dyDescent="0.2">
      <c r="A120" s="3">
        <v>0</v>
      </c>
      <c r="B120" s="3">
        <v>500</v>
      </c>
      <c r="C120" s="3">
        <v>1</v>
      </c>
      <c r="D120" s="3">
        <v>0.03</v>
      </c>
      <c r="E120" s="3">
        <v>500</v>
      </c>
      <c r="F120" s="4" t="s">
        <v>11</v>
      </c>
      <c r="G120" s="5">
        <v>0.7</v>
      </c>
      <c r="H120" s="5">
        <v>150</v>
      </c>
      <c r="I120" s="7">
        <v>52909.2</v>
      </c>
      <c r="J120" s="7">
        <v>3177.6315</v>
      </c>
      <c r="K120" s="6">
        <f t="shared" si="6"/>
        <v>1.1102608971493391</v>
      </c>
      <c r="L120">
        <f t="shared" si="7"/>
        <v>111.0260897149339</v>
      </c>
      <c r="M120" s="3"/>
      <c r="N120" s="3"/>
    </row>
    <row r="121" spans="1:14" ht="12.75" x14ac:dyDescent="0.2">
      <c r="A121" s="7">
        <v>10</v>
      </c>
      <c r="B121" s="7">
        <v>500</v>
      </c>
      <c r="C121" s="7">
        <v>3</v>
      </c>
      <c r="D121" s="7">
        <v>7.0000000000000007E-2</v>
      </c>
      <c r="E121" s="7">
        <v>250</v>
      </c>
      <c r="F121" s="11" t="s">
        <v>11</v>
      </c>
      <c r="G121" s="7">
        <v>0.7</v>
      </c>
      <c r="H121" s="7">
        <v>150</v>
      </c>
      <c r="I121" s="7">
        <v>64164.480000000003</v>
      </c>
      <c r="J121" s="7">
        <v>3093.4050000000002</v>
      </c>
      <c r="K121" s="10">
        <f t="shared" si="6"/>
        <v>1.1404908183700484</v>
      </c>
      <c r="L121">
        <f t="shared" si="7"/>
        <v>114.04908183700483</v>
      </c>
      <c r="M121" s="3"/>
      <c r="N121" s="3"/>
    </row>
    <row r="122" spans="1:14" ht="12.75" x14ac:dyDescent="0.2">
      <c r="A122" s="3">
        <v>10</v>
      </c>
      <c r="B122" s="3">
        <v>300</v>
      </c>
      <c r="C122" s="3">
        <v>0.5</v>
      </c>
      <c r="D122" s="3">
        <v>0.05</v>
      </c>
      <c r="E122" s="3">
        <v>400</v>
      </c>
      <c r="F122" s="4" t="s">
        <v>12</v>
      </c>
      <c r="G122" s="3">
        <v>0.5</v>
      </c>
      <c r="H122" s="5">
        <v>150</v>
      </c>
      <c r="I122" s="7">
        <v>80835.914999999994</v>
      </c>
      <c r="J122" s="7">
        <v>2328.0394999999999</v>
      </c>
      <c r="K122" s="6">
        <f t="shared" si="6"/>
        <v>1.0824558603924033</v>
      </c>
      <c r="L122">
        <f t="shared" si="7"/>
        <v>108.24558603924032</v>
      </c>
      <c r="M122" s="3"/>
      <c r="N122" s="3"/>
    </row>
    <row r="123" spans="1:14" ht="12.75" x14ac:dyDescent="0.2">
      <c r="A123" s="6">
        <v>90</v>
      </c>
      <c r="B123" s="6">
        <v>400</v>
      </c>
      <c r="C123" s="6">
        <v>1</v>
      </c>
      <c r="D123" s="6">
        <v>0.05</v>
      </c>
      <c r="E123" s="6">
        <v>80</v>
      </c>
      <c r="F123" s="8" t="s">
        <v>12</v>
      </c>
      <c r="G123" s="6">
        <v>0.6</v>
      </c>
      <c r="H123" s="6">
        <v>150</v>
      </c>
      <c r="I123" s="7">
        <v>34201</v>
      </c>
      <c r="J123" s="7">
        <v>3224.9</v>
      </c>
      <c r="K123" s="6">
        <f t="shared" si="6"/>
        <v>0.93770349468200564</v>
      </c>
      <c r="L123">
        <f t="shared" si="7"/>
        <v>93.770349468200564</v>
      </c>
      <c r="M123" s="3"/>
      <c r="N123" s="3"/>
    </row>
    <row r="124" spans="1:14" ht="12.75" x14ac:dyDescent="0.2">
      <c r="A124" s="7">
        <v>30</v>
      </c>
      <c r="B124" s="7">
        <v>60</v>
      </c>
      <c r="C124" s="7">
        <v>0.5</v>
      </c>
      <c r="D124" s="7">
        <v>0.03</v>
      </c>
      <c r="E124" s="7">
        <v>20</v>
      </c>
      <c r="F124" s="11" t="s">
        <v>11</v>
      </c>
      <c r="G124" s="7">
        <v>0.6</v>
      </c>
      <c r="H124" s="7">
        <v>150</v>
      </c>
      <c r="I124" s="7">
        <v>65493.305</v>
      </c>
      <c r="J124" s="7">
        <v>3062.0315000000001</v>
      </c>
      <c r="K124" s="10">
        <f t="shared" si="6"/>
        <v>0.98757965096048161</v>
      </c>
      <c r="L124">
        <f t="shared" si="7"/>
        <v>98.757965096048167</v>
      </c>
      <c r="M124" s="3"/>
      <c r="N124" s="3"/>
    </row>
    <row r="125" spans="1:14" ht="12.75" x14ac:dyDescent="0.2">
      <c r="A125" s="3">
        <v>0</v>
      </c>
      <c r="B125" s="3">
        <v>300</v>
      </c>
      <c r="C125" s="3">
        <v>1</v>
      </c>
      <c r="D125" s="3">
        <v>0.05</v>
      </c>
      <c r="E125" s="3">
        <v>20</v>
      </c>
      <c r="F125" s="4" t="s">
        <v>11</v>
      </c>
      <c r="G125" s="3">
        <v>0.5</v>
      </c>
      <c r="H125" s="3">
        <v>150</v>
      </c>
      <c r="I125" s="10">
        <v>86794</v>
      </c>
      <c r="J125" s="10">
        <v>2558</v>
      </c>
      <c r="K125" s="9">
        <f t="shared" si="6"/>
        <v>0.98514464425332293</v>
      </c>
      <c r="L125">
        <f t="shared" si="7"/>
        <v>98.514464425332292</v>
      </c>
      <c r="M125" s="3"/>
      <c r="N125" s="3"/>
    </row>
    <row r="126" spans="1:14" ht="12.75" x14ac:dyDescent="0.2">
      <c r="A126" s="3">
        <v>60</v>
      </c>
      <c r="B126" s="3">
        <v>500</v>
      </c>
      <c r="C126" s="3">
        <v>3</v>
      </c>
      <c r="D126" s="3">
        <v>0.03</v>
      </c>
      <c r="E126" s="3">
        <v>50</v>
      </c>
      <c r="F126" s="4" t="s">
        <v>12</v>
      </c>
      <c r="G126" s="3">
        <v>0.7</v>
      </c>
      <c r="H126" s="3">
        <v>150</v>
      </c>
      <c r="I126" s="7">
        <v>40226.080000000002</v>
      </c>
      <c r="J126" s="7">
        <v>3396.7190000000001</v>
      </c>
      <c r="K126" s="6">
        <f t="shared" si="6"/>
        <v>1.0386493554515401</v>
      </c>
      <c r="L126">
        <f t="shared" si="7"/>
        <v>103.86493554515401</v>
      </c>
      <c r="M126" s="3"/>
      <c r="N126" s="3"/>
    </row>
    <row r="127" spans="1:14" ht="12.75" x14ac:dyDescent="0.2">
      <c r="A127" s="7">
        <v>20</v>
      </c>
      <c r="B127" s="7">
        <v>500</v>
      </c>
      <c r="C127" s="7">
        <v>1</v>
      </c>
      <c r="D127" s="7">
        <v>0.03</v>
      </c>
      <c r="E127" s="7">
        <v>20</v>
      </c>
      <c r="F127" s="11" t="s">
        <v>11</v>
      </c>
      <c r="G127" s="7">
        <v>0.7</v>
      </c>
      <c r="H127" s="7">
        <v>150</v>
      </c>
      <c r="I127" s="7">
        <v>43007.7</v>
      </c>
      <c r="J127" s="7">
        <v>3257.9225000000001</v>
      </c>
      <c r="K127" s="10">
        <f t="shared" si="6"/>
        <v>1.0828986877373541</v>
      </c>
      <c r="L127">
        <f t="shared" si="7"/>
        <v>108.28986877373541</v>
      </c>
      <c r="M127" s="3"/>
      <c r="N127" s="3"/>
    </row>
    <row r="128" spans="1:14" ht="12.75" x14ac:dyDescent="0.2">
      <c r="A128" s="3">
        <v>0</v>
      </c>
      <c r="B128" s="3">
        <v>300</v>
      </c>
      <c r="C128" s="3">
        <v>0.5</v>
      </c>
      <c r="D128" s="3">
        <v>0.02</v>
      </c>
      <c r="E128" s="3">
        <v>550</v>
      </c>
      <c r="F128" s="4" t="s">
        <v>12</v>
      </c>
      <c r="G128" s="3">
        <v>0.6</v>
      </c>
      <c r="H128" s="5">
        <v>150</v>
      </c>
      <c r="I128" s="7">
        <v>88531.37</v>
      </c>
      <c r="J128" s="7">
        <v>2703.4250000000002</v>
      </c>
      <c r="K128" s="6">
        <f t="shared" si="6"/>
        <v>1.1185810592119256</v>
      </c>
      <c r="L128">
        <f t="shared" si="7"/>
        <v>111.85810592119256</v>
      </c>
      <c r="M128" s="3"/>
      <c r="N128" s="3"/>
    </row>
    <row r="129" spans="1:14" ht="12.75" x14ac:dyDescent="0.2">
      <c r="A129" s="3">
        <v>10</v>
      </c>
      <c r="B129" s="3">
        <v>400</v>
      </c>
      <c r="C129" s="3">
        <v>1</v>
      </c>
      <c r="D129" s="3">
        <v>0.01</v>
      </c>
      <c r="E129" s="3">
        <v>300</v>
      </c>
      <c r="F129" s="4" t="s">
        <v>11</v>
      </c>
      <c r="G129" s="3">
        <v>0.8</v>
      </c>
      <c r="H129" s="3">
        <v>150</v>
      </c>
      <c r="I129" s="7">
        <v>63590.86</v>
      </c>
      <c r="J129" s="7">
        <v>3587.6714999999999</v>
      </c>
      <c r="K129" s="6">
        <f t="shared" si="6"/>
        <v>1.1238487135736925</v>
      </c>
      <c r="L129">
        <f t="shared" si="7"/>
        <v>112.38487135736925</v>
      </c>
      <c r="M129" s="3"/>
      <c r="N129" s="3"/>
    </row>
    <row r="130" spans="1:14" ht="12.75" x14ac:dyDescent="0.2">
      <c r="A130" s="7">
        <v>40</v>
      </c>
      <c r="B130" s="7">
        <v>450</v>
      </c>
      <c r="C130" s="7">
        <v>1</v>
      </c>
      <c r="D130" s="7">
        <v>0.05</v>
      </c>
      <c r="E130" s="7">
        <v>50</v>
      </c>
      <c r="F130" s="4" t="s">
        <v>11</v>
      </c>
      <c r="G130" s="7">
        <v>0.6</v>
      </c>
      <c r="H130" s="7">
        <v>150</v>
      </c>
      <c r="I130" s="7">
        <v>34590.39</v>
      </c>
      <c r="J130" s="7">
        <v>3083.902</v>
      </c>
      <c r="K130" s="6">
        <f t="shared" ref="K130:K161" si="8">(G130*5040)/J130</f>
        <v>0.98057590675708894</v>
      </c>
      <c r="L130">
        <f t="shared" ref="L130:L161" si="9">K130*100</f>
        <v>98.057590675708894</v>
      </c>
      <c r="M130" s="3"/>
      <c r="N130" s="3"/>
    </row>
    <row r="131" spans="1:14" ht="12.75" x14ac:dyDescent="0.2">
      <c r="A131" s="3">
        <v>60</v>
      </c>
      <c r="B131" s="3">
        <v>250</v>
      </c>
      <c r="C131" s="3">
        <v>0.5</v>
      </c>
      <c r="D131" s="3">
        <v>0.01</v>
      </c>
      <c r="E131" s="3">
        <v>60</v>
      </c>
      <c r="F131" s="4" t="s">
        <v>11</v>
      </c>
      <c r="G131" s="3">
        <v>0.5</v>
      </c>
      <c r="H131" s="3">
        <v>150</v>
      </c>
      <c r="I131" s="5">
        <v>20106.37</v>
      </c>
      <c r="J131" s="5">
        <v>3115.3775000000001</v>
      </c>
      <c r="K131" s="6">
        <f t="shared" si="8"/>
        <v>0.80889073635538544</v>
      </c>
      <c r="L131">
        <f t="shared" si="9"/>
        <v>80.889073635538551</v>
      </c>
      <c r="M131" s="3"/>
      <c r="N131" s="3"/>
    </row>
    <row r="132" spans="1:14" ht="12.75" x14ac:dyDescent="0.2">
      <c r="A132" s="7">
        <v>70</v>
      </c>
      <c r="B132" s="7">
        <v>500</v>
      </c>
      <c r="C132" s="7">
        <v>0.5</v>
      </c>
      <c r="D132" s="7">
        <v>0.05</v>
      </c>
      <c r="E132" s="7">
        <v>70</v>
      </c>
      <c r="F132" s="11" t="s">
        <v>11</v>
      </c>
      <c r="G132" s="7">
        <v>0.5</v>
      </c>
      <c r="H132" s="7">
        <v>150</v>
      </c>
      <c r="I132" s="7">
        <v>11368.463</v>
      </c>
      <c r="J132" s="7">
        <v>3121.098</v>
      </c>
      <c r="K132" s="6">
        <f t="shared" si="8"/>
        <v>0.80740816212755895</v>
      </c>
      <c r="L132">
        <f t="shared" si="9"/>
        <v>80.740816212755888</v>
      </c>
      <c r="M132" s="3"/>
      <c r="N132" s="3"/>
    </row>
    <row r="133" spans="1:14" ht="12.75" x14ac:dyDescent="0.2">
      <c r="A133" s="3">
        <v>70</v>
      </c>
      <c r="B133" s="3">
        <v>100</v>
      </c>
      <c r="C133" s="3">
        <v>1</v>
      </c>
      <c r="D133" s="3">
        <v>0.05</v>
      </c>
      <c r="E133" s="3">
        <v>200</v>
      </c>
      <c r="F133" s="4" t="s">
        <v>12</v>
      </c>
      <c r="G133" s="3">
        <v>0.8</v>
      </c>
      <c r="H133" s="5">
        <v>150</v>
      </c>
      <c r="I133" s="7">
        <v>71432.479999999996</v>
      </c>
      <c r="J133" s="7">
        <v>3603.5239999999999</v>
      </c>
      <c r="K133" s="6">
        <f t="shared" si="8"/>
        <v>1.1189047166051898</v>
      </c>
      <c r="L133">
        <f t="shared" si="9"/>
        <v>111.89047166051897</v>
      </c>
      <c r="M133" s="3"/>
      <c r="N133" s="3"/>
    </row>
    <row r="134" spans="1:14" ht="12.75" x14ac:dyDescent="0.2">
      <c r="A134" s="3">
        <v>10</v>
      </c>
      <c r="B134" s="3">
        <v>40</v>
      </c>
      <c r="C134" s="3">
        <v>1</v>
      </c>
      <c r="D134" s="3">
        <v>0.03</v>
      </c>
      <c r="E134" s="3">
        <v>200</v>
      </c>
      <c r="F134" s="4" t="s">
        <v>11</v>
      </c>
      <c r="G134" s="3">
        <v>0.9</v>
      </c>
      <c r="H134" s="3">
        <v>150</v>
      </c>
      <c r="I134" s="7">
        <v>138195.5</v>
      </c>
      <c r="J134" s="7">
        <v>3931.4965000000002</v>
      </c>
      <c r="K134" s="6">
        <f t="shared" si="8"/>
        <v>1.1537591347213458</v>
      </c>
      <c r="L134">
        <f t="shared" si="9"/>
        <v>115.37591347213458</v>
      </c>
      <c r="M134" s="3"/>
      <c r="N134" s="3"/>
    </row>
    <row r="135" spans="1:14" ht="12.75" x14ac:dyDescent="0.2">
      <c r="A135" s="10">
        <v>30</v>
      </c>
      <c r="B135" s="10">
        <v>90</v>
      </c>
      <c r="C135" s="10">
        <v>1</v>
      </c>
      <c r="D135" s="10">
        <v>0.06</v>
      </c>
      <c r="E135" s="10">
        <v>80</v>
      </c>
      <c r="F135" s="12" t="s">
        <v>12</v>
      </c>
      <c r="G135" s="10">
        <v>0.5</v>
      </c>
      <c r="H135" s="10">
        <v>150</v>
      </c>
      <c r="I135" s="10">
        <v>39976.299999999996</v>
      </c>
      <c r="J135" s="10">
        <v>2987.5846000000001</v>
      </c>
      <c r="K135" s="10">
        <f t="shared" si="8"/>
        <v>0.84349075838722687</v>
      </c>
      <c r="L135">
        <f t="shared" si="9"/>
        <v>84.349075838722683</v>
      </c>
      <c r="M135" s="3"/>
      <c r="N135" s="3"/>
    </row>
    <row r="136" spans="1:14" ht="15.75" customHeight="1" x14ac:dyDescent="0.2">
      <c r="A136" s="10">
        <v>50</v>
      </c>
      <c r="B136" s="10">
        <v>300</v>
      </c>
      <c r="C136" s="10">
        <v>2</v>
      </c>
      <c r="D136" s="10">
        <v>0.04</v>
      </c>
      <c r="E136" s="10">
        <v>500</v>
      </c>
      <c r="F136" s="12" t="s">
        <v>11</v>
      </c>
      <c r="G136" s="10">
        <v>0.6</v>
      </c>
      <c r="H136" s="10">
        <v>150</v>
      </c>
      <c r="I136" s="10">
        <v>49896.544999999998</v>
      </c>
      <c r="J136" s="10">
        <v>3490.0502000000001</v>
      </c>
      <c r="K136" s="10">
        <f t="shared" si="8"/>
        <v>0.86646318153246049</v>
      </c>
      <c r="L136">
        <f t="shared" si="9"/>
        <v>86.646318153246042</v>
      </c>
    </row>
    <row r="137" spans="1:14" ht="15.75" customHeight="1" x14ac:dyDescent="0.2">
      <c r="A137" s="10">
        <v>50</v>
      </c>
      <c r="B137" s="10">
        <v>500</v>
      </c>
      <c r="C137" s="10">
        <v>1</v>
      </c>
      <c r="D137" s="10">
        <v>0.05</v>
      </c>
      <c r="E137" s="10">
        <v>200</v>
      </c>
      <c r="F137" s="11" t="s">
        <v>11</v>
      </c>
      <c r="G137" s="10">
        <v>0.5</v>
      </c>
      <c r="H137" s="10">
        <v>150</v>
      </c>
      <c r="I137" s="10">
        <v>15289.134999999998</v>
      </c>
      <c r="J137" s="10">
        <v>3214.1017999999999</v>
      </c>
      <c r="K137" s="10">
        <f t="shared" si="8"/>
        <v>0.7840448613046419</v>
      </c>
      <c r="L137">
        <f t="shared" si="9"/>
        <v>78.404486130464193</v>
      </c>
    </row>
    <row r="138" spans="1:14" ht="15.75" customHeight="1" x14ac:dyDescent="0.2">
      <c r="A138" s="10">
        <v>0</v>
      </c>
      <c r="B138" s="10">
        <v>400</v>
      </c>
      <c r="C138" s="10">
        <v>1</v>
      </c>
      <c r="D138" s="10">
        <v>0.05</v>
      </c>
      <c r="E138" s="10">
        <v>400</v>
      </c>
      <c r="F138" s="12" t="s">
        <v>11</v>
      </c>
      <c r="G138" s="10">
        <v>0.8</v>
      </c>
      <c r="H138" s="10">
        <v>150</v>
      </c>
      <c r="I138" s="10">
        <v>96846.444999999992</v>
      </c>
      <c r="J138" s="10">
        <v>3799.6049000000003</v>
      </c>
      <c r="K138" s="10">
        <f t="shared" si="8"/>
        <v>1.0611629646019247</v>
      </c>
      <c r="L138">
        <f t="shared" si="9"/>
        <v>106.11629646019247</v>
      </c>
    </row>
    <row r="139" spans="1:14" ht="15.75" customHeight="1" x14ac:dyDescent="0.2">
      <c r="A139" s="7">
        <v>90</v>
      </c>
      <c r="B139" s="7">
        <v>300</v>
      </c>
      <c r="C139" s="7">
        <v>2</v>
      </c>
      <c r="D139" s="7">
        <v>0.03</v>
      </c>
      <c r="E139" s="7">
        <v>50</v>
      </c>
      <c r="F139" s="11" t="s">
        <v>12</v>
      </c>
      <c r="G139" s="7">
        <v>0.5</v>
      </c>
      <c r="H139" s="10">
        <v>150</v>
      </c>
      <c r="I139" s="10">
        <v>17241.949999999997</v>
      </c>
      <c r="J139" s="10">
        <v>3358.81</v>
      </c>
      <c r="K139" s="10">
        <f t="shared" si="8"/>
        <v>0.75026571910885109</v>
      </c>
      <c r="L139">
        <f t="shared" si="9"/>
        <v>75.02657191088511</v>
      </c>
    </row>
    <row r="140" spans="1:14" ht="15.75" customHeight="1" x14ac:dyDescent="0.2">
      <c r="A140" s="10">
        <v>20</v>
      </c>
      <c r="B140" s="10">
        <v>40</v>
      </c>
      <c r="C140" s="10">
        <v>2</v>
      </c>
      <c r="D140" s="10">
        <v>0.04</v>
      </c>
      <c r="E140" s="10">
        <v>400</v>
      </c>
      <c r="F140" s="12" t="s">
        <v>12</v>
      </c>
      <c r="G140" s="10">
        <v>0.9</v>
      </c>
      <c r="H140" s="10">
        <v>150</v>
      </c>
      <c r="I140" s="10">
        <v>142948.44999999998</v>
      </c>
      <c r="J140" s="10">
        <v>4198.1211999999996</v>
      </c>
      <c r="K140" s="10">
        <f t="shared" si="8"/>
        <v>1.0804833362123991</v>
      </c>
      <c r="L140">
        <f t="shared" si="9"/>
        <v>108.04833362123991</v>
      </c>
    </row>
    <row r="141" spans="1:14" ht="15.75" customHeight="1" x14ac:dyDescent="0.2">
      <c r="A141" s="7">
        <v>80</v>
      </c>
      <c r="B141" s="7">
        <v>400</v>
      </c>
      <c r="C141" s="7">
        <v>0.5</v>
      </c>
      <c r="D141" s="7">
        <v>0.03</v>
      </c>
      <c r="E141" s="7">
        <v>30</v>
      </c>
      <c r="F141" s="11" t="s">
        <v>12</v>
      </c>
      <c r="G141" s="7">
        <v>0.6</v>
      </c>
      <c r="H141" s="10">
        <v>150</v>
      </c>
      <c r="I141" s="10">
        <v>31521.499999999996</v>
      </c>
      <c r="J141" s="10">
        <v>3465.28</v>
      </c>
      <c r="K141" s="10">
        <f t="shared" si="8"/>
        <v>0.87265675500969608</v>
      </c>
      <c r="L141">
        <f t="shared" si="9"/>
        <v>87.265675500969607</v>
      </c>
    </row>
    <row r="142" spans="1:14" ht="15.75" customHeight="1" x14ac:dyDescent="0.2">
      <c r="A142" s="10">
        <v>50</v>
      </c>
      <c r="B142" s="10">
        <v>100</v>
      </c>
      <c r="C142" s="10">
        <v>1</v>
      </c>
      <c r="D142" s="10">
        <v>0.02</v>
      </c>
      <c r="E142" s="10">
        <v>100</v>
      </c>
      <c r="F142" s="12" t="s">
        <v>12</v>
      </c>
      <c r="G142" s="10">
        <v>0.8</v>
      </c>
      <c r="H142" s="10">
        <v>150</v>
      </c>
      <c r="I142" s="10">
        <v>82330.109999999986</v>
      </c>
      <c r="J142" s="10">
        <v>3919.4428000000003</v>
      </c>
      <c r="K142" s="10">
        <f t="shared" si="8"/>
        <v>1.0287176534378815</v>
      </c>
      <c r="L142">
        <f t="shared" si="9"/>
        <v>102.87176534378814</v>
      </c>
    </row>
    <row r="143" spans="1:14" ht="15.75" customHeight="1" x14ac:dyDescent="0.2">
      <c r="A143" s="10">
        <v>30</v>
      </c>
      <c r="B143" s="10">
        <v>60</v>
      </c>
      <c r="C143" s="10">
        <v>0.5</v>
      </c>
      <c r="D143" s="10">
        <v>0.03</v>
      </c>
      <c r="E143" s="10">
        <v>20</v>
      </c>
      <c r="F143" s="11" t="s">
        <v>11</v>
      </c>
      <c r="G143" s="10">
        <v>0.6</v>
      </c>
      <c r="H143" s="10">
        <v>150</v>
      </c>
      <c r="I143" s="10">
        <v>65493.304999999993</v>
      </c>
      <c r="J143" s="10">
        <v>3278.1749</v>
      </c>
      <c r="K143" s="10">
        <f t="shared" si="8"/>
        <v>0.92246450913891143</v>
      </c>
      <c r="L143">
        <f t="shared" si="9"/>
        <v>92.246450913891138</v>
      </c>
    </row>
    <row r="144" spans="1:14" ht="15.75" customHeight="1" x14ac:dyDescent="0.2">
      <c r="A144" s="10">
        <v>0</v>
      </c>
      <c r="B144" s="10">
        <v>250</v>
      </c>
      <c r="C144" s="10">
        <v>1</v>
      </c>
      <c r="D144" s="10">
        <v>0.05</v>
      </c>
      <c r="E144" s="10">
        <v>20</v>
      </c>
      <c r="F144" s="12" t="s">
        <v>11</v>
      </c>
      <c r="G144" s="10">
        <v>0.5</v>
      </c>
      <c r="H144" s="10">
        <v>150</v>
      </c>
      <c r="I144" s="10">
        <v>92440.45</v>
      </c>
      <c r="J144" s="10">
        <v>2435.1600000000003</v>
      </c>
      <c r="K144" s="10">
        <f t="shared" si="8"/>
        <v>1.0348395998620212</v>
      </c>
      <c r="L144">
        <f t="shared" si="9"/>
        <v>103.48395998620212</v>
      </c>
    </row>
    <row r="145" spans="1:12" ht="15.75" customHeight="1" x14ac:dyDescent="0.2">
      <c r="A145" s="7">
        <v>70</v>
      </c>
      <c r="B145" s="7">
        <v>100</v>
      </c>
      <c r="C145" s="7">
        <v>1</v>
      </c>
      <c r="D145" s="7">
        <v>0.05</v>
      </c>
      <c r="E145" s="7">
        <v>200</v>
      </c>
      <c r="F145" s="11" t="s">
        <v>12</v>
      </c>
      <c r="G145" s="7">
        <v>0.8</v>
      </c>
      <c r="H145" s="10">
        <v>150</v>
      </c>
      <c r="I145" s="10">
        <v>71432.479999999996</v>
      </c>
      <c r="J145" s="10">
        <v>3857.8903999999998</v>
      </c>
      <c r="K145" s="10">
        <f t="shared" si="8"/>
        <v>1.045130779246606</v>
      </c>
      <c r="L145">
        <f t="shared" si="9"/>
        <v>104.51307792466061</v>
      </c>
    </row>
    <row r="146" spans="1:12" ht="15.75" customHeight="1" x14ac:dyDescent="0.2">
      <c r="A146" s="9">
        <f>A145+10</f>
        <v>80</v>
      </c>
      <c r="B146" s="12">
        <v>300</v>
      </c>
      <c r="C146" s="12">
        <v>1</v>
      </c>
      <c r="D146" s="12">
        <v>0.05</v>
      </c>
      <c r="E146" s="12">
        <v>20</v>
      </c>
      <c r="F146" s="12" t="s">
        <v>11</v>
      </c>
      <c r="G146" s="12">
        <v>0.5</v>
      </c>
      <c r="H146" s="10">
        <v>150</v>
      </c>
      <c r="I146" s="12">
        <v>19463.75</v>
      </c>
      <c r="J146" s="12">
        <v>3467.1</v>
      </c>
      <c r="K146" s="9">
        <f t="shared" si="8"/>
        <v>0.72683222289521499</v>
      </c>
      <c r="L146">
        <f t="shared" si="9"/>
        <v>72.683222289521495</v>
      </c>
    </row>
    <row r="147" spans="1:12" ht="15.75" customHeight="1" x14ac:dyDescent="0.2">
      <c r="A147" s="10">
        <v>60</v>
      </c>
      <c r="B147" s="10">
        <v>250</v>
      </c>
      <c r="C147" s="10">
        <v>0.5</v>
      </c>
      <c r="D147" s="10">
        <v>0.01</v>
      </c>
      <c r="E147" s="10">
        <v>60</v>
      </c>
      <c r="F147" s="12" t="s">
        <v>11</v>
      </c>
      <c r="G147" s="10">
        <v>0.5</v>
      </c>
      <c r="H147" s="10">
        <v>150</v>
      </c>
      <c r="I147" s="10">
        <v>20106.37</v>
      </c>
      <c r="J147" s="10">
        <v>3335.2865000000002</v>
      </c>
      <c r="K147" s="10">
        <f t="shared" si="8"/>
        <v>0.75555728121107435</v>
      </c>
      <c r="L147">
        <f t="shared" si="9"/>
        <v>75.555728121107435</v>
      </c>
    </row>
    <row r="148" spans="1:12" ht="15.75" customHeight="1" x14ac:dyDescent="0.2">
      <c r="A148" s="9">
        <f>A147+10</f>
        <v>70</v>
      </c>
      <c r="B148" s="12">
        <v>300</v>
      </c>
      <c r="C148" s="12">
        <v>1</v>
      </c>
      <c r="D148" s="12">
        <v>0.05</v>
      </c>
      <c r="E148" s="12">
        <v>20</v>
      </c>
      <c r="F148" s="12" t="s">
        <v>11</v>
      </c>
      <c r="G148" s="12">
        <v>0.5</v>
      </c>
      <c r="H148" s="10">
        <v>150</v>
      </c>
      <c r="I148" s="12">
        <v>29115.699999999997</v>
      </c>
      <c r="J148" s="12">
        <v>3006.6400000000003</v>
      </c>
      <c r="K148" s="9">
        <f t="shared" si="8"/>
        <v>0.83814490594151603</v>
      </c>
      <c r="L148">
        <f t="shared" si="9"/>
        <v>83.814490594151607</v>
      </c>
    </row>
    <row r="149" spans="1:12" ht="15.75" customHeight="1" x14ac:dyDescent="0.2">
      <c r="A149" s="7">
        <v>90</v>
      </c>
      <c r="B149" s="7">
        <v>250</v>
      </c>
      <c r="C149" s="7">
        <v>1</v>
      </c>
      <c r="D149" s="7">
        <v>0.05</v>
      </c>
      <c r="E149" s="7">
        <v>30</v>
      </c>
      <c r="F149" s="11" t="s">
        <v>12</v>
      </c>
      <c r="G149" s="7">
        <v>0.5</v>
      </c>
      <c r="H149" s="10">
        <v>150</v>
      </c>
      <c r="I149" s="7">
        <v>32487.499999999996</v>
      </c>
      <c r="J149" s="7">
        <v>3412.5</v>
      </c>
      <c r="K149" s="10">
        <f t="shared" si="8"/>
        <v>0.7384615384615385</v>
      </c>
      <c r="L149">
        <f t="shared" si="9"/>
        <v>73.846153846153854</v>
      </c>
    </row>
    <row r="150" spans="1:12" ht="15.75" customHeight="1" x14ac:dyDescent="0.2">
      <c r="A150" s="12">
        <v>0</v>
      </c>
      <c r="B150" s="12">
        <v>300</v>
      </c>
      <c r="C150" s="12">
        <v>1</v>
      </c>
      <c r="D150" s="12">
        <v>0.05</v>
      </c>
      <c r="E150" s="12">
        <v>20</v>
      </c>
      <c r="F150" s="12" t="s">
        <v>11</v>
      </c>
      <c r="G150" s="12">
        <v>0.5</v>
      </c>
      <c r="H150" s="10">
        <v>150</v>
      </c>
      <c r="I150" s="12">
        <v>81405.049999999988</v>
      </c>
      <c r="J150" s="12">
        <v>2450.63</v>
      </c>
      <c r="K150" s="9">
        <f t="shared" si="8"/>
        <v>1.0283070067696878</v>
      </c>
      <c r="L150">
        <f t="shared" si="9"/>
        <v>102.83070067696877</v>
      </c>
    </row>
    <row r="151" spans="1:12" ht="15.75" customHeight="1" x14ac:dyDescent="0.2">
      <c r="A151" s="10">
        <v>50</v>
      </c>
      <c r="B151" s="10">
        <v>200</v>
      </c>
      <c r="C151" s="10">
        <v>0.5</v>
      </c>
      <c r="D151" s="10">
        <v>0.06</v>
      </c>
      <c r="E151" s="10">
        <v>400</v>
      </c>
      <c r="F151" s="11" t="s">
        <v>12</v>
      </c>
      <c r="G151" s="10">
        <v>0.5</v>
      </c>
      <c r="H151" s="10">
        <v>150</v>
      </c>
      <c r="I151" s="10">
        <v>30307.214999999997</v>
      </c>
      <c r="J151" s="10">
        <v>3211.1624999999999</v>
      </c>
      <c r="K151" s="10">
        <f t="shared" si="8"/>
        <v>0.78476252758930765</v>
      </c>
      <c r="L151">
        <f t="shared" si="9"/>
        <v>78.476252758930769</v>
      </c>
    </row>
    <row r="152" spans="1:12" ht="15.75" customHeight="1" x14ac:dyDescent="0.2">
      <c r="A152" s="7">
        <v>0</v>
      </c>
      <c r="B152" s="7">
        <v>300</v>
      </c>
      <c r="C152" s="7">
        <v>1</v>
      </c>
      <c r="D152" s="7">
        <v>0.05</v>
      </c>
      <c r="E152" s="7">
        <v>20</v>
      </c>
      <c r="F152" s="11" t="s">
        <v>11</v>
      </c>
      <c r="G152" s="7">
        <v>0.5</v>
      </c>
      <c r="H152" s="10">
        <v>150</v>
      </c>
      <c r="I152" s="7">
        <v>86300.599999999991</v>
      </c>
      <c r="J152" s="7">
        <v>2416.96</v>
      </c>
      <c r="K152" s="10">
        <f t="shared" si="8"/>
        <v>1.0426320667284523</v>
      </c>
      <c r="L152">
        <f t="shared" si="9"/>
        <v>104.26320667284523</v>
      </c>
    </row>
    <row r="153" spans="1:12" ht="15.75" customHeight="1" x14ac:dyDescent="0.2">
      <c r="A153" s="10">
        <v>20</v>
      </c>
      <c r="B153" s="10">
        <v>200</v>
      </c>
      <c r="C153" s="10">
        <v>0.7</v>
      </c>
      <c r="D153" s="10">
        <v>0.02</v>
      </c>
      <c r="E153" s="10">
        <v>60</v>
      </c>
      <c r="F153" s="12" t="s">
        <v>11</v>
      </c>
      <c r="G153" s="10">
        <v>0.8</v>
      </c>
      <c r="H153" s="10">
        <v>150</v>
      </c>
      <c r="I153" s="10">
        <v>84118.704999999987</v>
      </c>
      <c r="J153" s="10">
        <v>3863.4414000000002</v>
      </c>
      <c r="K153" s="10">
        <f t="shared" si="8"/>
        <v>1.0436291333421026</v>
      </c>
      <c r="L153">
        <f t="shared" si="9"/>
        <v>104.36291333421026</v>
      </c>
    </row>
    <row r="154" spans="1:12" ht="15.75" customHeight="1" x14ac:dyDescent="0.2">
      <c r="A154" s="7">
        <v>30</v>
      </c>
      <c r="B154" s="7">
        <v>200</v>
      </c>
      <c r="C154" s="7">
        <v>0.5</v>
      </c>
      <c r="D154" s="7">
        <v>0.05</v>
      </c>
      <c r="E154" s="7">
        <v>40</v>
      </c>
      <c r="F154" s="11" t="s">
        <v>12</v>
      </c>
      <c r="G154" s="7">
        <v>0.8</v>
      </c>
      <c r="H154" s="10">
        <v>150</v>
      </c>
      <c r="I154" s="10">
        <v>98162.849999999991</v>
      </c>
      <c r="J154" s="10">
        <v>3845.6600000000003</v>
      </c>
      <c r="K154" s="10">
        <f t="shared" si="8"/>
        <v>1.0484546215734099</v>
      </c>
      <c r="L154">
        <f t="shared" si="9"/>
        <v>104.84546215734099</v>
      </c>
    </row>
    <row r="155" spans="1:12" ht="15.75" customHeight="1" x14ac:dyDescent="0.2">
      <c r="A155" s="7">
        <v>30</v>
      </c>
      <c r="B155" s="7">
        <v>200</v>
      </c>
      <c r="C155" s="7">
        <v>0.5</v>
      </c>
      <c r="D155" s="7">
        <v>0.05</v>
      </c>
      <c r="E155" s="7">
        <v>40</v>
      </c>
      <c r="F155" s="11" t="s">
        <v>12</v>
      </c>
      <c r="G155" s="7">
        <v>0.8</v>
      </c>
      <c r="H155" s="10">
        <v>150</v>
      </c>
      <c r="I155" s="10">
        <v>98162.849999999991</v>
      </c>
      <c r="J155" s="10">
        <v>3845.6600000000003</v>
      </c>
      <c r="K155" s="10">
        <f t="shared" si="8"/>
        <v>1.0484546215734099</v>
      </c>
      <c r="L155">
        <f t="shared" si="9"/>
        <v>104.84546215734099</v>
      </c>
    </row>
    <row r="156" spans="1:12" ht="15.75" customHeight="1" x14ac:dyDescent="0.2">
      <c r="A156" s="10"/>
      <c r="B156" s="10"/>
      <c r="C156" s="10"/>
      <c r="D156" s="10"/>
      <c r="E156" s="10"/>
      <c r="F156" s="12"/>
      <c r="G156" s="10"/>
      <c r="H156" s="10"/>
      <c r="I156" s="10"/>
      <c r="J156" s="10"/>
      <c r="K156" s="10"/>
    </row>
    <row r="157" spans="1:12" ht="15.75" customHeight="1" x14ac:dyDescent="0.2">
      <c r="A157" s="7"/>
      <c r="B157" s="7"/>
      <c r="C157" s="7"/>
      <c r="D157" s="7"/>
      <c r="E157" s="7"/>
      <c r="F157" s="11"/>
      <c r="G157" s="7"/>
      <c r="H157" s="10"/>
      <c r="I157" s="10"/>
      <c r="J157" s="10"/>
      <c r="K157" s="10"/>
    </row>
    <row r="158" spans="1:12" ht="15.75" customHeight="1" x14ac:dyDescent="0.2">
      <c r="A158" s="10"/>
      <c r="B158" s="10"/>
      <c r="C158" s="10"/>
      <c r="D158" s="10"/>
      <c r="E158" s="10"/>
      <c r="F158" s="12"/>
      <c r="G158" s="10"/>
      <c r="H158" s="10"/>
      <c r="I158" s="10"/>
      <c r="J158" s="10"/>
      <c r="K158" s="10"/>
    </row>
    <row r="159" spans="1:12" ht="15.75" customHeight="1" x14ac:dyDescent="0.2">
      <c r="A159" s="10"/>
      <c r="B159" s="10"/>
      <c r="C159" s="10"/>
      <c r="D159" s="10"/>
      <c r="E159" s="10"/>
      <c r="F159" s="11"/>
      <c r="G159" s="10"/>
      <c r="H159" s="10"/>
      <c r="I159" s="10"/>
      <c r="J159" s="10"/>
      <c r="K159" s="10"/>
    </row>
    <row r="160" spans="1:12" ht="15.75" customHeight="1" x14ac:dyDescent="0.2">
      <c r="A160" s="10"/>
      <c r="B160" s="10"/>
      <c r="C160" s="10"/>
      <c r="D160" s="10"/>
      <c r="E160" s="10"/>
      <c r="F160" s="12"/>
      <c r="G160" s="10"/>
      <c r="H160" s="10"/>
      <c r="I160" s="10"/>
      <c r="J160" s="10"/>
      <c r="K160" s="10"/>
    </row>
    <row r="161" spans="1:11" ht="15.75" customHeight="1" x14ac:dyDescent="0.2">
      <c r="A161" s="7"/>
      <c r="B161" s="7"/>
      <c r="C161" s="7"/>
      <c r="D161" s="7"/>
      <c r="E161" s="7"/>
      <c r="F161" s="11"/>
      <c r="G161" s="7"/>
      <c r="H161" s="10"/>
      <c r="I161" s="10"/>
      <c r="J161" s="10"/>
      <c r="K161" s="10"/>
    </row>
    <row r="162" spans="1:11" ht="15.75" customHeight="1" x14ac:dyDescent="0.2">
      <c r="A162" s="9"/>
      <c r="B162" s="12"/>
      <c r="C162" s="12"/>
      <c r="D162" s="12"/>
      <c r="E162" s="12"/>
      <c r="F162" s="12"/>
      <c r="G162" s="12"/>
      <c r="H162" s="10"/>
      <c r="I162" s="12"/>
      <c r="J162" s="12"/>
      <c r="K162" s="9"/>
    </row>
    <row r="163" spans="1:11" ht="15.75" customHeight="1" x14ac:dyDescent="0.2">
      <c r="A163" s="10"/>
      <c r="B163" s="10"/>
      <c r="C163" s="10"/>
      <c r="D163" s="10"/>
      <c r="E163" s="10"/>
      <c r="F163" s="12"/>
      <c r="G163" s="10"/>
      <c r="H163" s="10"/>
      <c r="I163" s="10"/>
      <c r="J163" s="10"/>
      <c r="K163" s="10"/>
    </row>
    <row r="164" spans="1:11" ht="15.75" customHeight="1" x14ac:dyDescent="0.2">
      <c r="A164" s="9"/>
      <c r="B164" s="12"/>
      <c r="C164" s="12"/>
      <c r="D164" s="12"/>
      <c r="E164" s="12"/>
      <c r="F164" s="12"/>
      <c r="G164" s="12"/>
      <c r="H164" s="10"/>
      <c r="I164" s="12"/>
      <c r="J164" s="12"/>
      <c r="K164" s="9"/>
    </row>
    <row r="165" spans="1:11" ht="15.75" customHeight="1" x14ac:dyDescent="0.2">
      <c r="A165" s="7"/>
      <c r="B165" s="7"/>
      <c r="C165" s="7"/>
      <c r="D165" s="7"/>
      <c r="E165" s="7"/>
      <c r="F165" s="11"/>
      <c r="G165" s="7"/>
      <c r="H165" s="10"/>
      <c r="I165" s="7"/>
      <c r="J165" s="7"/>
      <c r="K165" s="10"/>
    </row>
    <row r="166" spans="1:11" ht="15.75" customHeight="1" x14ac:dyDescent="0.2">
      <c r="A166" s="12"/>
      <c r="B166" s="12"/>
      <c r="C166" s="12"/>
      <c r="D166" s="12"/>
      <c r="E166" s="12"/>
      <c r="F166" s="12"/>
      <c r="G166" s="12"/>
      <c r="H166" s="10"/>
      <c r="I166" s="12"/>
      <c r="J166" s="12"/>
      <c r="K166" s="9"/>
    </row>
    <row r="167" spans="1:11" ht="15.75" customHeight="1" x14ac:dyDescent="0.2">
      <c r="A167" s="10"/>
      <c r="B167" s="10"/>
      <c r="C167" s="10"/>
      <c r="D167" s="10"/>
      <c r="E167" s="10"/>
      <c r="F167" s="11"/>
      <c r="G167" s="10"/>
      <c r="H167" s="10"/>
      <c r="I167" s="10"/>
      <c r="J167" s="10"/>
      <c r="K167" s="10"/>
    </row>
    <row r="168" spans="1:11" ht="15.75" customHeight="1" x14ac:dyDescent="0.2">
      <c r="A168" s="7"/>
      <c r="B168" s="7"/>
      <c r="C168" s="7"/>
      <c r="D168" s="7"/>
      <c r="E168" s="7"/>
      <c r="F168" s="11"/>
      <c r="G168" s="7"/>
      <c r="H168" s="10"/>
      <c r="I168" s="7"/>
      <c r="J168" s="7"/>
      <c r="K168" s="10"/>
    </row>
    <row r="169" spans="1:11" ht="15.75" customHeight="1" x14ac:dyDescent="0.2">
      <c r="A169" s="10"/>
      <c r="B169" s="10"/>
      <c r="C169" s="10"/>
      <c r="D169" s="10"/>
      <c r="E169" s="10"/>
      <c r="F169" s="12"/>
      <c r="G169" s="10"/>
      <c r="H169" s="10"/>
      <c r="I169" s="10"/>
      <c r="J169" s="10"/>
      <c r="K169" s="10"/>
    </row>
    <row r="170" spans="1:11" ht="15.75" customHeight="1" x14ac:dyDescent="0.2">
      <c r="A170" s="7"/>
      <c r="B170" s="7"/>
      <c r="C170" s="7"/>
      <c r="D170" s="7"/>
      <c r="E170" s="7"/>
      <c r="F170" s="11"/>
      <c r="G170" s="7"/>
      <c r="H170" s="10"/>
      <c r="I170" s="10"/>
      <c r="J170" s="10"/>
      <c r="K170" s="10"/>
    </row>
  </sheetData>
  <sortState ref="A2:L135">
    <sortCondition ref="H1"/>
  </sortState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Depak</cp:lastModifiedBy>
  <dcterms:modified xsi:type="dcterms:W3CDTF">2021-05-23T09:09:23Z</dcterms:modified>
</cp:coreProperties>
</file>