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9"/>
  <workbookPr/>
  <mc:AlternateContent xmlns:mc="http://schemas.openxmlformats.org/markup-compatibility/2006">
    <mc:Choice Requires="x15">
      <x15ac:absPath xmlns:x15ac="http://schemas.microsoft.com/office/spreadsheetml/2010/11/ac" url="https://myisepipp-my.sharepoint.com/personal/pejoo_isep_ipp_pt/Documents/"/>
    </mc:Choice>
  </mc:AlternateContent>
  <xr:revisionPtr revIDLastSave="0" documentId="8_{17B5DA58-0460-42F2-9345-35C189504E5B}" xr6:coauthVersionLast="47" xr6:coauthVersionMax="47" xr10:uidLastSave="{00000000-0000-0000-0000-000000000000}"/>
  <bookViews>
    <workbookView xWindow="-108" yWindow="-108" windowWidth="23256" windowHeight="12456" tabRatio="500" firstSheet="5" activeTab="14" xr2:uid="{00000000-000D-0000-FFFF-FFFF00000000}"/>
  </bookViews>
  <sheets>
    <sheet name="ASVS Results" sheetId="1" r:id="rId1"/>
    <sheet name="Architecture, Design and Threat" sheetId="2" r:id="rId2"/>
    <sheet name="Authentication" sheetId="3" r:id="rId3"/>
    <sheet name="Session Management" sheetId="4" r:id="rId4"/>
    <sheet name="Validation, Sanitization and En" sheetId="6" r:id="rId5"/>
    <sheet name="Access Control" sheetId="5"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C10" i="1"/>
  <c r="B10" i="1"/>
  <c r="D10" i="1" s="1"/>
  <c r="C9" i="1"/>
  <c r="B9" i="1"/>
  <c r="D9" i="1" s="1"/>
  <c r="C8" i="1"/>
  <c r="B8" i="1"/>
  <c r="D8" i="1" s="1"/>
  <c r="C7" i="1"/>
  <c r="B7" i="1"/>
  <c r="D7" i="1" s="1"/>
  <c r="C6" i="1"/>
  <c r="B6" i="1"/>
  <c r="D6" i="1" s="1"/>
  <c r="C5" i="1"/>
  <c r="B5" i="1"/>
  <c r="D5" i="1" s="1"/>
  <c r="C4" i="1"/>
  <c r="B4" i="1"/>
  <c r="D4" i="1" s="1"/>
  <c r="C3" i="1"/>
  <c r="B3" i="1"/>
  <c r="C2" i="1"/>
  <c r="C16" i="1" s="1"/>
  <c r="B2" i="1"/>
  <c r="B16" i="1" s="1"/>
  <c r="D3" i="1" l="1"/>
  <c r="D16" i="1"/>
  <c r="D2" i="1"/>
</calcChain>
</file>

<file path=xl/sharedStrings.xml><?xml version="1.0" encoding="utf-8"?>
<sst xmlns="http://schemas.openxmlformats.org/spreadsheetml/2006/main" count="1572" uniqueCount="995">
  <si>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</si>
  <si>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</si>
  <si>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</si>
  <si>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</si>
  <si>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</si>
  <si>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</si>
  <si>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</si>
  <si>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</si>
  <si>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</si>
  <si>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</si>
  <si>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</si>
  <si>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</si>
  <si>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</si>
  <si>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</si>
  <si>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</si>
  <si>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</si>
  <si>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</si>
  <si>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</si>
  <si>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</si>
  <si>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</si>
  <si>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</si>
  <si>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</si>
  <si>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</si>
  <si>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</si>
  <si>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</si>
  <si>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</si>
  <si>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</si>
  <si>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</si>
  <si>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</si>
  <si>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</si>
  <si>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</si>
  <si>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</si>
  <si>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</si>
  <si>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SSDLC process followed since the analysis phase.</t>
  </si>
  <si>
    <t>1.1.2</t>
  </si>
  <si>
    <t>Verify the use of threat modeling for every design change or sprint planning to identify threats, plan for countermeasures, facilitate appropriate risk responses, and guide security testing.</t>
  </si>
  <si>
    <t>Threat modeling realizado com PyTM.</t>
  </si>
  <si>
    <t>PyTM</t>
  </si>
  <si>
    <t>1.1.3</t>
  </si>
  <si>
    <t>Verify that all user stories and features contain functional security constraints, such as "As a user, I should be able to view and edit my profile. I should not be able to view or edit anyone else's profile"</t>
  </si>
  <si>
    <t>Through the use of roles, each user only has access to their own profile and orders.</t>
  </si>
  <si>
    <t>1.1.4</t>
  </si>
  <si>
    <t>Verify documentation and justification of all the application's trust boundaries, components, and significant data flows.</t>
  </si>
  <si>
    <t>Explicit in threat modeling PyTM</t>
  </si>
  <si>
    <t>1.1.5</t>
  </si>
  <si>
    <t>Verify definition and security analysis of the application's high-level architecture and all connected remote services. ([C1](https://owasp.org/www-project-proactive-controls/#div-numbering))</t>
  </si>
  <si>
    <t>Addressed in the DFDs.</t>
  </si>
  <si>
    <t>1.1.6</t>
  </si>
  <si>
    <t>Verify implementation of centralized, simple (economy of design), vetted, secure, and reusable security controls to avoid duplicate, missing, ineffective, or insecure controls. ([C10](https://owasp.org/www-project-proactive-controls/#div-numbering))</t>
  </si>
  <si>
    <t>Centralized services</t>
  </si>
  <si>
    <t>1.1.7</t>
  </si>
  <si>
    <t>Verify availability of a secure coding checklist, security requirements, guideline, or policy to all developers and testers.</t>
  </si>
  <si>
    <t>Checklist available in report</t>
  </si>
  <si>
    <t>Authentication Architecture</t>
  </si>
  <si>
    <t>1.2.1</t>
  </si>
  <si>
    <t>Verify the use of unique or special low-privilege operating system accounts for all application components, services, and servers. ([C3](https://owasp.org/www-project-proactive-controls/#div-numbering))</t>
  </si>
  <si>
    <t>Unique user with just the minimum permissions to do what's needed</t>
  </si>
  <si>
    <t>1.2.2</t>
  </si>
  <si>
    <t>Verify that communications between application components, including APIs, middleware and data layers, are authenticated. Components should have the least necessary privileges needed. ([C3](https://owasp.org/www-project-proactive-controls/#div-numbering))</t>
  </si>
  <si>
    <t>Authentication required for all endpoints.</t>
  </si>
  <si>
    <t>1.2.3</t>
  </si>
  <si>
    <t>Verify that the application uses a single vetted authentication mechanism that is known to be secure, can be extended to include strong authentication, and has sufficient logging and monitoring to detect account abuse or breaches.</t>
  </si>
  <si>
    <t>Missing logging and monitoring</t>
  </si>
  <si>
    <t>1.2.4</t>
  </si>
  <si>
    <t>Verify that all authentication pathways and identity management APIs implement consistent authentication security control strength, such that there are no weaker alternatives per the risk of the application.</t>
  </si>
  <si>
    <t>Only one API to manage users identity</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</si>
  <si>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</si>
  <si>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</si>
  <si>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</si>
  <si>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</si>
  <si>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</si>
  <si>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</si>
  <si>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Everything is on the server side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</si>
  <si>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</si>
  <si>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</si>
  <si>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</si>
  <si>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</si>
  <si>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</si>
  <si>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</si>
  <si>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All application access is controlled using the same access control</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</si>
  <si>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</si>
  <si>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</si>
  <si>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Access control based on roles (manager, producer, client).</t>
  </si>
  <si>
    <t xml:space="preserve">Input and Output Architecture </t>
  </si>
  <si>
    <t>1.5.1</t>
  </si>
  <si>
    <t>Verify that input and output requirements clearly define how to handle and process data based on type, content, and applicable laws, regulations, and other policy compliance.</t>
  </si>
  <si>
    <t>Not done yet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</si>
  <si>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</si>
  <si>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</si>
  <si>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DTO Data Annotation and FluentValidation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</si>
  <si>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</si>
  <si>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</si>
  <si>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</si>
  <si>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</si>
  <si>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Non-valid</t>
  </si>
  <si>
    <t>Just basic encoding, does not implement specific encoding close to destination interpreters.</t>
  </si>
  <si>
    <t>Cryptographic Architecture</t>
  </si>
  <si>
    <t>1.6.1</t>
  </si>
  <si>
    <t>Verify that there is an explicit policy for management of cryptographic keys and that a cryptographic key lifecycle follows a key management standard such as NIST SP 800-57.</t>
  </si>
  <si>
    <t>Cryptographic key it will be placed in GitHub vault/secrets</t>
  </si>
  <si>
    <t>1.6.2</t>
  </si>
  <si>
    <t>Verify that consumers of cryptographic services protect key material and other secrets by using key vaults or API based alternatives.</t>
  </si>
  <si>
    <t xml:space="preserve"> Plans to implement GitHub Secrets for key material protection </t>
  </si>
  <si>
    <t>1.6.3</t>
  </si>
  <si>
    <t>Verify that all keys and passwords are replaceable and are part of a well-defined process to re-encrypt sensitive data.</t>
  </si>
  <si>
    <t>It is not possible to retrieve or replace passwords stored in the database.</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</si>
  <si>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</si>
  <si>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</si>
  <si>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</si>
  <si>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</si>
  <si>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</si>
  <si>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Same library to manage all logs.</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</si>
  <si>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</si>
  <si>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</si>
  <si>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</si>
  <si>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</si>
  <si>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</si>
  <si>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Passwords are stored in the database as hashes.</t>
  </si>
  <si>
    <t>1.8.2</t>
  </si>
  <si>
    <t>Verify that all protection levels have an associated set of protection requirements, such as encryption requirements, integrity requirements, retention, privacy and other confidentiality requirements, and that these are applied in the architecture.</t>
  </si>
  <si>
    <t>Not valid for some cases</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</si>
  <si>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</si>
  <si>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</si>
  <si>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</si>
  <si>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HTTPS is mandatory for all communications.</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</si>
  <si>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</si>
  <si>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</si>
  <si>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</si>
  <si>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</si>
  <si>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</si>
  <si>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GitHub</t>
  </si>
  <si>
    <t>Business Logic Architecture</t>
  </si>
  <si>
    <t>1.11.1</t>
  </si>
  <si>
    <t>Verify the definition and documentation of all application components in terms of the business or security functions they provide.</t>
  </si>
  <si>
    <t>Documented in report</t>
  </si>
  <si>
    <t>1.11.2</t>
  </si>
  <si>
    <t>Verify that all high-value business logic flows, including authentication, session management and access control, do not share unsynchronized state.</t>
  </si>
  <si>
    <t>One API server and Database</t>
  </si>
  <si>
    <t>1.11.3</t>
  </si>
  <si>
    <t>Verify that all high-value business logic flows, including authentication, session management and access control are thread safe and resistant to time-of-check and time-of-use race conditions.</t>
  </si>
  <si>
    <t>ASP.NET Core Identity
Proper transaction usage</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</si>
  <si>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</si>
  <si>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</si>
  <si>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</si>
  <si>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</si>
  <si>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</si>
  <si>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</si>
  <si>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</si>
  <si>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</si>
  <si>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</si>
  <si>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Firewall rules</t>
  </si>
  <si>
    <t>1.14.2</t>
  </si>
  <si>
    <t>Verify that binary signatures, trusted connections, and verified endpoints are used to deploy binaries to remote devices.</t>
  </si>
  <si>
    <t>We don't have binary signatures</t>
  </si>
  <si>
    <t>1.14.3</t>
  </si>
  <si>
    <t>Verify that the build pipeline warns of out-of-date or insecure components and takes appropriate actions.</t>
  </si>
  <si>
    <t xml:space="preserve">OWASP Dependency-Check in the build pipeline </t>
  </si>
  <si>
    <t>1.14.4</t>
  </si>
  <si>
    <t>Verify that the build pipeline contains a build step to automatically build and verify the secure deployment of the application, particularly if the application infrastructure is software defined, such as cloud environment build scripts.</t>
  </si>
  <si>
    <t>Comprehensive build pipeline with automated secure deployment verification</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</si>
  <si>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</si>
  <si>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</si>
  <si>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Use of docker</t>
  </si>
  <si>
    <t>1.14.6</t>
  </si>
  <si>
    <t>Verify the application does not use unsupported, insecure, or deprecated client-side technologies such as NSAPI plugins, Flash, Shockwave, ActiveX, Silverlight, NACL, or client-side Java applets.</t>
  </si>
  <si>
    <t>Project is a backend REST API built with ASP.NET Core</t>
  </si>
  <si>
    <t xml:space="preserve">Password Security </t>
  </si>
  <si>
    <t>2.1.1</t>
  </si>
  <si>
    <t>5.1.1.2</t>
  </si>
  <si>
    <t>Verify that user set passwords are at least 12 characters in length (after multiple spaces are combined). ([C6](https://owasp.org/www-project-proactive-controls/#div-numbering))</t>
  </si>
  <si>
    <t>Propor password policy, with a minimum of 12 characteres</t>
  </si>
  <si>
    <t>2.1.2</t>
  </si>
  <si>
    <t>Verify that passwords of at least 64 characters are permitted, and that passwords of more than 128 characters are denied. ([C6](https://owasp.org/www-project-proactive-controls/#div-numbering))</t>
  </si>
  <si>
    <t>properly implements password length restrictions</t>
  </si>
  <si>
    <t>2.1.3</t>
  </si>
  <si>
    <t>Verify that password truncation is not performed. However, consecutive multiple spaces may be replaced by a single space. ([C6](https://owasp.org/www-project-proactive-controls/#div-numbering))</t>
  </si>
  <si>
    <t>Not implemented</t>
  </si>
  <si>
    <t>2.1.4</t>
  </si>
  <si>
    <t>Verify that any printable Unicode character, including language neutral characters such as spaces and Emojis are permitted in passwords.</t>
  </si>
  <si>
    <t>Project uses ASP.NET Core Identity which natively supports Unicode characters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</si>
  <si>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</si>
  <si>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</si>
  <si>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</si>
  <si>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</si>
  <si>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</si>
  <si>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</si>
  <si>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not implement breached password checking </t>
  </si>
  <si>
    <t>HaveIBeenPwned API</t>
  </si>
  <si>
    <t>2.1.8</t>
  </si>
  <si>
    <t>Verify that a password strength meter is provided to help users set a stronger password.</t>
  </si>
  <si>
    <t>not provide a password strength meter</t>
  </si>
  <si>
    <t>2.1.9</t>
  </si>
  <si>
    <t>Verify that there are no password composition rules limiting the type of characters permitted. There should be no requirement for upper or lower case or numbers or special characters. ([C6](https://owasp.org/www-project-proactive-controls/#div-numbering))</t>
  </si>
  <si>
    <t>not implemented</t>
  </si>
  <si>
    <t>2.1.10</t>
  </si>
  <si>
    <t>Verify that there are no periodic credential rotation or password history requirements.</t>
  </si>
  <si>
    <t>does not implement periodic password rotation or password history requirements.</t>
  </si>
  <si>
    <t>2.1.11</t>
  </si>
  <si>
    <t>Verify that "paste" functionality, browser password helpers, and external password managers are permitted.</t>
  </si>
  <si>
    <t>does not restrict paste functionality, browser password helpers, or external password managers</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</si>
  <si>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</si>
  <si>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</si>
  <si>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</si>
  <si>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</si>
  <si>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</si>
  <si>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</si>
  <si>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</si>
  <si>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</si>
  <si>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</si>
  <si>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</si>
  <si>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</si>
  <si>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</si>
  <si>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</si>
  <si>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</si>
  <si>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not implement anti-phishing mechanisms</t>
  </si>
  <si>
    <t>2.2.5</t>
  </si>
  <si>
    <t>5.2.6</t>
  </si>
  <si>
    <t>Verify that where a Credential Service Provider (CSP) and the application verifying authentication are separated, mutually authenticated TLS is in place between the two endpoints.</t>
  </si>
  <si>
    <t>ASP.NET Core Identity as an integrated authentication system</t>
  </si>
  <si>
    <t>2.2.6</t>
  </si>
  <si>
    <t>5.2.8</t>
  </si>
  <si>
    <t>Verify replay resistance through the mandated use of One-time Passwords (OTP) devices, cryptographic authenticators, or lookup codes.</t>
  </si>
  <si>
    <t>not implement replay resistance mechanisms</t>
  </si>
  <si>
    <t>2.2.7</t>
  </si>
  <si>
    <t>5.2.9</t>
  </si>
  <si>
    <t>Verify intent to authenticate by requiring the entry of an OTP token or user-initiated action such as a button press on a FIDO hardware key.</t>
  </si>
  <si>
    <t>not implement authentication intent verification</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</si>
  <si>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</si>
  <si>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</si>
  <si>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</si>
  <si>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</si>
  <si>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Partially Compliant
ASP.NET Core Identity which generates cryptographically secure tokens
system-generated initial passwords or activation codes</t>
  </si>
  <si>
    <t>2.3.2</t>
  </si>
  <si>
    <t>6.1.3</t>
  </si>
  <si>
    <t>Verify that enrollment and use of user-provided authentication devices are supported, such as a U2F or FIDO tokens.</t>
  </si>
  <si>
    <t>not support enrollment or use of user-provided authentication devices</t>
  </si>
  <si>
    <t>2.3.3</t>
  </si>
  <si>
    <t>6.1.4</t>
  </si>
  <si>
    <t>Verify that renewal instructions are sent with sufficient time to renew time bound authenticators.</t>
  </si>
  <si>
    <t>not implement time-bound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</si>
  <si>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</si>
  <si>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</si>
  <si>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</si>
  <si>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ASP.NET Core Identity which implements PBKDF2 with HMAC-SHA256</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</si>
  <si>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</si>
  <si>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</si>
  <si>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ASP.NET Core Identity which generates cryptographically random salts of at least 128 bits (16 bytes)</t>
  </si>
  <si>
    <t>2.4.3</t>
  </si>
  <si>
    <t>Verify that if PBKDF2 is used, the iteration count SHOULD be as large as verification server performance will allow, typically at least 100,000 iterations. ([C6](https://owasp.org/www-project-proactive-controls/#div-numbering))</t>
  </si>
  <si>
    <t xml:space="preserve">ASP.NET Core Identity with PBKDF2
iteration count meets the minimum 100,000 iterations </t>
  </si>
  <si>
    <t>2.4.4</t>
  </si>
  <si>
    <t>Verify that if bcrypt is used, the work factor SHOULD be as large as verification server performance will allow, with a minimum of 10. ([C6](https://owasp.org/www-project-proactive-controls/#div-numbering))</t>
  </si>
  <si>
    <t>ASP.NET Core Identity with PBKDF2 as the default password hashing algorithm, not bcrypt</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</si>
  <si>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</si>
  <si>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</si>
  <si>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ASP.NET Core Identity's standard PBKDF2 implementation which does not include an additional secret salt (pepper) known only to the verifier.</t>
  </si>
  <si>
    <t xml:space="preserve">Credential Recovery </t>
  </si>
  <si>
    <t>2.5.1</t>
  </si>
  <si>
    <t>Verify that a system generated initial activation or recovery secret is not sent in clear text to the user. ([C6](https://owasp.org/www-project-proactive-controls/#div-numbering))</t>
  </si>
  <si>
    <t>ASP.NET Core Identity which generates secure tokens for password reset and account recovery, but it's unclear if these tokens are transmitted securely without clear text exposure</t>
  </si>
  <si>
    <t>2.5.2</t>
  </si>
  <si>
    <t>Verify password hints or knowledge-based authentication (so-called "secret questions") are not present.</t>
  </si>
  <si>
    <t>ASP.NET Core Identity's standard credential recovery mechanisms which do not implement password hints or knowledge-based authentication (secret questions).</t>
  </si>
  <si>
    <t>2.5.3</t>
  </si>
  <si>
    <t>Verify password credential recovery does not reveal the current password in any way. ([C6](https://owasp.org/www-project-proactive-controls/#div-numbering))</t>
  </si>
  <si>
    <t>ASP.NET Core Identity's secure password recovery mechanism which does not reveal current passwords during the recovery process</t>
  </si>
  <si>
    <t>2.5.4</t>
  </si>
  <si>
    <t>Verify shared or default accounts are not present (e.g. "root", "admin", or "sa").</t>
  </si>
  <si>
    <t>2.5.5</t>
  </si>
  <si>
    <t>6.1.2.3</t>
  </si>
  <si>
    <t>Verify that if an authentication factor is changed or replaced, that the user is notified of this event.</t>
  </si>
  <si>
    <t>does not implement notifications for authentication factor changes</t>
  </si>
  <si>
    <t>2.5.6</t>
  </si>
  <si>
    <t>Verify forgotten password, and other recovery paths use a secure recovery mechanism, such as time-based OTP (TOTP) or other soft token, mobile push, or another offline recovery mechanism. ([C6](https://owasp.org/www-project-proactive-controls/#div-numbering))</t>
  </si>
  <si>
    <t>ASP.NET Core Identity's standard email-based password recovery which relies on email links containing recovery tokens.</t>
  </si>
  <si>
    <t>2.5.7</t>
  </si>
  <si>
    <t>Verify that if OTP or multi-factor authentication factors are lost, that evidence of identity proofing is performed at the same level as during enrollment.</t>
  </si>
  <si>
    <t>not implement OTP or multi-factor authentication factors</t>
  </si>
  <si>
    <t xml:space="preserve">Look-up Secret Verifier </t>
  </si>
  <si>
    <t>2.6.1</t>
  </si>
  <si>
    <t>5.1.2.2</t>
  </si>
  <si>
    <t>Verify that lookup secrets can be used only once.</t>
  </si>
  <si>
    <t>not implement lookup secrets or recovery codes</t>
  </si>
  <si>
    <t>2.6.2</t>
  </si>
  <si>
    <t>Verify that lookup secrets have sufficient randomness (112 bits of entropy), or if less than 112 bits of entropy, salted with a unique and random 32-bit salt and hashed with an approved one-way hash.</t>
  </si>
  <si>
    <t>does not implement lookup secrets or recovery codes as part of its authentication system.</t>
  </si>
  <si>
    <t>2.6.3</t>
  </si>
  <si>
    <t>Verify that lookup secrets are resistant to offline attacks, such as predictable values.</t>
  </si>
  <si>
    <t>does not implement lookup secrets or recovery codes as part of its authentication system</t>
  </si>
  <si>
    <t>Out of Band Verifier</t>
  </si>
  <si>
    <t>2.7.1</t>
  </si>
  <si>
    <t>5.1.3.2</t>
  </si>
  <si>
    <t>Verify that clear text out of band (NIST "restricted") authenticators, such as SMS or PSTN, are not offered by default, and stronger alternatives such as push notifications are offered first.</t>
  </si>
  <si>
    <t>does not implement out of band authenticators such as SMS, PSTN, or push notifications as part of its authentication system</t>
  </si>
  <si>
    <t>2.7.2</t>
  </si>
  <si>
    <t>Verify that the out of band verifier expires out of band authentication requests, codes, or tokens after 10 minutes.</t>
  </si>
  <si>
    <t>does not implement out of band verifiers such as SMS codes, push notifications, or PSTN-based authentication tokens.</t>
  </si>
  <si>
    <t>2.7.3</t>
  </si>
  <si>
    <t>Verify that the out of band verifier authentication requests, codes, or tokens are only usable once, and only for the original authentication request.</t>
  </si>
  <si>
    <t>does not implement out of band verifiers such as SMS codes, push notifications, or authentication tokens sent through separate channels.</t>
  </si>
  <si>
    <t>2.7.4</t>
  </si>
  <si>
    <t>Verify that the out of band authenticator and verifier communicates over a secure independent channel.</t>
  </si>
  <si>
    <t>does not implement out of band authenticators or verifiers that require communication over separate channels.</t>
  </si>
  <si>
    <t>2.7.5</t>
  </si>
  <si>
    <t>Verify that the out of band verifier retains only a hashed version of the authentication code.</t>
  </si>
  <si>
    <t>does not implement out of band verifiers that generate or store authentication codes for SMS, push notifications, or other separate channel verification methods.</t>
  </si>
  <si>
    <t>2.7.6</t>
  </si>
  <si>
    <t>Verify that the initial authentication code is generated by a secure random number generator, containing at least 20 bits of entropy (typically a six digital random number is sufficient).</t>
  </si>
  <si>
    <t>does not implement out of band verifiers that generate authentication codes for SMS, push notifications, or other separate channel verification methods</t>
  </si>
  <si>
    <t>One Time Verifier</t>
  </si>
  <si>
    <t>2.8.1</t>
  </si>
  <si>
    <t>5.1.4.2, 5.1.5.2</t>
  </si>
  <si>
    <t>Verify that time-based OTPs have a defined lifetime before expiring.</t>
  </si>
  <si>
    <t>does not implement time-based One Time Passwords (TOTP) or other OTP mechanisms as part of its authentication system.</t>
  </si>
  <si>
    <t>2.8.2</t>
  </si>
  <si>
    <t>Verify that symmetric keys used to verify submitted OTPs are highly protected, such as by using a hardware security module or secure operating system based key storage.</t>
  </si>
  <si>
    <t>does not implement One Time Password (OTP) verification systems that would require symmetric keys for TOTP/HOTP validation.</t>
  </si>
  <si>
    <t>2.8.3</t>
  </si>
  <si>
    <t>Verify that approved cryptographic algorithms are used in the generation, seeding, and verification of OTPs.</t>
  </si>
  <si>
    <t>does not implement One Time Password (OTP) generation, seeding, or verification mechanisms.</t>
  </si>
  <si>
    <t>2.8.4</t>
  </si>
  <si>
    <t>Verify that time-based OTP can be used only once within the validity period.</t>
  </si>
  <si>
    <t>does not implement time-based One Time Passwords (TOTP) or OTP validation mechanisms.</t>
  </si>
  <si>
    <t>2.8.5</t>
  </si>
  <si>
    <t>5.1.5.2</t>
  </si>
  <si>
    <t>Verify that if a time-based multi-factor OTP token is re-used during the validity period, it is logged and rejected with secure notifications being sent to the holder of the device.</t>
  </si>
  <si>
    <t>does not implement time-based multi-factor OTP tokens or OTP validation systems.</t>
  </si>
  <si>
    <t>2.8.6</t>
  </si>
  <si>
    <t>5.2.1</t>
  </si>
  <si>
    <t>Verify physical single-factor OTP generator can be revoked in case of theft or other loss. Ensure that revocation is immediately effective across logged in sessions, regardless of location.</t>
  </si>
  <si>
    <t>does not implement physical single-factor OTP generators or hardware token management systems.</t>
  </si>
  <si>
    <t>2.8.7</t>
  </si>
  <si>
    <t>5.2.3</t>
  </si>
  <si>
    <t>Verify that biometric authenticators are limited to use only as secondary factors in conjunction with either something you have and something you know.</t>
  </si>
  <si>
    <t>does not implement biometric authenticators such as fingerprint, facial recognition, or other biometric verification methods</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</si>
  <si>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</si>
  <si>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</si>
  <si>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</si>
  <si>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</si>
  <si>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does not implement secure storage for cryptographic keys used in verification processes</t>
  </si>
  <si>
    <t>2.9.2</t>
  </si>
  <si>
    <t>Verify that the challenge nonce is at least 64 bits in length, and statistically unique or unique over the lifetime of the cryptographic device.</t>
  </si>
  <si>
    <t>does not implement cryptographic challenge-response authentication that would require challenge nonces for verification processes.</t>
  </si>
  <si>
    <t>2.9.3</t>
  </si>
  <si>
    <t>Verify that approved cryptographic algorithms are used in the generation, seeding, and verification.</t>
  </si>
  <si>
    <t>approved cryptographic algorithms through ASP.NET Core Identity's implementation.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</si>
  <si>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</si>
  <si>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</si>
  <si>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</si>
  <si>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</si>
  <si>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</si>
  <si>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</si>
  <si>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</si>
  <si>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</si>
  <si>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</si>
  <si>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ASP.NET Core Identity with PBKDF2-HMAC-SHA256 for password storage, providing sufficient protection against offline recovery attacks.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</si>
  <si>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</si>
  <si>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</si>
  <si>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implementing GitHub Secrets for credential management</t>
  </si>
  <si>
    <t>Fundamental Session Management Security</t>
  </si>
  <si>
    <t>3.1.1</t>
  </si>
  <si>
    <t>Verify the application never reveals session tokens in URL parameters or error messages.</t>
  </si>
  <si>
    <t>ASP.NET Core Identity with JWT tokens which are typically transmitted via HTTP headers</t>
  </si>
  <si>
    <t>Session Binding</t>
  </si>
  <si>
    <t>3.2.1</t>
  </si>
  <si>
    <t>Verify the application generates a new session token on user authentication. ([C6](https://www.owasp.org/index.php/OWASP_Proactive_Controls#tab=Formal_Numbering))</t>
  </si>
  <si>
    <t>uses ASP.NET Core Identity with JWT token authentication which generates new tokens upon user authentication.</t>
  </si>
  <si>
    <t>3.2.2</t>
  </si>
  <si>
    <t>Verify that session tokens possess at least 64 bits of entropy. ([C6](https://www.owasp.org/index.php/OWASP_Proactive_Controls#tab=Formal_Numbering))</t>
  </si>
  <si>
    <t>uses ASP.NET Core Identity with JWT tokens which contain cryptographically secure random elements that provide sufficient entropy.</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</si>
  <si>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</si>
  <si>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</si>
  <si>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</si>
  <si>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</si>
  <si>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ASP.NET Core Identity with JWT tokens which are generated using approved cryptographic algorithms.</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</si>
  <si>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</si>
  <si>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</si>
  <si>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</si>
  <si>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token blacklisting or revocation mechanisms</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</si>
  <si>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</si>
  <si>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</si>
  <si>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no evidence of inactivity tracking or 2FA implementation</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</si>
  <si>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</si>
  <si>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</si>
  <si>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not implement session termination mechanisms</t>
  </si>
  <si>
    <t>3.3.4</t>
  </si>
  <si>
    <t>Verify that users are able to view and (having re-entered login credentials) log out of any or all currently active sessions and devices.</t>
  </si>
  <si>
    <t>not provide session management capabilities for users to view or terminate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</si>
  <si>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</si>
  <si>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</si>
  <si>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</si>
  <si>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</si>
  <si>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</si>
  <si>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</si>
  <si>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</si>
  <si>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</si>
  <si>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</si>
  <si>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</si>
  <si>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</si>
  <si>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</si>
  <si>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</si>
  <si>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</si>
  <si>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</si>
  <si>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</si>
  <si>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</si>
  <si>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</si>
  <si>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project uses dynamic JWT session tokens for user authentication rather than static API secrets or keys.</t>
  </si>
  <si>
    <t>3.5.3</t>
  </si>
  <si>
    <t>Verify that stateless session tokens use digital signatures, encryption, and other countermeasures to protect against tampering, enveloping, replay, null cipher, and key substitution attacks.</t>
  </si>
  <si>
    <t>uses JWT tokens with digital signatures that provide protection against multiple attack vectors.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</si>
  <si>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</si>
  <si>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</si>
  <si>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</si>
  <si>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</si>
  <si>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</si>
  <si>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</si>
  <si>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</si>
  <si>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</si>
  <si>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</si>
  <si>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JWT token authentication which validates sessions for API access, but it's unclear if additional verification is required for sensitive operations.</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</si>
  <si>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</si>
  <si>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</si>
  <si>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</si>
  <si>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</si>
  <si>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</si>
  <si>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r>
      <t xml:space="preserve">project uses </t>
    </r>
    <r>
      <rPr>
        <b/>
        <sz val="10"/>
        <rFont val="Arial"/>
        <family val="2"/>
        <charset val="1"/>
      </rPr>
      <t>ASP.NET Core with strongly-typed DTOs for model binding</t>
    </r>
    <r>
      <rPr>
        <sz val="10"/>
        <rFont val="Arial"/>
        <family val="2"/>
        <charset val="1"/>
      </rPr>
      <t xml:space="preserve"> which provides inherent protection against mass parameter assignment attacks.</t>
    </r>
  </si>
  <si>
    <t>5.1.3</t>
  </si>
  <si>
    <t>Verify that all input (HTML form fields, REST requests, URL parameters, HTTP headers, cookies, batch files, RSS feeds, etc) is validated using positive validation (allow lists). ([C5](https://owasp.org/www-project-proactive-controls/#div-numbering))</t>
  </si>
  <si>
    <t>positive validation (allow lists) is not implemented</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</si>
  <si>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</si>
  <si>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</si>
  <si>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r>
      <t xml:space="preserve">project implements </t>
    </r>
    <r>
      <rPr>
        <b/>
        <sz val="10"/>
        <rFont val="Arial"/>
        <family val="2"/>
        <charset val="1"/>
      </rPr>
      <t>strong typing and schema validation</t>
    </r>
    <r>
      <rPr>
        <sz val="10"/>
        <rFont val="Arial"/>
        <family val="2"/>
        <charset val="1"/>
      </rPr>
      <t xml:space="preserve"> for structured data through DTOs with comprehensive validation attributes.</t>
    </r>
  </si>
  <si>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</si>
  <si>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</si>
  <si>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</si>
  <si>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</si>
  <si>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</si>
  <si>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</si>
  <si>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</si>
  <si>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</si>
  <si>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</si>
  <si>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r>
      <rPr>
        <sz val="10"/>
        <color rgb="FF000000"/>
        <rFont val="Arial"/>
      </rPr>
      <t xml:space="preserve">project uses </t>
    </r>
    <r>
      <rPr>
        <b/>
        <sz val="10"/>
        <color rgb="FF000000"/>
        <rFont val="Arial"/>
      </rPr>
      <t>ASP.NET Core with compiled C# code</t>
    </r>
    <r>
      <rPr>
        <sz val="10"/>
        <color rgb="FF000000"/>
        <rFont val="Arial"/>
      </rPr>
      <t xml:space="preserve"> which does not typically employ dynamic code execution features like eval() or similar runtime code evaluation mechanisms.</t>
    </r>
  </si>
  <si>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</si>
  <si>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</si>
  <si>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</si>
  <si>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</si>
  <si>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</si>
  <si>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</si>
  <si>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</si>
  <si>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</si>
  <si>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</si>
  <si>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</si>
  <si>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r>
      <t xml:space="preserve">project uses </t>
    </r>
    <r>
      <rPr>
        <b/>
        <sz val="10"/>
        <rFont val="Arial"/>
        <family val="2"/>
        <charset val="1"/>
      </rPr>
      <t>ASP.NET Core with UTF-8 encoding by default</t>
    </r>
    <r>
      <rPr>
        <sz val="10"/>
        <rFont val="Arial"/>
        <family val="2"/>
        <charset val="1"/>
      </rPr>
      <t xml:space="preserve"> which properly preserves Unicode character points and user-chosen character sets.</t>
    </r>
  </si>
  <si>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</si>
  <si>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</si>
  <si>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</si>
  <si>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</si>
  <si>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r>
      <rPr>
        <sz val="10"/>
        <color rgb="FF000000"/>
        <rFont val="Arial"/>
      </rPr>
      <t xml:space="preserve">project uses </t>
    </r>
    <r>
      <rPr>
        <b/>
        <sz val="10"/>
        <color rgb="FF000000"/>
        <rFont val="Arial"/>
      </rPr>
      <t>Entity Framework Core as the ORM</t>
    </r>
    <r>
      <rPr>
        <sz val="10"/>
        <color rgb="FF000000"/>
        <rFont val="Arial"/>
      </rPr>
      <t xml:space="preserve"> which provides inherent protection against SQL injection attacks through parameterized queries and LINQ expressions.</t>
    </r>
  </si>
  <si>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</si>
  <si>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</si>
  <si>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</si>
  <si>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</si>
  <si>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r>
      <t xml:space="preserve">project uses </t>
    </r>
    <r>
      <rPr>
        <b/>
        <sz val="10"/>
        <rFont val="Arial"/>
        <family val="2"/>
        <charset val="1"/>
      </rPr>
      <t>ASP.NET Core's built-in JSON serialization</t>
    </r>
    <r>
      <rPr>
        <sz val="10"/>
        <rFont val="Arial"/>
        <family val="2"/>
        <charset val="1"/>
      </rPr>
      <t xml:space="preserve"> which provides protection against JSON injection attacks through proper escaping of special characters and structured serialization.</t>
    </r>
  </si>
  <si>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</si>
  <si>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</si>
  <si>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</si>
  <si>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</si>
  <si>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</si>
  <si>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</si>
  <si>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</si>
  <si>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</si>
  <si>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</si>
  <si>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</si>
  <si>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</si>
  <si>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r>
      <t xml:space="preserve">project uses </t>
    </r>
    <r>
      <rPr>
        <b/>
        <sz val="10"/>
        <rFont val="Arial"/>
        <family val="2"/>
        <charset val="1"/>
      </rPr>
      <t>C# and .NET managed code</t>
    </r>
    <r>
      <rPr>
        <sz val="10"/>
        <rFont val="Arial"/>
        <family val="2"/>
        <charset val="1"/>
      </rPr>
      <t xml:space="preserve"> which provides inherent memory safety through automatic memory management, garbage collection, and bounds checking</t>
    </r>
  </si>
  <si>
    <t>5.4.2</t>
  </si>
  <si>
    <t>Verify that format strings do not take potentially hostile input, and are constant.</t>
  </si>
  <si>
    <r>
      <t xml:space="preserve">project uses </t>
    </r>
    <r>
      <rPr>
        <b/>
        <sz val="10"/>
        <rFont val="Arial"/>
        <family val="2"/>
        <charset val="1"/>
      </rPr>
      <t>C# and .NET managed code</t>
    </r>
    <r>
      <rPr>
        <sz val="10"/>
        <rFont val="Arial"/>
        <family val="2"/>
        <charset val="1"/>
      </rPr>
      <t xml:space="preserve"> which provides inherent protection against format string vulnerabilities.</t>
    </r>
  </si>
  <si>
    <t>5.4.3</t>
  </si>
  <si>
    <t>Verify that sign, range, and input validation techniques are used to prevent integer overflows.</t>
  </si>
  <si>
    <r>
      <t xml:space="preserve">project uses </t>
    </r>
    <r>
      <rPr>
        <b/>
        <sz val="10"/>
        <rFont val="Arial"/>
        <family val="2"/>
        <charset val="1"/>
      </rPr>
      <t>C# and .NET managed code</t>
    </r>
    <r>
      <rPr>
        <sz val="10"/>
        <rFont val="Arial"/>
        <family val="2"/>
        <charset val="1"/>
      </rPr>
      <t xml:space="preserve"> which provides some integer overflow protection through runtime checks in debug mode and checked contexts.</t>
    </r>
  </si>
  <si>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</si>
  <si>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</si>
  <si>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</si>
  <si>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</si>
  <si>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</si>
  <si>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</si>
  <si>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</si>
  <si>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r>
      <t xml:space="preserve">project uses </t>
    </r>
    <r>
      <rPr>
        <b/>
        <sz val="10"/>
        <rFont val="Arial"/>
        <family val="2"/>
        <charset val="1"/>
      </rPr>
      <t>ASP.NET Core's built-in JSON deserialization</t>
    </r>
    <r>
      <rPr>
        <sz val="10"/>
        <rFont val="Arial"/>
        <family val="2"/>
        <charset val="1"/>
      </rPr>
      <t xml:space="preserve"> to strongly-typed DTOs which provides protection against untrusted data deserialization attacks.</t>
    </r>
  </si>
  <si>
    <t>5.5.4</t>
  </si>
  <si>
    <t>Verify that when parsing JSON in browsers or JavaScript-based backends, JSON.parse is used to parse the JSON document. Do not use eval() to parse JSON.</t>
  </si>
  <si>
    <t>General Access Control Design</t>
  </si>
  <si>
    <t>4.1.1</t>
  </si>
  <si>
    <t>Verify that the application enforces access control rules on a trusted service layer, especially if client-side access control is present and could be bypassed.</t>
  </si>
  <si>
    <t>project implements access control enforcement on the trusted service layer through ASP.NET Core's server-side authorization mechanisms</t>
  </si>
  <si>
    <t>4.1.2</t>
  </si>
  <si>
    <t>Verify that all user and data attributes and policy information used by access controls cannot be manipulated by end users unless specifically authorized.</t>
  </si>
  <si>
    <t>project stores user attributes and policy information server-side through ASP.NET Core Identity and Entity Framework, preventing end-user manipulation.</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</si>
  <si>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</si>
  <si>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</si>
  <si>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proper implementation of the principle of least privilege through the ProductController example</t>
  </si>
  <si>
    <t>4.1.4</t>
  </si>
  <si>
    <t>4.1.5</t>
  </si>
  <si>
    <t>Verify that access controls fail securely including when an exception occurs. ([C10](https://owasp.org/www-project-proactive-controls/#div-numbering))</t>
  </si>
  <si>
    <t>secure failure of access controls through comprehensive exception handling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</si>
  <si>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</si>
  <si>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</si>
  <si>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</si>
  <si>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Endpoint are protected against IDOR attacks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</si>
  <si>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</si>
  <si>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</si>
  <si>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</si>
  <si>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</si>
  <si>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</si>
  <si>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MF2 not implemented</t>
  </si>
  <si>
    <t>4.3.2</t>
  </si>
  <si>
    <t>Verify that directory browsing is disabled unless deliberately desired. Additionally, applications should not allow discovery or disclosure of file or directory metadata, such as Thumbs.db, .DS_Store, .git or .svn folders.</t>
  </si>
  <si>
    <t>REST API backend that doesn't serve static files or directories directly to clients, making directory browsing inherently disabled</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</si>
  <si>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</si>
  <si>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</si>
  <si>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does not implement step-up authentication, adaptive authentication, or segregation of duties for sensitive operations.</t>
  </si>
  <si>
    <t>Data Classification</t>
  </si>
  <si>
    <t>6.1.1</t>
  </si>
  <si>
    <t>Verify that regulated private data is stored encrypted while at rest, such as Personally Identifiable Information (PII), sensitive personal information, or data assessed likely to be subject to EU's GDPR.</t>
  </si>
  <si>
    <t>TO-DO</t>
  </si>
  <si>
    <t>6.1.2</t>
  </si>
  <si>
    <t>Verify that regulated health data is stored encrypted while at rest, such as medical records, medical device details, or de-anonymized research records.</t>
  </si>
  <si>
    <t>Are in binary but not encrypted yet</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</si>
  <si>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</si>
  <si>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</si>
  <si>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</si>
  <si>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</si>
  <si>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</si>
  <si>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</si>
  <si>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Identity Framework</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</si>
  <si>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</si>
  <si>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</si>
  <si>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</si>
  <si>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</si>
  <si>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</si>
  <si>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</si>
  <si>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Non of them are not used</t>
  </si>
  <si>
    <t>6.2.6</t>
  </si>
  <si>
    <t>Verify that nonces, initialization vectors, and other single use numbers must not be used more than once with a given encryption key. The method of generation must be appropriate for the algorithm being used.</t>
  </si>
  <si>
    <t>Not used more than once currently</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</si>
  <si>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</si>
  <si>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</si>
  <si>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</si>
  <si>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</si>
  <si>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</si>
  <si>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</si>
  <si>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</si>
  <si>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TO-DO??</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</si>
  <si>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</si>
  <si>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</si>
  <si>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</si>
  <si>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</si>
  <si>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</si>
  <si>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</si>
  <si>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</si>
  <si>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GitLeaks</t>
  </si>
  <si>
    <t>6.4.2</t>
  </si>
  <si>
    <t>Verify that key material is not exposed to the application but instead uses an isolated security module like a vault for cryptographic operations. ([C8](https://owasp.org/www-project-proactive-controls/#div-numbering))</t>
  </si>
  <si>
    <t>Keys are not exposed in the application</t>
  </si>
  <si>
    <t xml:space="preserve">Log Content </t>
  </si>
  <si>
    <t>Verify that the application does not log credentials or payment details. Session tokens should only be stored in logs in an irreversible, hashed form. ([C9, C10](https://owasp.org/www-project-proactive-controls/#div-numbering))</t>
  </si>
  <si>
    <t>Non of the refered scenarios are exposed!</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</si>
  <si>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</si>
  <si>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</si>
  <si>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</si>
  <si>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The application logs security relevant events with successful and failed authentication events</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</si>
  <si>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</si>
  <si>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</si>
  <si>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</si>
  <si>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</si>
  <si>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Logs are not storing sensistive data like identifiers or passwords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</si>
  <si>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</si>
  <si>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</si>
  <si>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</si>
  <si>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</si>
  <si>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</si>
  <si>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</si>
  <si>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</si>
  <si>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</si>
  <si>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</si>
  <si>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</si>
  <si>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</si>
  <si>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Use of DateTimeNow</t>
  </si>
  <si>
    <t>Error Handling</t>
  </si>
  <si>
    <t>7.4.1</t>
  </si>
  <si>
    <t>Verify that a generic message is shown when an unexpected or security sensitive error occurs, potentially with a unique ID which support personnel can use to investigate. ([C10](https://owasp.org/www-project-proactive-controls/#div-numbering))</t>
  </si>
  <si>
    <t>"  _logger.LogError(ex, "Error occurred while retrieving orders");"</t>
  </si>
  <si>
    <t>7.4.2</t>
  </si>
  <si>
    <t>Verify that exception handling (or a functional equivalent) is used across the codebase to account for expected and unexpected error conditions. ([C10](https://owasp.org/www-project-proactive-controls/#div-numbering))</t>
  </si>
  <si>
    <t>"                return StatusCode(StatusCodes.Status500InternalServerError,
                    new { message = "An error occurred while retrieving orders" });"</t>
  </si>
  <si>
    <t>7.4.3</t>
  </si>
  <si>
    <t>Verify that a "last resort" error handler is defined which will catch all unhandled exceptions. ([C10](https://owasp.org/www-project-proactive-controls/#div-numbering))</t>
  </si>
  <si>
    <t>GlobalExceptionHandlerMiddleware</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</si>
  <si>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</si>
  <si>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</si>
  <si>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</si>
  <si>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</si>
  <si>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</si>
  <si>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</si>
  <si>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</si>
  <si>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</si>
  <si>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</si>
  <si>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</si>
  <si>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</si>
  <si>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</si>
  <si>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</si>
  <si>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</si>
  <si>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</si>
  <si>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</si>
  <si>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</si>
  <si>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</si>
  <si>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</si>
  <si>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</si>
  <si>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</si>
  <si>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</si>
  <si>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</si>
  <si>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The data sent does not contain sensitive data.</t>
  </si>
  <si>
    <t>8.3.2</t>
  </si>
  <si>
    <t>Verify that users have a method to remove or export their data on demand.</t>
  </si>
  <si>
    <t>Orders and Deliveries Report</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</si>
  <si>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</si>
  <si>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</si>
  <si>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</si>
  <si>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</si>
  <si>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</si>
  <si>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</si>
  <si>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</si>
  <si>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</si>
  <si>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</si>
  <si>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</si>
  <si>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We still need to ensure that for the second sprint</t>
  </si>
  <si>
    <t>8.3.8</t>
  </si>
  <si>
    <t>Verify that sensitive personal information is subject to data retention classification, such that old or out of date data is deleted automatically, on a schedule, or as the situation requires.</t>
  </si>
  <si>
    <t>App still in infancy. Data persisted.</t>
  </si>
  <si>
    <t xml:space="preserve">Client Communications Security </t>
  </si>
  <si>
    <t>9.1.1</t>
  </si>
  <si>
    <t>Verify that TLS is used for all client connectivity, and does not fall back to insecure or unencrypted communications. ([C8](https://owasp.org/www-project-proactive-controls/#div-numbering))</t>
  </si>
  <si>
    <t>Program.cs, line 165 – app.UseHttpsRedirection()</t>
  </si>
  <si>
    <t>HTTPS redirection is configured, but HTTP endpoints still run in Dev (launchSettings), so TLS isn’t strictly enforced.</t>
  </si>
  <si>
    <t>Manual code review</t>
  </si>
  <si>
    <t>9.1.2</t>
  </si>
  <si>
    <t>Verify using up to date TLS testing tools that only strong cipher suites are enabled, with the strongest cipher suites set as preferred.</t>
  </si>
  <si>
    <t>Default Kestrel Settings (System default</t>
  </si>
  <si>
    <t>Relying on .NET defaults (strong ciphers likely), but no explicit cipher whitelist or preference.</t>
  </si>
  <si>
    <t>Manual code review, .NET documentation</t>
  </si>
  <si>
    <t>9.1.3</t>
  </si>
  <si>
    <t>Verify that only the latest recommended versions of the TLS protocol are enabled, such as TLS 1.2 and TLS 1.3. The latest version of the TLS protocol should be the preferred option.</t>
  </si>
  <si>
    <t>Platform related</t>
  </si>
  <si>
    <t xml:space="preserve">	Defaults to TLS 1.2+ on modern OS, but older protocols aren’t explicitly disabled.</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</si>
  <si>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</si>
  <si>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</si>
  <si>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</si>
  <si>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No certificate trust configuration in code</t>
  </si>
  <si>
    <t>Uses default dev certificates and OS trust stores; no code to restrict to specific internal CAs or pinned certs.</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</si>
  <si>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</si>
  <si>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</si>
  <si>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Program.cs, around line 140: UseNpgsql for DB</t>
  </si>
  <si>
    <t>Incoming HTTPS is enforced, but outbound DB (Npgsql) uses default settings (no SslMode=Require), so it may fall back to unencrypted.</t>
  </si>
  <si>
    <t>9.2.3</t>
  </si>
  <si>
    <t>Verify that all encrypted connections to external systems that involve sensitive information or functions are authenticated.</t>
  </si>
  <si>
    <t>Program.cs, Npgsql setup</t>
  </si>
  <si>
    <t>DB connection uses credentials but does not enforce TLS server certificate validation (no certificate chain checks).</t>
  </si>
  <si>
    <t>9.2.4</t>
  </si>
  <si>
    <t>Verify that proper certification revocation, such as Online Certificate Status Protocol (OCSP) Stapling, is enabled and configured.</t>
  </si>
  <si>
    <t>No TLS revocation settings</t>
  </si>
  <si>
    <t>No OCSP stapling or CRL revocation checking is configured for Kestrel or any outbound clients.</t>
  </si>
  <si>
    <t>9.2.5</t>
  </si>
  <si>
    <t>Verify that backend TLS connection failures are logged.</t>
  </si>
  <si>
    <t>No TLS error handlers or event logging</t>
  </si>
  <si>
    <t>No logging of TLS handshake or backend TLS failures; Kestrel errors aren’t surfaced to the application logs.</t>
  </si>
  <si>
    <t>Code Integrity</t>
  </si>
  <si>
    <t>10.1.1</t>
  </si>
  <si>
    <t>Verify that a code analysis tool is in use that can detect potentially malicious code, such as time functions, unsafe file operations and network connections.</t>
  </si>
  <si>
    <t>.github/workflows/CIpipeline.yaml (CodeQL static analysis job)</t>
  </si>
  <si>
    <t>A static code analysis tool (GitHub CodeQL) is integrated into the CI pipeline to automatically detect potentially malicious code (e.g., time bombs, unsafe operations). This satisfies the code integrity control by ensuring suspicious code patterns are caught during development</t>
  </si>
  <si>
    <t>CodeQL</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</si>
  <si>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</si>
  <si>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</si>
  <si>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</si>
  <si>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.github/workflows/CIpipeline.yaml (CodeQL scan configured)</t>
  </si>
  <si>
    <t>The API does not request any privacy-related device/sensor permissions (e.g., camera, microphone, location), so this control on excessive permissions is not relevant to a back-end service</t>
  </si>
  <si>
    <t>10.2.2</t>
  </si>
  <si>
    <t>Verify that the application does not ask for unnecessary or excessive permissions to privacy related features or sensors, such as contacts, cameras, microphones, or location.</t>
  </si>
  <si>
    <t>N/A</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</si>
  <si>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</si>
  <si>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</si>
  <si>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.github/workflows/CIpipeline.yaml (Gitleaks secret scan step)</t>
  </si>
  <si>
    <t>The CI pipeline runs secret scanning (Gitleaks) to detect any hard-coded credentials or keys in the source code. Static analysis also confirmed there are no backdoor accounts, debug hooks, or hidden functionality present in the code</t>
  </si>
  <si>
    <t>Gitleaks, CodeQL</t>
  </si>
  <si>
    <t>10.2.4</t>
  </si>
  <si>
    <t>Verify that the application source code and third party libraries do not contain time bombs by searching for date and time related functions.</t>
  </si>
  <si>
    <t>.github/workflows/CIpipeline.yaml (CodeQL analysis)</t>
  </si>
  <si>
    <t>The source code (including third-party libraries) contains no “time bombs.” The team checked for any date/time-based logic triggers, and static analysis did not flag any such code</t>
  </si>
  <si>
    <t>10.2.5</t>
  </si>
  <si>
    <t>Verify that the application source code and third party libraries do not contain malicious code, such as salami attacks, logic bypasses, or logic bombs.</t>
  </si>
  <si>
    <t>.github/workflows/CIpipeline.yaml (mutation testing &amp; SCA)</t>
  </si>
  <si>
    <t>No malicious logic (e.g., salami attacks, logic bombs) exists in the application. Thorough testing (high unit-test coverage and Stryker mutation testing), static analysis, and software composition analysis (OWASP Dependency-Check) make it unlikely for any hidden malicious code (in custom or third-party components) to go undetected</t>
  </si>
  <si>
    <t>Stryker, CodeQL, OWASP Dependency-Check</t>
  </si>
  <si>
    <t>10.2.6</t>
  </si>
  <si>
    <t>Verify that the application source code and third party libraries do not contain Easter eggs or any other potentially unwanted functionality.</t>
  </si>
  <si>
    <t>.github/workflows/CIpipeline.yaml (code analysis &amp; tests)</t>
  </si>
  <si>
    <t>No Easter eggs or hidden features were found. The codebase is thoroughly scanned and tested to ensure no undocumented or unwanted functionality is present</t>
  </si>
  <si>
    <t>CodeQL, Smoke tests</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</si>
  <si>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</si>
  <si>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</si>
  <si>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</si>
  <si>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The application has no client or server auto-update feature, so this control does not apply. (Updates are not performed by the application itself.)</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</si>
  <si>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</si>
  <si>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</si>
  <si>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(No code signing or SRI implemented)</t>
  </si>
  <si>
    <t>The application does not implement code signing or subresource integrity for its code/assets, failing this requirement. The app only loads local code (nothing from untrusted sources at runtime), but it lacks the recommended integrity protections.</t>
  </si>
  <si>
    <t>None</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</si>
  <si>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</si>
  <si>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</si>
  <si>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The application does not rely on any external DNS entries or subdomains (no third-party domains or cloud buckets in use). Thus, subdomain takeover risk is not applicable here</t>
  </si>
  <si>
    <t>Business Logic Security Requirements</t>
  </si>
  <si>
    <t>11.1.1</t>
  </si>
  <si>
    <t>Verify that the application will only process business logic flows for the same user in sequential step order and without skipping steps.</t>
  </si>
  <si>
    <t>Controllers/Services (no multistep workflow state enforced)</t>
  </si>
  <si>
    <t>No multi-step business flows identified; the application doesn’t implement any sequential workflow requiring step-by-step enforcement (e.g., no wizards or ordered transaction steps), so no specific code exists to enforce sequential steps per user; if such flows are introduced, there is currently no mechanism to prevent skipping steps; recommendation: implement state tracking or step tokens if multi-step processes are added in the future.</t>
  </si>
  <si>
    <t>(Not applicable – no multistep flows present)</t>
  </si>
  <si>
    <t>11.1.2</t>
  </si>
  <si>
    <t>Verify that the application will only process business logic flows with all steps being processed in realistic human time, i.e. transactions are not submitted too quickly.</t>
  </si>
  <si>
    <t>Global – no rate limiting middleware or delays in controllers</t>
  </si>
  <si>
    <t>No rate-limiting or timing checks are in place. The code does not throttle user actions or impose delays between requests. For example, login and order endpoints do not implement any cooldown or request interval checks. This means an attacker could automate calls rapidly. Recommendation: Use ASP.NET rate limiting middleware or counters to throttle rapid repeated requests.</t>
  </si>
  <si>
    <t>None (no anti-automation/rate-limiting library used)</t>
  </si>
  <si>
    <t>11.1.3</t>
  </si>
  <si>
    <t>Verify the application has appropriate limits for specific business actions or transactions which are correctly enforced on a per user basis.</t>
  </si>
  <si>
    <t>OrderService, ProductService – no per-user transaction caps</t>
  </si>
  <si>
    <t>No explicit transaction quotas implemented. The code does not limit how many high-value operations a single user can perform. For instance, there is no maximum number of orders, reservations, or other sensitive actions enforced per user in the business logic. Users can theoretically perform these actions unlimitedly. Recommendation: Define and enforce reasonable limits (e.g. max orders per day) where appropriate to mitigate abuse.</t>
  </si>
  <si>
    <t>None (no quota or limit component)</t>
  </si>
  <si>
    <t>11.1.4</t>
  </si>
  <si>
    <t>Verify that the application has anti-automation controls to protect against excessive calls such as mass data exfiltration, business logic requests, file uploads or denial of service attacks.</t>
  </si>
  <si>
    <t>ProductService.CreateProduct (checks Photo.Length and format), Controllers (authentication/authorization)</t>
  </si>
  <si>
    <t>Partial controls in place. The application implements some anti-automation measures: for example, file upload size and type are restricted – in ProductService the code rejects images over 5MB and non-whitelisted formats. Endpoints also require proper roles/authentication (e.g. [Authorize] on controllers), which helps prevent anonymous mass abuse. However, no general DoS protection or request throttling is present at the application level. Recommendation: Consider adding centralized anti-automation protections (rate limiting, request size limits, etc.) for comprehensive DoS defense.</t>
  </si>
  <si>
    <t>ASP.NET Core authorization attributes, Manual file validation (size/type checks)</t>
  </si>
  <si>
    <t>11.1.5</t>
  </si>
  <si>
    <t>Verify the application has business logic limits or validation to protect against likely business risks or threats, identified using threat modeling or similar methodologies.</t>
  </si>
  <si>
    <t>OrderService.AddOrderItemAsync (verifies order owner or admin), ProductService (checks user’s role vs. resource), FluentValidation rules (MaxLength(255) on descriptions)</t>
  </si>
  <si>
    <t>Enforced via multiple checks. The code contains numerous business logic validations that align with threat modeling: for example, authorization checks ensure only rightful owners or admins modify resources (e.g. OrderService verifies the current user’s ID matches the order’s owner before allowing changes, and ProductService ensures a non-admin user is the product’s owner before updates. There are also data validation rules (using FluentValidation) to prevent abnormal inputs – e.g. descriptions are capped at 255 characters and required fields are enforced. These measures address likely abuse cases (horizontal privilege escalation, overly long or malformed inputs, etc.). Gaps: Some business rules could be extended (e.g. no check for race conditions on concurrent modifications – see 11.1.6). Overall, threat-modelled validations are present and effective.</t>
  </si>
  <si>
    <t>ASP.NET Identity (UserManager/RoleManager for role checks), FluentValidation (input rules)</t>
  </si>
  <si>
    <t>11.1.6</t>
  </si>
  <si>
    <t>Verify that the application does not suffer from "Time Of Check to Time Of Use" (TOCTOU) issues or other race conditions for sensitive operations.</t>
  </si>
  <si>
    <t>OrderService (e.g. AddOrderItemAsync lacks locking), EF Core (no concurrency token use)</t>
  </si>
  <si>
    <t xml:space="preserve"> concurrency token use)	No explicit race-condition safeguards. The business logic performs check-then-act sequences without synchronization. For example, when adding an item to an order, the code checks for an existing item then adds a new one if not found – if two requests occur simultaneously, a race condition could insert duplicate items. There is no locking or atomic transaction around these operations, and no use of concurrency control features like row-versioning in the EF Core models. Recommendation: Implement concurrency protections (e.g. use RowVersion fields or database unique constraints and handle exceptions, or lock critical sections) to prevent TOCTOU issues during sensitive updates.</t>
  </si>
  <si>
    <t>None (relies on default database behavior; no special concurrency tool)</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</si>
  <si>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</si>
  <si>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</si>
  <si>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Logging configuration (default only), Global exception handling (none specific to anomalies)</t>
  </si>
  <si>
    <t xml:space="preserve"> (none specific to anomalies)	No special monitoring for logical anomalies. The application uses standard logging (via ILogger) for errors and warnings (e.g. logging invalid model states or unauthorized access attempts in controllers), but it does not specifically track or flag unusual business transactions. There are no hooks to detect patterns like a user performing actions out of the normal order or frequency beyond the basic authentication/authorization checks. Recommendation: Integrate monitoring to detect anomalies (e.g. unusually rapid sequence of actions, abnormal transaction volumes) – this could be done via application insights, custom metrics/logs, or SIEM alerts for suspicious usage patterns.</t>
  </si>
  <si>
    <t>Microsoft.Extensions.Logging (basic logging only; no specialized monitoring tool)</t>
  </si>
  <si>
    <t>11.1.8</t>
  </si>
  <si>
    <t>Verify that the application has configurable alerting when automated attacks or unusual activity is detected.</t>
  </si>
  <si>
    <t>Notification/Alerting – not implemented in code</t>
  </si>
  <si>
    <t>No alerting mechanism present. The codebase does not include any feature to raise alerts when suspicious automation or abnormal behavior is detected – for example, there is no email or admin notification if a user triggers certain thresholds or performs abnormal actions. Given that 11.1.7 monitoring is not in place, no alerts can be generated from such events. Recommendation: Establish an alerting system (e.g. configure the logging framework to flag and email on critical events, or use an external monitoring service) for cases like potential fraud or abuse signals (high volume or out-of-sequence actions).</t>
  </si>
  <si>
    <t>None (no alert/monitoring service integrated)</t>
  </si>
  <si>
    <t xml:space="preserve">File Upload </t>
  </si>
  <si>
    <t>12.1.1</t>
  </si>
  <si>
    <t>Verify that the application will not accept large files that could fill up storage or cause a denial of service.</t>
  </si>
  <si>
    <t>ProductController.CreateProduct(upload handling)</t>
  </si>
  <si>
    <t>No file size limit enforced. The upload code does not check the image’s size, so a user could upload very large files, potentially exhausting storage. (No max file size validation in code)</t>
  </si>
  <si>
    <t>12.1.2</t>
  </si>
  <si>
    <t xml:space="preserve">Verify that the application checks compressed files (e.g. zip, gz, docx, odt) against maximum allowed uncompressed size and against maximum number of files before uncompressing the file. </t>
  </si>
  <si>
    <t>ProductController.CreateProduct</t>
  </si>
  <si>
    <t>No support for archives. The application only accepts image files; compressed archives (e.g. .zip) are not allowed by input validation, so zip bomb checks are not applicable.</t>
  </si>
  <si>
    <t>12.1.3</t>
  </si>
  <si>
    <t>Verify that a file size quota and maximum number of files per user is enforced to ensure that a single user cannot fill up the storage with too many files, or excessively large files.</t>
  </si>
  <si>
    <t>ProductService/AddProduct and ProductRepository.Save</t>
  </si>
  <si>
    <t>No per-user file quota. There is no logic to limit the number or total size of image uploads per user. A malicious user could upload many images (via multiple products) without restriction.</t>
  </si>
  <si>
    <t>File Integrity</t>
  </si>
  <si>
    <t>12.2.1</t>
  </si>
  <si>
    <t>Verify that files obtained from untrusted sources are validated to be of expected type based on the file's content.</t>
  </si>
  <si>
    <t>Type checking is superficial. The code restricts uploads to image file extensions (e.g. “.jpg”, “.png”) and/or Content-Type, but does not inspect file binary content to confirm the file is a real image. This falls short of verifying the file’s type by its actual content.</t>
  </si>
  <si>
    <t>File Execution</t>
  </si>
  <si>
    <t>12.3.1</t>
  </si>
  <si>
    <t>Verify that user-submitted filename metadata is not used directly by system or framework filesystems and that a URL API is used to protect against path traversal.</t>
  </si>
  <si>
    <t>ProductRepository.Save (Product entity storage)</t>
  </si>
  <si>
    <t xml:space="preserve"> entity storage)	No filesystem paths used. User-supplied file names are not used to construct file paths. Images are stored directly in the database (as binary data), preventing any path traversal vulnerability.</t>
  </si>
  <si>
    <t>12.3.2</t>
  </si>
  <si>
    <t>Verify that user-submitted filename metadata is validated or ignored to prevent the disclosure, creation, updating or removal of local files (LFI).</t>
  </si>
  <si>
    <t>ProductController/CreateProduct</t>
  </si>
  <si>
    <t>No file system manipulation. The application never uses user input to access local files. Uploaded images are not saved to the file system or used as file names, so attackers cannot read/overwrite server files via LFI.</t>
  </si>
  <si>
    <t>12.3.3</t>
  </si>
  <si>
    <t>Verify that user-submitted filename metadata is validated or ignored to prevent the disclosure or execution of remote files via Remote File Inclusion (RFI) or Server-side Request Forgery (SSRF) attacks.</t>
  </si>
  <si>
    <t>No remote fetch. The upload functionality does not fetch files from URLs or include remote resources. Users supply file content directly, so there is no opportunity for RFI or SSRF through file metadata.</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</si>
  <si>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</si>
  <si>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</si>
  <si>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ReportController.GenerateReport() (PDF output)</t>
  </si>
  <si>
    <t>Fixed filenames and content type. File downloads do not reflect user input in headers. For example, the PDF report is returned with a constant filename (e.g. “Report.pdf”) and an explicit Content-Type: application/pdf. No user-controlled filename or content-type is used, preventing RFD exploits.</t>
  </si>
  <si>
    <t>12.3.5</t>
  </si>
  <si>
    <t>Verify that untrusted file metadata is not used directly with system API or libraries, to protect against OS command injection.</t>
  </si>
  <si>
    <t>Image/PDF processing logic (through .NET APIs)</t>
  </si>
  <si>
    <t>No OS commands executed. The application does not pass user-supplied file data or names to any system command or shell. All file handling (image saving and PDF creation) is done with safe library calls, so there’s no risk of OS command injection.</t>
  </si>
  <si>
    <t>12.3.6</t>
  </si>
  <si>
    <t>Verify that the application does not include and execute functionality from untrusted sources, such as unverified content distribution networks, JavaScript libraries, node npm libraries, or server-side DLLs.</t>
  </si>
  <si>
    <t>ReportService (PDF generation)</t>
  </si>
  <si>
    <t>No dynamic code from untrusted sources. The application does not load or execute any external code or libraries at runtime based on user files. (The PDF generation uses a trusted internal ReportDocument class/library, and user uploads are not executed as code.)</t>
  </si>
  <si>
    <t>File Storage</t>
  </si>
  <si>
    <t>12.4.1</t>
  </si>
  <si>
    <t>Verify that files obtained from untrusted sources are stored outside the web root, with limited permissions.</t>
  </si>
  <si>
    <t>ProductRepository (EF model)</t>
  </si>
  <si>
    <t>Files not in web root. Uploaded images are kept in the database (binary field) and served via the API, not placed in the web server’s file system. This ensures that users cannot directly access them via URL or execute them on the server.</t>
  </si>
  <si>
    <t>12.4.2</t>
  </si>
  <si>
    <t>Verify that files obtained from untrusted sources are scanned by antivirus scanners to prevent upload and serving of known malicious content.</t>
  </si>
  <si>
    <t>ProductService (upload workflow)</t>
  </si>
  <si>
    <t>No antivirus scan. The application does not perform any malware scanning on uploaded images. There is no AV or file-scanning utility integrated, so a malicious file might not be detected on upload.</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</si>
  <si>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</si>
  <si>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</si>
  <si>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</si>
  <si>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Static content configuration</t>
  </si>
  <si>
    <t>No public file serving. The API does not serve files from disk, and no unnecessary file types are exposed. (User files are in DB and only retrieved via controlled endpoints.) Web server static file settings (e.g. blocking .bak, .zip) are not applicable here.</t>
  </si>
  <si>
    <t>12.5.2</t>
  </si>
  <si>
    <t>Verify that direct requests to uploaded files will never be executed as HTML/JavaScript content.</t>
  </si>
  <si>
    <t>ProductController.GetImage(image download)</t>
  </si>
  <si>
    <t>Correct content handling. The application only allows image uploads, and when images are returned to the client, they are sent with an image content-type (e.g. image/jpeg). There is no scenario where an uploaded file is served as HTML or script. (Likewise, the generated PDF is served with application/pdf.)</t>
  </si>
  <si>
    <t>SSRF Protection</t>
  </si>
  <si>
    <t>12.6.1</t>
  </si>
  <si>
    <t>Verify that the web or application server is configured with an allow list of resources or systems to which the server can send requests or load data/files from.</t>
  </si>
  <si>
    <t>Server configuration / network calls</t>
  </si>
  <si>
    <t>No outbound requests. The application and web server do not initiate HTTP/URL fetches based on user input (no functionality that could be abused for SSRF). Thus, no specific outbound resource allow-list is implemented or required.</t>
  </si>
  <si>
    <t>Generic Web Service Security</t>
  </si>
  <si>
    <t>13.1.1</t>
  </si>
  <si>
    <t>Verify that all application components use the same encodings and parsers to avoid parsing attacks that exploit different URI or file parsing behavior that could be used in SSRF and RFI attacks.</t>
  </si>
  <si>
    <t>Program.cs (ASP NET Core uses System.Text.Json globally)</t>
  </si>
  <si>
    <t>The API uses a single JSON parser/encoder for all endpoints (no mixed parsers), preventing discrepancies that attackers could exploit in SSRF/RFI scenarios.</t>
  </si>
  <si>
    <t>Manual review</t>
  </si>
  <si>
    <t>13.1.2</t>
  </si>
  <si>
    <t xml:space="preserve">[DELETED, DUPLICATE OF 4.3.1] </t>
  </si>
  <si>
    <t>13.1.3</t>
  </si>
  <si>
    <t>Verify API URLs do not expose sensitive information, such as the API key, session tokens etc.</t>
  </si>
  <si>
    <t>AuthController.cs (JWT only in headers, never in URL/query)</t>
  </si>
  <si>
    <t>Tokens and credentials are always passed in Authorization: headers. No secret or session identifiers appear in any route or query string.</t>
  </si>
  <si>
    <t>13.1.4</t>
  </si>
  <si>
    <t>Verify that authorization decisions are made at both the URI, enforced by programmatic or declarative security at the controller or router, and at the resource level, enforced by model-based permissions.</t>
  </si>
  <si>
    <t>Various Controllers ([Authorize] only at controller/method level)</t>
  </si>
  <si>
    <t>Endpoints require a valid JWT but do not check resource ownership—e.g. DELETE/PUT by ID lacks a check that the current user owns that resource. Resource-level checks are missing.</t>
  </si>
  <si>
    <t>13.1.5</t>
  </si>
  <si>
    <t>Verify that requests containing unexpected or missing content types are rejected with appropriate headers (HTTP response status 406 Unacceptable or 415 Unsupported Media Type).</t>
  </si>
  <si>
    <t>Program.cs (default content negotiation in ASP NET Core)</t>
  </si>
  <si>
    <t>The framework rejects non-application/json requests  or unacceptable Accept: headers out of the box. No custom code needed.</t>
  </si>
  <si>
    <t>Framework behavior</t>
  </si>
  <si>
    <t>RESTful Web Service</t>
  </si>
  <si>
    <t>13.2.1</t>
  </si>
  <si>
    <t>Verify that enabled RESTful HTTP methods are a valid choice for the user or action, such as preventing normal users using DELETE or PUT on protected API or resources.</t>
  </si>
  <si>
    <t>Various Controllers ([HttpGet], [HttpPost], [HttpPut], [HttpDelete])</t>
  </si>
  <si>
    <t>Only intended HTTP verbs are defined, and all are protected by [Authorize]. No extra or unintended methods are exposed.</t>
  </si>
  <si>
    <t>13.2.2</t>
  </si>
  <si>
    <t>Verify that JSON schema validation is in place and verified before accepting input.</t>
  </si>
  <si>
    <t>Validation layer (FluentValidation only; no JSON Schema)</t>
  </si>
  <si>
    <t>Usage FluentValidation for DTOs (e.g. length, format rules), but enforce usage of a JSON Schema (e.g. via OpenAPI/JSON Schema library) for full payload structure validation.</t>
  </si>
  <si>
    <t>13.2.3</t>
  </si>
  <si>
    <t>Verify that RESTful web services that utilize cookies are protected from Cross-Site Request Forgery via the use of at least one or more of the following: double submit cookie pattern, CSRF nonces, or Origin request header checks.</t>
  </si>
  <si>
    <t>Program.cs (JWT Bearer only; no cookie auth)</t>
  </si>
  <si>
    <t>The API is stateless with JWT in headers—not cookies—so CSRF is not applicable.</t>
  </si>
  <si>
    <t>Design review</t>
  </si>
  <si>
    <t>13.2.4</t>
  </si>
  <si>
    <t>[DELETED, DUPLICATE OF 11.1.4]</t>
  </si>
  <si>
    <t>13.2.5</t>
  </si>
  <si>
    <t>Verify that REST services explicitly check the incoming Content-Type to be the expected one, such as application/xml or application/json.</t>
  </si>
  <si>
    <t>Controllers (JSON-only via [Consumes("application/json")] default)</t>
  </si>
  <si>
    <t>Every endpoint expects application/json. Any other Content-Type results in a 415 response by default.</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</si>
  <si>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</si>
  <si>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</si>
  <si>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Program.cs (UseHttpsRedirection, HSTS in Prod)</t>
  </si>
  <si>
    <t>Transport is HTTPS-only, ensuring confidentiality and integrity in transit. No per-message signing, but TLS is considered sufficient for this API.</t>
  </si>
  <si>
    <t>SOAP Web Service</t>
  </si>
  <si>
    <t>13.3.1</t>
  </si>
  <si>
    <t>Verify that XSD schema validation takes place to ensure a properly formed XML document, followed by validation of each input field before any processing of that data takes place.</t>
  </si>
  <si>
    <t>No SOAP support in this REST API.</t>
  </si>
  <si>
    <t>13.3.2</t>
  </si>
  <si>
    <t>Verify that the message payload is signed using WS-Security to ensure reliable transport between client and service.</t>
  </si>
  <si>
    <t>No SOAP/WS-Security usage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</si>
  <si>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</si>
  <si>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</si>
  <si>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</si>
  <si>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No GraphQL in this project</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</si>
  <si>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</si>
  <si>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</si>
  <si>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</si>
  <si>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</si>
  <si>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</si>
  <si>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.github/workflows/CIpipeline.yaml (build &amp; test jobs)</t>
  </si>
  <si>
    <t>Automated build &amp; test on every push via GitHub Actions ensures a repeatable, consistent process.</t>
  </si>
  <si>
    <t>GitHub Actions CI pipeline</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</si>
  <si>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</si>
  <si>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</si>
  <si>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*.csproj files (no unsafe or special compile flags)</t>
  </si>
  <si>
    <t>Managed C# runtime handles memory safety, but no explicit compiler flags or analysis to break build on unsafe code are configured.</t>
  </si>
  <si>
    <t>CodeQL (static analysis)</t>
  </si>
  <si>
    <t>14.1.3</t>
  </si>
  <si>
    <t>Verify that server configuration is hardened as per the recommendations of the application server and frameworks in use.</t>
  </si>
  <si>
    <t>Program.cs (default Kestrel settings; no hardening options)</t>
  </si>
  <si>
    <t>Kestrel is running with defaults; no explicit OS or server hardening measures (TLS options, forced protocols, disabled services) are applied.</t>
  </si>
  <si>
    <t>Manual configuration review</t>
  </si>
  <si>
    <t>14.1.4</t>
  </si>
  <si>
    <t>Verify that the application, configuration, and all dependencies can be re-deployed using automated deployment scripts, built from a documented and tested runbook in a reasonable time, or restored from backups in a timely fashion.</t>
  </si>
  <si>
    <t>.github/workflows/CIpipeline.yaml (build-only; no deploy step)</t>
  </si>
  <si>
    <t>Build is automated, but there is no automated deployment or runbook for rapid redeployment or backup/restore.</t>
  </si>
  <si>
    <t>Manual pipeline review</t>
  </si>
  <si>
    <t>14.1.5</t>
  </si>
  <si>
    <t>Verify that authorized administrators can verify the integrity of all security-relevant configurations to detect tampering.</t>
  </si>
  <si>
    <t>(no code or process)</t>
  </si>
  <si>
    <t>No mechanisms (checksums, signatures, or GitOps process) exist for admins to verify that configuration files or deployment scripts haven’t been tampered with.</t>
  </si>
  <si>
    <t>Dependency</t>
  </si>
  <si>
    <t>14.2.1</t>
  </si>
  <si>
    <t>Verify that all components are up to date, preferably using a dependency checker during build or compile time. ([C2](https://owasp.org/www-project-proactive-controls/#div-numbering))</t>
  </si>
  <si>
    <t>.github/workflows/CIpipeline.yaml (Dependency Check job: dotnet list package, OWASP Dependency-Check, Trivy)</t>
  </si>
  <si>
    <t>Automated vulnerability scans (NuGet package check, OWASP Dependency-Check, Trivy) run in CI to identify outdated or vulnerable libraries.</t>
  </si>
  <si>
    <t>OWASP Dependency-Check, Trivy, dotnet list package</t>
  </si>
  <si>
    <t>14.2.2</t>
  </si>
  <si>
    <t xml:space="preserve"> Verify that all unneeded features, documentation, sample applications and configurations are removed.</t>
  </si>
  <si>
    <t>Repository root ( template files)</t>
  </si>
  <si>
    <t>Unused artifacts (e.g., Dockerfile not used, default template files) remain in repo, increasing potential attack surface.</t>
  </si>
  <si>
    <t>Manual codebase review</t>
  </si>
  <si>
    <t>14.2.3</t>
  </si>
  <si>
    <t>Verify that if application assets, such as JavaScript libraries, CSS stylesheets or web fonts, are hosted externally on a content delivery network (CDN) or external provider, Subresource Integrity (SRI) is used to validate the integrity of the asset.</t>
  </si>
  <si>
    <t>The API does not serve browser assets (JS/CSS/fonts) from external CDNs, so SRI is not relevant.</t>
  </si>
  <si>
    <t>14.2.4</t>
  </si>
  <si>
    <t>Verify that third party components come from pre-defined, trusted and continually maintained repositories. ([C2](https://owasp.org/www-project-proactive-controls/#div-numbering))</t>
  </si>
  <si>
    <t>NuGet.Config / .csproj (default nuget.org source)</t>
  </si>
  <si>
    <t>Dependencies are pulled exclusively from the official NuGet Gallery, a trusted repository.</t>
  </si>
  <si>
    <t>14.2.5</t>
  </si>
  <si>
    <t>Verify that a Software Bill of Materials (SBOM) is maintained of all third party libraries in use. ([C2](https://owasp.org/www-project-proactive-controls/#div-numbering))</t>
  </si>
  <si>
    <t>.github/workflows/CIpipeline.yaml (CycloneDX SBOM generation)</t>
  </si>
  <si>
    <t>An SBOM is automatically generated via CycloneDX and stored in the project directory each CI run.</t>
  </si>
  <si>
    <t>CycloneDX</t>
  </si>
  <si>
    <t>14.2.6</t>
  </si>
  <si>
    <t>Verify that the attack surface is reduced by sandboxing or encapsulating third party libraries to expose only the required behaviour into the application. ([C2](https://owasp.org/www-project-proactive-controls/#div-numbering))</t>
  </si>
  <si>
    <t>The app does not load untrusted plugins or scripts; standard .NET libraries run in the managed runtime, so no additional sandboxing is needed.</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</si>
  <si>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</si>
  <si>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</si>
  <si>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</si>
  <si>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</si>
  <si>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</si>
  <si>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Program.cs (Development environment uses Developer Exception Page)</t>
  </si>
  <si>
    <t>Debug and developer exception pages are enabled in dev (via default template). Must be disabled in production to avoid leaking stack traces and debug info.</t>
  </si>
  <si>
    <t>Manual review; OWASP ZAP (error responses)</t>
  </si>
  <si>
    <t>14.3.3</t>
  </si>
  <si>
    <t>Verify that the HTTP headers or any part of the HTTP response do not expose detailed version information of system components.</t>
  </si>
  <si>
    <t>Program.cs (no AddServerHeader = false, so “Server: Kestrel” header present)</t>
  </si>
  <si>
    <t>The default “Server” header discloses the server software; should be removed to prevent fingerprinting.</t>
  </si>
  <si>
    <t>Manual header inspection; OWASP ZAP</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</si>
  <si>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</si>
  <si>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</si>
  <si>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</si>
  <si>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Controllers / Framework defaults (JSON responses include Content-Type: application/json; charset=utf-8)</t>
  </si>
  <si>
    <t>All API endpoints return appropriate Content-Type headers with UTF-8 charset by default.</t>
  </si>
  <si>
    <t>Manual testing (curl/Postman)</t>
  </si>
  <si>
    <t>14.4.2</t>
  </si>
  <si>
    <t>Verify that all API responses contain Content-Disposition: attachment; filename="api.json" header (or other appropriate filename for the content type).</t>
  </si>
  <si>
    <t>No middleware or attribute setting Content-Disposition header</t>
  </si>
  <si>
    <t>Responses do not include Content-Disposition, which is recommended to force download and prevent MIME confusion.</t>
  </si>
  <si>
    <t>Manual header inspection</t>
  </si>
  <si>
    <t>14.4.3</t>
  </si>
  <si>
    <t>Verify that a Content Security Policy (CSP) response header is in place that helps mitigate impact for XSS attacks like HTML, DOM, JSON, and JavaScript injection vulnerabilities.</t>
  </si>
  <si>
    <t>API serves JSON only, no HTML content; CSP header not relevant.</t>
  </si>
  <si>
    <t>14.4.4</t>
  </si>
  <si>
    <t>Verify that all responses contain a X-Content-Type-Options: nosniff header.</t>
  </si>
  <si>
    <t>No middleware adding X-Content-Type-Options: nosniff</t>
  </si>
  <si>
    <t>Type-Options: nosniff	Missing nosniff header; should be added to prevent MIME sniffing by browsers.</t>
  </si>
  <si>
    <t>14.4.5</t>
  </si>
  <si>
    <t>Verify that a Strict-Transport-Security header is included on all responses and for all subdomains, such as Strict-Transport-Security: max-age=15724800; includeSubdomains.</t>
  </si>
  <si>
    <t>Program.cs (UseHsts only in non-dev; not active in test/dev)</t>
  </si>
  <si>
    <t>HSTS header not sent in current dev environment; must be enabled in production (e.g., app.UseHsts()).</t>
  </si>
  <si>
    <t>14.4.6</t>
  </si>
  <si>
    <t>Verify that a suitable Referrer-Policy header is included to avoid exposing sensitive information in the URL through the Referer header to untrusted parties.</t>
  </si>
  <si>
    <t>No middleware adding Referrer-Policy</t>
  </si>
  <si>
    <t>Missing Referrer-Policy; should set to no-referrer or same-origin to avoid accidental URL leakage.</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</si>
  <si>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</si>
  <si>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</si>
  <si>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No middleware adding X-Frame-Options or CSP frame-ancestors</t>
  </si>
  <si>
    <t>Missing clickjacking protection headers (X-Frame-Options: DENY); should be added if any UI or HTML is served.</t>
  </si>
  <si>
    <t>HTTP Request Header Validation</t>
  </si>
  <si>
    <t>14.5.1</t>
  </si>
  <si>
    <t>Verify that the application server only accepts the HTTP methods in use by the application/API, including pre-flight OPTIONS, and logs/alerts on any requests that are not valid for the application context.</t>
  </si>
  <si>
    <t>Controllers’ route definitions (only GET/POST/PUT/DELETE endpoints defined)</t>
  </si>
  <si>
    <t>Unsupported HTTP methods result in 405/404 by default; no unwanted methods exposed.</t>
  </si>
  <si>
    <t>Manual testing (HTTP client)</t>
  </si>
  <si>
    <t>14.5.2</t>
  </si>
  <si>
    <t>Verify that the supplied Origin header is not used for authentication or access control decisions, as the Origin header can easily be changed by an attacker.</t>
  </si>
  <si>
    <t>Authentication middleware (JWT Bearer, no Origin checks)</t>
  </si>
  <si>
    <t>Authentication is based on JWT in headers, not on Origin; no Origin-based access decisions present.</t>
  </si>
  <si>
    <t>14.5.3</t>
  </si>
  <si>
    <t>Verify that the Cross-Origin Resource Sharing (CORS) Access-Control-Allow-Origin header uses a strict allow list of trusted domains and subdomains to match against and does not support the "null" origin.</t>
  </si>
  <si>
    <t>Program.cs (CORS configured with AllowAnyOrigin in dev)</t>
  </si>
  <si>
    <t>CORS is permissive in development; must be restricted to a specific list of trusted domains in production.</t>
  </si>
  <si>
    <t>Manual code review; CORS testing</t>
  </si>
  <si>
    <t>14.5.4</t>
  </si>
  <si>
    <t>Verify that HTTP headers added by a trusted proxy or SSO devices, such as a bearer token, are authenticated by the application.</t>
  </si>
  <si>
    <t>No reverse proxy or SSO header injection in current architecture; not relevant.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</si>
</sst>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22">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name val="Calibri"/>
    </font>
    <font>
      <b/>
      <sz val="10"/>
      <name val="Arial"/>
      <family val="2"/>
      <charset val="1"/>
    </font>
    <font>
      <b/>
      <sz val="12"/>
      <color rgb="FF102A43"/>
      <name val="Calibri"/>
      <family val="2"/>
      <charset val="1"/>
    </font>
    <font>
      <sz val="12"/>
      <color rgb="FF102A43"/>
      <name val="Calibri"/>
    </font>
    <font>
      <b/>
      <sz val="10"/>
      <color rgb="FF000000"/>
      <name val="Arial"/>
    </font>
    <font>
      <sz val="10"/>
      <color rgb="FF000000"/>
      <name val="Arial"/>
    </font>
    <font>
      <sz val="11"/>
      <color rgb="FF102A43"/>
      <name val="Calibri"/>
      <family val="2"/>
      <charset val="1"/>
    </font>
    <font>
      <sz val="11"/>
      <name val="Calibri"/>
    </font>
    <font>
      <sz val="12"/>
      <color rgb="FF000000"/>
      <name val="Calibri"/>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right/>
      <top style="thin">
        <color theme="9" tint="0.39997558519241921"/>
      </top>
      <bottom style="thin">
        <color theme="9" tint="0.39997558519241921"/>
      </bottom>
      <diagonal/>
    </border>
  </borders>
  <cellStyleXfs count="1">
    <xf numFmtId="0" fontId="0" fillId="0" borderId="0"/>
  </cellStyleXfs>
  <cellXfs count="147">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5" fillId="3" borderId="34"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6" fillId="0" borderId="39" xfId="0" applyFont="1" applyBorder="1" applyAlignment="1">
      <alignment horizontal="center" vertical="center" wrapText="1"/>
    </xf>
    <xf numFmtId="0" fontId="6" fillId="0" borderId="39" xfId="0" applyFont="1" applyBorder="1" applyAlignment="1">
      <alignment horizontal="left" wrapText="1"/>
    </xf>
    <xf numFmtId="0" fontId="6" fillId="0" borderId="42" xfId="0" applyFont="1" applyBorder="1" applyAlignment="1">
      <alignment horizontal="center" vertical="center" wrapText="1"/>
    </xf>
    <xf numFmtId="0" fontId="6" fillId="0" borderId="42" xfId="0" applyFont="1" applyBorder="1" applyAlignment="1">
      <alignment horizontal="left" wrapText="1"/>
    </xf>
    <xf numFmtId="0" fontId="6" fillId="0" borderId="45" xfId="0" applyFont="1" applyBorder="1" applyAlignment="1">
      <alignment horizontal="center" vertical="center" wrapText="1"/>
    </xf>
    <xf numFmtId="0" fontId="6" fillId="0" borderId="45" xfId="0" applyFont="1" applyBorder="1" applyAlignment="1">
      <alignment horizontal="left" wrapText="1"/>
    </xf>
    <xf numFmtId="0" fontId="6" fillId="0" borderId="2" xfId="0" applyFont="1" applyBorder="1" applyAlignment="1">
      <alignment horizontal="center" vertical="center"/>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3" xfId="0" applyFont="1" applyBorder="1" applyAlignment="1">
      <alignment horizontal="center" vertical="center"/>
    </xf>
    <xf numFmtId="0" fontId="6" fillId="0" borderId="16" xfId="0" applyFont="1" applyBorder="1" applyAlignment="1">
      <alignment horizontal="center" vertical="center"/>
    </xf>
    <xf numFmtId="0" fontId="0" fillId="0" borderId="47" xfId="0" applyBorder="1" applyAlignment="1">
      <alignment horizontal="center" vertical="center" wrapText="1"/>
    </xf>
    <xf numFmtId="0" fontId="13" fillId="0" borderId="0" xfId="0" applyFont="1" applyAlignment="1">
      <alignment horizontal="center" vertical="center" wrapText="1"/>
    </xf>
    <xf numFmtId="0" fontId="10" fillId="0" borderId="0" xfId="0" applyFont="1" applyAlignment="1">
      <alignment horizontal="center" vertical="center"/>
    </xf>
    <xf numFmtId="0" fontId="0" fillId="0" borderId="0" xfId="0" applyAlignment="1">
      <alignment horizontal="center" vertical="center" wrapText="1"/>
    </xf>
    <xf numFmtId="0" fontId="10" fillId="0" borderId="0" xfId="0" applyFont="1" applyAlignment="1">
      <alignment horizontal="center" vertical="center" wrapText="1"/>
    </xf>
    <xf numFmtId="0" fontId="18" fillId="0" borderId="0" xfId="0" applyFont="1"/>
    <xf numFmtId="0" fontId="18" fillId="0" borderId="0" xfId="0" applyFont="1" applyAlignment="1">
      <alignment horizontal="center" vertical="center" wrapText="1"/>
    </xf>
    <xf numFmtId="0" fontId="15" fillId="0" borderId="5" xfId="0" applyFont="1" applyBorder="1" applyAlignment="1">
      <alignment horizontal="center" vertical="center" wrapText="1"/>
    </xf>
    <xf numFmtId="0" fontId="19" fillId="0" borderId="23" xfId="0" applyFont="1" applyBorder="1" applyAlignment="1">
      <alignment horizontal="center" vertical="center" wrapText="1"/>
    </xf>
    <xf numFmtId="0" fontId="20" fillId="0" borderId="0" xfId="0" applyFont="1" applyAlignment="1">
      <alignment horizontal="center" vertical="center" wrapText="1"/>
    </xf>
    <xf numFmtId="0" fontId="19" fillId="0" borderId="5" xfId="0" applyFont="1" applyBorder="1" applyAlignment="1">
      <alignment horizontal="center" vertical="center" wrapText="1"/>
    </xf>
    <xf numFmtId="0" fontId="6" fillId="0" borderId="15" xfId="0" applyFont="1" applyBorder="1" applyAlignment="1">
      <alignment wrapText="1"/>
    </xf>
    <xf numFmtId="0" fontId="16" fillId="0" borderId="0" xfId="0" applyFont="1" applyAlignment="1">
      <alignment wrapText="1"/>
    </xf>
    <xf numFmtId="0" fontId="6" fillId="7" borderId="26" xfId="0" applyFont="1" applyFill="1" applyBorder="1" applyAlignment="1">
      <alignment horizontal="center" vertical="center" wrapText="1"/>
    </xf>
    <xf numFmtId="0" fontId="6" fillId="0" borderId="16" xfId="0" applyFont="1" applyBorder="1" applyAlignment="1">
      <alignment wrapText="1"/>
    </xf>
    <xf numFmtId="0" fontId="16" fillId="0" borderId="5" xfId="0" applyFont="1" applyBorder="1" applyAlignment="1">
      <alignment horizontal="center" vertical="center" wrapText="1"/>
    </xf>
    <xf numFmtId="0" fontId="21" fillId="0" borderId="0" xfId="0" applyFont="1" applyAlignment="1">
      <alignment horizontal="center" vertical="center" wrapText="1"/>
    </xf>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wrapText="1"/>
    </xf>
    <xf numFmtId="0" fontId="0" fillId="0" borderId="0" xfId="0" applyAlignment="1">
      <alignment wrapText="1"/>
    </xf>
    <xf numFmtId="0" fontId="4" fillId="0" borderId="0" xfId="0" applyFont="1" applyAlignment="1">
      <alignment wrapText="1"/>
    </xf>
    <xf numFmtId="0" fontId="16" fillId="0" borderId="23" xfId="0" applyFont="1" applyBorder="1" applyAlignment="1">
      <alignment wrapText="1"/>
    </xf>
    <xf numFmtId="0" fontId="16" fillId="0" borderId="5" xfId="0" applyFont="1" applyBorder="1" applyAlignment="1">
      <alignment wrapText="1"/>
    </xf>
    <xf numFmtId="0" fontId="6" fillId="6" borderId="26" xfId="0" applyFont="1" applyFill="1" applyBorder="1" applyAlignment="1">
      <alignment horizontal="center" vertical="center" wrapText="1"/>
    </xf>
    <xf numFmtId="0" fontId="6" fillId="7" borderId="21" xfId="0" applyFont="1" applyFill="1" applyBorder="1" applyAlignment="1">
      <alignment horizontal="center" vertical="center" wrapText="1"/>
    </xf>
    <xf numFmtId="0" fontId="6" fillId="2" borderId="37"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6" fillId="0" borderId="39" xfId="0" applyFont="1" applyBorder="1" applyAlignment="1">
      <alignment wrapText="1"/>
    </xf>
    <xf numFmtId="0" fontId="6" fillId="0" borderId="40" xfId="0" applyFont="1" applyBorder="1" applyAlignment="1">
      <alignment wrapText="1"/>
    </xf>
    <xf numFmtId="0" fontId="6" fillId="5" borderId="41" xfId="0" applyFont="1" applyFill="1" applyBorder="1" applyAlignment="1">
      <alignment horizontal="center" vertical="center" wrapText="1"/>
    </xf>
    <xf numFmtId="0" fontId="6" fillId="0" borderId="42" xfId="0" applyFont="1" applyBorder="1" applyAlignment="1">
      <alignment wrapText="1"/>
    </xf>
    <xf numFmtId="0" fontId="6" fillId="0" borderId="43" xfId="0" applyFont="1" applyBorder="1" applyAlignment="1">
      <alignment wrapText="1"/>
    </xf>
    <xf numFmtId="0" fontId="6" fillId="7" borderId="41" xfId="0" applyFont="1" applyFill="1" applyBorder="1" applyAlignment="1">
      <alignment horizontal="center" vertical="center" wrapText="1"/>
    </xf>
    <xf numFmtId="0" fontId="6" fillId="6" borderId="41" xfId="0" applyFont="1" applyFill="1" applyBorder="1" applyAlignment="1">
      <alignment horizontal="center" vertical="center" wrapText="1"/>
    </xf>
    <xf numFmtId="0" fontId="6" fillId="5" borderId="44" xfId="0" applyFont="1" applyFill="1" applyBorder="1" applyAlignment="1">
      <alignment horizontal="center" vertical="center" wrapText="1"/>
    </xf>
    <xf numFmtId="0" fontId="6" fillId="0" borderId="45" xfId="0" applyFont="1" applyBorder="1" applyAlignment="1">
      <alignment wrapText="1"/>
    </xf>
    <xf numFmtId="0" fontId="6" fillId="0" borderId="46" xfId="0" applyFont="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81.081081081081081</c:v>
                </c:pt>
                <c:pt idx="1">
                  <c:v>26.923076923076923</c:v>
                </c:pt>
                <c:pt idx="2">
                  <c:v>54.54545454545454</c:v>
                </c:pt>
                <c:pt idx="3">
                  <c:v>66.666666666666657</c:v>
                </c:pt>
                <c:pt idx="4">
                  <c:v>29.166666666666668</c:v>
                </c:pt>
                <c:pt idx="5">
                  <c:v>41.666666666666671</c:v>
                </c:pt>
                <c:pt idx="6">
                  <c:v>58.333333333333336</c:v>
                </c:pt>
                <c:pt idx="7">
                  <c:v>13.333333333333334</c:v>
                </c:pt>
                <c:pt idx="8">
                  <c:v>0</c:v>
                </c:pt>
                <c:pt idx="9">
                  <c:v>85.714285714285708</c:v>
                </c:pt>
                <c:pt idx="10">
                  <c:v>14.285714285714285</c:v>
                </c:pt>
                <c:pt idx="11">
                  <c:v>63.636363636363633</c:v>
                </c:pt>
                <c:pt idx="12">
                  <c:v>75</c:v>
                </c:pt>
                <c:pt idx="13">
                  <c:v>38.095238095238095</c:v>
                </c:pt>
                <c:pt idx="14">
                  <c:v>44.871794871794876</c:v>
                </c:pt>
              </c:numCache>
            </c:numRef>
          </c:val>
          <c:extLst>
            <c:ext xmlns:c16="http://schemas.microsoft.com/office/drawing/2014/chart" uri="{C3380CC4-5D6E-409C-BE32-E72D297353CC}">
              <c16:uniqueId val="{00000000-797D-4AC6-B688-F9A6D10ADBDE}"/>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C2" zoomScale="95" zoomScaleNormal="95" workbookViewId="0">
      <selection activeCell="C2" sqref="C2"/>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c r="A1" s="5" t="s">
        <v>0</v>
      </c>
      <c r="B1" s="6" t="s">
        <v>1</v>
      </c>
      <c r="C1" s="6" t="s">
        <v>2</v>
      </c>
      <c r="D1" s="6" t="s">
        <v>3</v>
      </c>
      <c r="E1" s="6" t="s">
        <v>4</v>
      </c>
    </row>
    <row r="2" spans="1:6" s="13" customFormat="1">
      <c r="A2" s="8" t="s">
        <v>5</v>
      </c>
      <c r="B2" s="9">
        <f>0+COUNTIF('Architecture, Design and Threat'!G2:G45,"Valid")</f>
        <v>30</v>
      </c>
      <c r="C2" s="10">
        <f>COUNTIF('Architecture, Design and Threat'!G2:G45,"&lt;&gt;Not Applicable")</f>
        <v>37</v>
      </c>
      <c r="D2" s="11">
        <f t="shared" ref="D2:D16" si="0">(B2/C2)*100</f>
        <v>81.081081081081081</v>
      </c>
      <c r="E2" s="12"/>
    </row>
    <row r="3" spans="1:6">
      <c r="A3" s="8" t="s">
        <v>6</v>
      </c>
      <c r="B3" s="9">
        <f>COUNTIF(Authentication!G2:G58,"Valid")</f>
        <v>14</v>
      </c>
      <c r="C3" s="10">
        <f>COUNTIF(Authentication!G2:G58,"&lt;&gt;Not Applicable")</f>
        <v>52</v>
      </c>
      <c r="D3" s="11">
        <f t="shared" si="0"/>
        <v>26.923076923076923</v>
      </c>
      <c r="E3" s="12"/>
    </row>
    <row r="4" spans="1:6">
      <c r="A4" s="8" t="s">
        <v>7</v>
      </c>
      <c r="B4" s="9">
        <f>COUNTIF('Session Management'!G2:G21,"Valid")</f>
        <v>6</v>
      </c>
      <c r="C4" s="10">
        <f>COUNTIF('Session Management'!G2:G21,"&lt;&gt;Not Applicable")</f>
        <v>11</v>
      </c>
      <c r="D4" s="11">
        <f t="shared" si="0"/>
        <v>54.54545454545454</v>
      </c>
      <c r="E4" s="12"/>
    </row>
    <row r="5" spans="1:6">
      <c r="A5" s="8" t="s">
        <v>8</v>
      </c>
      <c r="B5" s="9">
        <f>COUNTIF('Access Control'!G2:G11,"Valid")</f>
        <v>6</v>
      </c>
      <c r="C5" s="10">
        <f>COUNTIF('Access Control'!G2:G11,"&lt;&gt;Not Applicable")</f>
        <v>9</v>
      </c>
      <c r="D5" s="11">
        <f t="shared" si="0"/>
        <v>66.666666666666657</v>
      </c>
      <c r="E5" s="12"/>
    </row>
    <row r="6" spans="1:6">
      <c r="A6" s="8" t="s">
        <v>9</v>
      </c>
      <c r="B6" s="9">
        <f>COUNTIF('Validation, Sanitization and En'!G2:G31,"Valid")</f>
        <v>7</v>
      </c>
      <c r="C6" s="10">
        <f>COUNTIF('Validation, Sanitization and En'!G2:G31,"&lt;&gt;Not Applicable")</f>
        <v>24</v>
      </c>
      <c r="D6" s="11">
        <f t="shared" si="0"/>
        <v>29.166666666666668</v>
      </c>
      <c r="E6" s="12"/>
    </row>
    <row r="7" spans="1:6">
      <c r="A7" s="8" t="s">
        <v>10</v>
      </c>
      <c r="B7" s="9">
        <f>COUNTIF('Stored Cryptography'!G2:G17,"Valid")</f>
        <v>5</v>
      </c>
      <c r="C7" s="10">
        <f>COUNTIF('Stored Cryptography'!G2:G17,"&lt;&gt;Not Applicable")</f>
        <v>12</v>
      </c>
      <c r="D7" s="11">
        <f t="shared" si="0"/>
        <v>41.666666666666671</v>
      </c>
      <c r="E7" s="12"/>
      <c r="F7" s="14"/>
    </row>
    <row r="8" spans="1:6">
      <c r="A8" s="8" t="s">
        <v>11</v>
      </c>
      <c r="B8" s="9">
        <f>COUNTIF('Error Handling and Logging'!G2:G14,"Valid")</f>
        <v>7</v>
      </c>
      <c r="C8" s="10">
        <f>COUNTIF('Error Handling and Logging'!G2:G14,"&lt;&gt;Not Applicable")</f>
        <v>12</v>
      </c>
      <c r="D8" s="11">
        <f t="shared" si="0"/>
        <v>58.333333333333336</v>
      </c>
      <c r="E8" s="12"/>
    </row>
    <row r="9" spans="1:6">
      <c r="A9" s="8" t="s">
        <v>12</v>
      </c>
      <c r="B9" s="9">
        <f>COUNTIF('Data Protection'!G2:G18,"Valid")</f>
        <v>2</v>
      </c>
      <c r="C9" s="10">
        <f>COUNTIF('Data Protection'!G2:G18,"&lt;&gt;Not Applicable")</f>
        <v>15</v>
      </c>
      <c r="D9" s="11">
        <f t="shared" si="0"/>
        <v>13.333333333333334</v>
      </c>
      <c r="E9" s="12"/>
    </row>
    <row r="10" spans="1:6">
      <c r="A10" s="8" t="s">
        <v>13</v>
      </c>
      <c r="B10" s="9">
        <f>COUNTIF(Communication!G2:G9,"Valid")</f>
        <v>0</v>
      </c>
      <c r="C10" s="10">
        <f>COUNTIF(Communication!G2:G9,"&lt;&gt;Not Applicable")</f>
        <v>8</v>
      </c>
      <c r="D10" s="11">
        <f t="shared" si="0"/>
        <v>0</v>
      </c>
      <c r="E10" s="12"/>
    </row>
    <row r="11" spans="1:6">
      <c r="A11" s="8" t="s">
        <v>14</v>
      </c>
      <c r="B11" s="9">
        <f>COUNTIF('Malicious Code'!G2:G11,"Valid")</f>
        <v>6</v>
      </c>
      <c r="C11" s="10">
        <f>COUNTIF('Malicious Code'!G2:G11,"&lt;&gt;Not Applicable")</f>
        <v>7</v>
      </c>
      <c r="D11" s="11">
        <f t="shared" si="0"/>
        <v>85.714285714285708</v>
      </c>
      <c r="E11" s="12"/>
    </row>
    <row r="12" spans="1:6">
      <c r="A12" s="8" t="s">
        <v>15</v>
      </c>
      <c r="B12" s="9">
        <f>COUNTIF('Business Logic'!G2:G9,"Valid")</f>
        <v>1</v>
      </c>
      <c r="C12" s="10">
        <f>COUNTIF('Business Logic'!G2:G9,"&lt;&gt;Not Applicable")</f>
        <v>7</v>
      </c>
      <c r="D12" s="11">
        <f t="shared" si="0"/>
        <v>14.285714285714285</v>
      </c>
      <c r="E12" s="12"/>
    </row>
    <row r="13" spans="1:6">
      <c r="A13" s="8" t="s">
        <v>16</v>
      </c>
      <c r="B13" s="9">
        <f>COUNTIF('Files and Resources'!G2:G16,"Valid")</f>
        <v>7</v>
      </c>
      <c r="C13" s="10">
        <f>COUNTIF('Files and Resources'!G2:G16,"&lt;&gt;Not Applicable")</f>
        <v>11</v>
      </c>
      <c r="D13" s="11">
        <f t="shared" si="0"/>
        <v>63.636363636363633</v>
      </c>
      <c r="E13" s="12"/>
    </row>
    <row r="14" spans="1:6">
      <c r="A14" s="8" t="s">
        <v>17</v>
      </c>
      <c r="B14" s="9">
        <f>COUNTIF('API and Web Service'!G2:G16,"Valid")</f>
        <v>6</v>
      </c>
      <c r="C14" s="10">
        <f>COUNTIF('API and Web Service'!G2:G16,"&lt;&gt;Not Applicable")</f>
        <v>8</v>
      </c>
      <c r="D14" s="11">
        <f t="shared" si="0"/>
        <v>75</v>
      </c>
      <c r="E14" s="12"/>
    </row>
    <row r="15" spans="1:6">
      <c r="A15" s="8" t="s">
        <v>18</v>
      </c>
      <c r="B15" s="9">
        <f>COUNTIF(Configuration!G2:G26,"Valid")</f>
        <v>8</v>
      </c>
      <c r="C15" s="10">
        <f>COUNTIF(Configuration!G2:G26,"&lt;&gt;Not Applicable")</f>
        <v>21</v>
      </c>
      <c r="D15" s="11">
        <f t="shared" si="0"/>
        <v>38.095238095238095</v>
      </c>
      <c r="E15" s="12"/>
    </row>
    <row r="16" spans="1:6">
      <c r="A16" s="8" t="s">
        <v>19</v>
      </c>
      <c r="B16" s="9">
        <f>SUM(B2:B15)</f>
        <v>105</v>
      </c>
      <c r="C16" s="10">
        <f>SUM(C2:C15)</f>
        <v>234</v>
      </c>
      <c r="D16" s="11">
        <f t="shared" si="0"/>
        <v>44.871794871794876</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A5" sqref="A5"/>
    </sheetView>
  </sheetViews>
  <sheetFormatPr defaultColWidth="8.85546875" defaultRowHeight="21"/>
  <cols>
    <col min="1" max="1" width="37.28515625" style="71" customWidth="1"/>
    <col min="2" max="2" width="8.85546875" style="24"/>
    <col min="3" max="5" width="8.85546875" style="58"/>
    <col min="6" max="6" width="88.85546875" style="24" customWidth="1"/>
    <col min="7" max="7" width="8.85546875" style="24"/>
    <col min="8" max="8" width="28.28515625" style="24" customWidth="1"/>
    <col min="9" max="9" width="26.28515625" style="24" customWidth="1"/>
    <col min="10" max="10" width="37.7109375" style="24" customWidth="1"/>
    <col min="11" max="1024" width="8.85546875" style="24"/>
  </cols>
  <sheetData>
    <row r="1" spans="1:10" s="42" customFormat="1" ht="41.25">
      <c r="A1" s="93" t="s">
        <v>20</v>
      </c>
      <c r="B1" s="59" t="s">
        <v>21</v>
      </c>
      <c r="C1" s="59" t="s">
        <v>22</v>
      </c>
      <c r="D1" s="59" t="s">
        <v>23</v>
      </c>
      <c r="E1" s="59" t="s">
        <v>24</v>
      </c>
      <c r="F1" s="59" t="s">
        <v>25</v>
      </c>
      <c r="G1" s="59" t="s">
        <v>26</v>
      </c>
      <c r="H1" s="59" t="s">
        <v>27</v>
      </c>
      <c r="I1" s="59" t="s">
        <v>28</v>
      </c>
      <c r="J1" s="59" t="s">
        <v>29</v>
      </c>
    </row>
    <row r="2" spans="1:10" ht="48" customHeight="1">
      <c r="A2" s="125" t="s">
        <v>639</v>
      </c>
      <c r="B2" s="43" t="s">
        <v>640</v>
      </c>
      <c r="C2" s="44">
        <v>1</v>
      </c>
      <c r="D2" s="46">
        <v>319</v>
      </c>
      <c r="E2" s="46"/>
      <c r="F2" s="78" t="s">
        <v>641</v>
      </c>
      <c r="G2" s="49" t="s">
        <v>94</v>
      </c>
      <c r="H2" s="49" t="s">
        <v>642</v>
      </c>
      <c r="I2" s="49" t="s">
        <v>643</v>
      </c>
      <c r="J2" s="50" t="s">
        <v>644</v>
      </c>
    </row>
    <row r="3" spans="1:10" ht="64.5">
      <c r="A3" s="125"/>
      <c r="B3" s="43" t="s">
        <v>645</v>
      </c>
      <c r="C3" s="51">
        <v>1</v>
      </c>
      <c r="D3" s="26">
        <v>326</v>
      </c>
      <c r="E3" s="26"/>
      <c r="F3" s="79" t="s">
        <v>646</v>
      </c>
      <c r="G3" s="29" t="s">
        <v>94</v>
      </c>
      <c r="H3" s="29" t="s">
        <v>647</v>
      </c>
      <c r="I3" s="29" t="s">
        <v>648</v>
      </c>
      <c r="J3" s="119" t="s">
        <v>649</v>
      </c>
    </row>
    <row r="4" spans="1:10" ht="64.5">
      <c r="A4" s="125"/>
      <c r="B4" s="43" t="s">
        <v>650</v>
      </c>
      <c r="C4" s="51">
        <v>1</v>
      </c>
      <c r="D4" s="26">
        <v>326</v>
      </c>
      <c r="E4" s="26"/>
      <c r="F4" s="79" t="s">
        <v>651</v>
      </c>
      <c r="G4" s="29" t="s">
        <v>94</v>
      </c>
      <c r="H4" s="29" t="s">
        <v>652</v>
      </c>
      <c r="I4" s="29" t="s">
        <v>653</v>
      </c>
      <c r="J4" s="30" t="s">
        <v>644</v>
      </c>
    </row>
    <row r="5" spans="1:10" ht="63.75" customHeight="1">
      <c r="A5" s="125" t="s">
        <v>654</v>
      </c>
      <c r="B5" s="43" t="s">
        <v>655</v>
      </c>
      <c r="C5" s="54">
        <v>2</v>
      </c>
      <c r="D5" s="26">
        <v>295</v>
      </c>
      <c r="E5" s="26"/>
      <c r="F5" s="79" t="s">
        <v>656</v>
      </c>
      <c r="G5" s="29" t="s">
        <v>94</v>
      </c>
      <c r="H5" s="29" t="s">
        <v>657</v>
      </c>
      <c r="I5" s="29" t="s">
        <v>658</v>
      </c>
      <c r="J5" s="30" t="s">
        <v>644</v>
      </c>
    </row>
    <row r="6" spans="1:10" ht="113.25">
      <c r="A6" s="125"/>
      <c r="B6" s="43" t="s">
        <v>659</v>
      </c>
      <c r="C6" s="54">
        <v>2</v>
      </c>
      <c r="D6" s="26">
        <v>319</v>
      </c>
      <c r="E6" s="26"/>
      <c r="F6" s="79" t="s">
        <v>660</v>
      </c>
      <c r="G6" s="29" t="s">
        <v>94</v>
      </c>
      <c r="H6" s="29" t="s">
        <v>661</v>
      </c>
      <c r="I6" s="29" t="s">
        <v>662</v>
      </c>
      <c r="J6" s="30" t="s">
        <v>644</v>
      </c>
    </row>
    <row r="7" spans="1:10" ht="81">
      <c r="A7" s="125"/>
      <c r="B7" s="43" t="s">
        <v>663</v>
      </c>
      <c r="C7" s="54">
        <v>2</v>
      </c>
      <c r="D7" s="26">
        <v>287</v>
      </c>
      <c r="E7" s="26"/>
      <c r="F7" s="79" t="s">
        <v>664</v>
      </c>
      <c r="G7" s="29" t="s">
        <v>94</v>
      </c>
      <c r="H7" s="29" t="s">
        <v>665</v>
      </c>
      <c r="I7" s="29" t="s">
        <v>666</v>
      </c>
      <c r="J7" s="30" t="s">
        <v>644</v>
      </c>
    </row>
    <row r="8" spans="1:10" ht="64.5">
      <c r="A8" s="125"/>
      <c r="B8" s="43" t="s">
        <v>667</v>
      </c>
      <c r="C8" s="54">
        <v>2</v>
      </c>
      <c r="D8" s="26">
        <v>299</v>
      </c>
      <c r="E8" s="26"/>
      <c r="F8" s="79" t="s">
        <v>668</v>
      </c>
      <c r="G8" s="29" t="s">
        <v>94</v>
      </c>
      <c r="H8" s="29" t="s">
        <v>669</v>
      </c>
      <c r="I8" s="29" t="s">
        <v>670</v>
      </c>
      <c r="J8" s="30" t="s">
        <v>644</v>
      </c>
    </row>
    <row r="9" spans="1:10" ht="81">
      <c r="A9" s="125"/>
      <c r="B9" s="43" t="s">
        <v>671</v>
      </c>
      <c r="C9" s="120">
        <v>3</v>
      </c>
      <c r="D9" s="33">
        <v>544</v>
      </c>
      <c r="E9" s="33"/>
      <c r="F9" s="80" t="s">
        <v>672</v>
      </c>
      <c r="G9" s="118" t="s">
        <v>94</v>
      </c>
      <c r="H9" s="118" t="s">
        <v>673</v>
      </c>
      <c r="I9" s="118" t="s">
        <v>674</v>
      </c>
      <c r="J9" s="121" t="s">
        <v>644</v>
      </c>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A2" zoomScale="95" zoomScaleNormal="95" workbookViewId="0">
      <selection activeCell="J3" sqref="J3"/>
    </sheetView>
  </sheetViews>
  <sheetFormatPr defaultColWidth="8.85546875" defaultRowHeight="21"/>
  <cols>
    <col min="1" max="1" width="31.28515625" style="130" customWidth="1"/>
    <col min="2" max="2" width="8.85546875" style="128"/>
    <col min="3" max="5" width="8.85546875" style="58"/>
    <col min="6" max="6" width="88.42578125" style="128" customWidth="1"/>
    <col min="7" max="7" width="15" style="128" bestFit="1" customWidth="1"/>
    <col min="8" max="8" width="35.85546875" style="128" customWidth="1"/>
    <col min="9" max="9" width="26.140625" style="128" customWidth="1"/>
    <col min="10" max="10" width="28.7109375" style="128" customWidth="1"/>
    <col min="11" max="1024" width="8.85546875" style="128"/>
    <col min="1025" max="16384" width="8.85546875" style="129"/>
  </cols>
  <sheetData>
    <row r="1" spans="1:10" s="127" customFormat="1" ht="41.25">
      <c r="A1" s="94" t="s">
        <v>20</v>
      </c>
      <c r="B1" s="59" t="s">
        <v>21</v>
      </c>
      <c r="C1" s="59" t="s">
        <v>22</v>
      </c>
      <c r="D1" s="59" t="s">
        <v>23</v>
      </c>
      <c r="E1" s="59" t="s">
        <v>24</v>
      </c>
      <c r="F1" s="59" t="s">
        <v>25</v>
      </c>
      <c r="G1" s="59" t="s">
        <v>26</v>
      </c>
      <c r="H1" s="59" t="s">
        <v>27</v>
      </c>
      <c r="I1" s="59" t="s">
        <v>28</v>
      </c>
      <c r="J1" s="59" t="s">
        <v>29</v>
      </c>
    </row>
    <row r="2" spans="1:10" ht="194.25">
      <c r="A2" s="1" t="s">
        <v>675</v>
      </c>
      <c r="B2" s="43" t="s">
        <v>676</v>
      </c>
      <c r="C2" s="134">
        <v>3</v>
      </c>
      <c r="D2" s="46">
        <v>749</v>
      </c>
      <c r="E2" s="46"/>
      <c r="F2" s="78" t="s">
        <v>677</v>
      </c>
      <c r="G2" s="49" t="s">
        <v>26</v>
      </c>
      <c r="H2" s="49" t="s">
        <v>678</v>
      </c>
      <c r="I2" s="49" t="s">
        <v>679</v>
      </c>
      <c r="J2" s="50" t="s">
        <v>680</v>
      </c>
    </row>
    <row r="3" spans="1:10" ht="48" customHeight="1">
      <c r="A3" s="125" t="s">
        <v>681</v>
      </c>
      <c r="B3" s="43" t="s">
        <v>682</v>
      </c>
      <c r="C3" s="54">
        <v>2</v>
      </c>
      <c r="D3" s="26">
        <v>359</v>
      </c>
      <c r="E3" s="26"/>
      <c r="F3" s="79" t="s">
        <v>683</v>
      </c>
      <c r="G3" s="29" t="s">
        <v>26</v>
      </c>
      <c r="H3" s="29" t="s">
        <v>684</v>
      </c>
      <c r="I3" s="29" t="s">
        <v>685</v>
      </c>
      <c r="J3" s="30" t="s">
        <v>680</v>
      </c>
    </row>
    <row r="4" spans="1:10" ht="129">
      <c r="A4" s="125"/>
      <c r="B4" s="43" t="s">
        <v>686</v>
      </c>
      <c r="C4" s="54">
        <v>2</v>
      </c>
      <c r="D4" s="26">
        <v>272</v>
      </c>
      <c r="E4" s="26"/>
      <c r="F4" s="79" t="s">
        <v>687</v>
      </c>
      <c r="G4" s="29" t="s">
        <v>68</v>
      </c>
      <c r="H4" s="29" t="s">
        <v>688</v>
      </c>
      <c r="I4" s="29" t="s">
        <v>685</v>
      </c>
      <c r="J4" s="30" t="s">
        <v>688</v>
      </c>
    </row>
    <row r="5" spans="1:10" ht="162">
      <c r="A5" s="125"/>
      <c r="B5" s="43" t="s">
        <v>689</v>
      </c>
      <c r="C5" s="53">
        <v>3</v>
      </c>
      <c r="D5" s="26">
        <v>507</v>
      </c>
      <c r="E5" s="26"/>
      <c r="F5" s="79" t="s">
        <v>690</v>
      </c>
      <c r="G5" s="29" t="s">
        <v>26</v>
      </c>
      <c r="H5" s="29" t="s">
        <v>691</v>
      </c>
      <c r="I5" s="29" t="s">
        <v>692</v>
      </c>
      <c r="J5" s="30" t="s">
        <v>693</v>
      </c>
    </row>
    <row r="6" spans="1:10" ht="113.25">
      <c r="A6" s="125"/>
      <c r="B6" s="43" t="s">
        <v>694</v>
      </c>
      <c r="C6" s="53">
        <v>3</v>
      </c>
      <c r="D6" s="26">
        <v>511</v>
      </c>
      <c r="E6" s="26"/>
      <c r="F6" s="79" t="s">
        <v>695</v>
      </c>
      <c r="G6" s="29" t="s">
        <v>26</v>
      </c>
      <c r="H6" s="29" t="s">
        <v>696</v>
      </c>
      <c r="I6" s="29" t="s">
        <v>697</v>
      </c>
      <c r="J6" s="30" t="s">
        <v>680</v>
      </c>
    </row>
    <row r="7" spans="1:10" ht="243">
      <c r="A7" s="125"/>
      <c r="B7" s="43" t="s">
        <v>698</v>
      </c>
      <c r="C7" s="53">
        <v>3</v>
      </c>
      <c r="D7" s="26">
        <v>511</v>
      </c>
      <c r="E7" s="26"/>
      <c r="F7" s="79" t="s">
        <v>699</v>
      </c>
      <c r="G7" s="29" t="s">
        <v>26</v>
      </c>
      <c r="H7" s="29" t="s">
        <v>700</v>
      </c>
      <c r="I7" s="29" t="s">
        <v>701</v>
      </c>
      <c r="J7" s="30" t="s">
        <v>702</v>
      </c>
    </row>
    <row r="8" spans="1:10" ht="113.25">
      <c r="A8" s="125"/>
      <c r="B8" s="43" t="s">
        <v>703</v>
      </c>
      <c r="C8" s="53">
        <v>3</v>
      </c>
      <c r="D8" s="26">
        <v>507</v>
      </c>
      <c r="E8" s="26"/>
      <c r="F8" s="79" t="s">
        <v>704</v>
      </c>
      <c r="G8" s="29" t="s">
        <v>26</v>
      </c>
      <c r="H8" s="29" t="s">
        <v>705</v>
      </c>
      <c r="I8" s="29" t="s">
        <v>706</v>
      </c>
      <c r="J8" s="30" t="s">
        <v>707</v>
      </c>
    </row>
    <row r="9" spans="1:10" ht="48" customHeight="1">
      <c r="A9" s="125" t="s">
        <v>708</v>
      </c>
      <c r="B9" s="43" t="s">
        <v>709</v>
      </c>
      <c r="C9" s="51">
        <v>1</v>
      </c>
      <c r="D9" s="26">
        <v>16</v>
      </c>
      <c r="E9" s="26"/>
      <c r="F9" s="79" t="s">
        <v>710</v>
      </c>
      <c r="G9" s="29" t="s">
        <v>68</v>
      </c>
      <c r="H9" s="29" t="s">
        <v>688</v>
      </c>
      <c r="I9" s="29" t="s">
        <v>711</v>
      </c>
      <c r="J9" s="30" t="s">
        <v>688</v>
      </c>
    </row>
    <row r="10" spans="1:10" ht="162">
      <c r="A10" s="125"/>
      <c r="B10" s="43" t="s">
        <v>712</v>
      </c>
      <c r="C10" s="51">
        <v>1</v>
      </c>
      <c r="D10" s="26">
        <v>353</v>
      </c>
      <c r="E10" s="26"/>
      <c r="F10" s="79" t="s">
        <v>713</v>
      </c>
      <c r="G10" s="29" t="s">
        <v>94</v>
      </c>
      <c r="H10" s="29" t="s">
        <v>714</v>
      </c>
      <c r="I10" s="29" t="s">
        <v>715</v>
      </c>
      <c r="J10" s="30" t="s">
        <v>716</v>
      </c>
    </row>
    <row r="11" spans="1:10" ht="113.25">
      <c r="A11" s="125"/>
      <c r="B11" s="43" t="s">
        <v>717</v>
      </c>
      <c r="C11" s="133">
        <v>1</v>
      </c>
      <c r="D11" s="33">
        <v>350</v>
      </c>
      <c r="E11" s="33"/>
      <c r="F11" s="80" t="s">
        <v>718</v>
      </c>
      <c r="G11" s="118" t="s">
        <v>68</v>
      </c>
      <c r="H11" s="118" t="s">
        <v>688</v>
      </c>
      <c r="I11" s="118" t="s">
        <v>719</v>
      </c>
      <c r="J11" s="121" t="s">
        <v>688</v>
      </c>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topLeftCell="A8" zoomScale="95" zoomScaleNormal="95" workbookViewId="0">
      <selection activeCell="G9" sqref="G9"/>
    </sheetView>
  </sheetViews>
  <sheetFormatPr defaultColWidth="8.85546875" defaultRowHeight="21"/>
  <cols>
    <col min="1" max="1" width="23.85546875" style="130" customWidth="1"/>
    <col min="2" max="2" width="8.85546875" style="128"/>
    <col min="3" max="5" width="8.85546875" style="58"/>
    <col min="6" max="6" width="71.28515625" style="128" customWidth="1"/>
    <col min="7" max="7" width="17.42578125" style="128" customWidth="1"/>
    <col min="8" max="8" width="34.7109375" style="128" customWidth="1"/>
    <col min="9" max="9" width="34.42578125" style="128" customWidth="1"/>
    <col min="10" max="10" width="37" style="128" customWidth="1"/>
    <col min="11" max="1024" width="8.85546875" style="128"/>
    <col min="1025" max="16384" width="8.85546875" style="129"/>
  </cols>
  <sheetData>
    <row r="1" spans="1:10" s="127" customFormat="1" ht="41.25">
      <c r="A1" s="93" t="s">
        <v>20</v>
      </c>
      <c r="B1" s="59" t="s">
        <v>21</v>
      </c>
      <c r="C1" s="59" t="s">
        <v>22</v>
      </c>
      <c r="D1" s="59" t="s">
        <v>23</v>
      </c>
      <c r="E1" s="59" t="s">
        <v>24</v>
      </c>
      <c r="F1" s="59" t="s">
        <v>25</v>
      </c>
      <c r="G1" s="59" t="s">
        <v>26</v>
      </c>
      <c r="H1" s="59" t="s">
        <v>27</v>
      </c>
      <c r="I1" s="59" t="s">
        <v>28</v>
      </c>
      <c r="J1" s="59" t="s">
        <v>29</v>
      </c>
    </row>
    <row r="2" spans="1:10" ht="32.25" customHeight="1">
      <c r="A2" s="125" t="s">
        <v>720</v>
      </c>
      <c r="B2" s="43" t="s">
        <v>721</v>
      </c>
      <c r="C2" s="44">
        <v>1</v>
      </c>
      <c r="D2" s="46">
        <v>841</v>
      </c>
      <c r="E2" s="46"/>
      <c r="F2" s="78" t="s">
        <v>722</v>
      </c>
      <c r="G2" s="49" t="s">
        <v>68</v>
      </c>
      <c r="H2" s="49" t="s">
        <v>723</v>
      </c>
      <c r="I2" s="49" t="s">
        <v>724</v>
      </c>
      <c r="J2" s="50" t="s">
        <v>725</v>
      </c>
    </row>
    <row r="3" spans="1:10" ht="194.25">
      <c r="A3" s="125"/>
      <c r="B3" s="43" t="s">
        <v>726</v>
      </c>
      <c r="C3" s="51">
        <v>1</v>
      </c>
      <c r="D3" s="26">
        <v>799</v>
      </c>
      <c r="E3" s="26"/>
      <c r="F3" s="79" t="s">
        <v>727</v>
      </c>
      <c r="G3" s="29" t="s">
        <v>94</v>
      </c>
      <c r="H3" s="29" t="s">
        <v>728</v>
      </c>
      <c r="I3" s="29" t="s">
        <v>729</v>
      </c>
      <c r="J3" s="30" t="s">
        <v>730</v>
      </c>
    </row>
    <row r="4" spans="1:10" ht="243">
      <c r="A4" s="125"/>
      <c r="B4" s="43" t="s">
        <v>731</v>
      </c>
      <c r="C4" s="51">
        <v>1</v>
      </c>
      <c r="D4" s="26">
        <v>770</v>
      </c>
      <c r="E4" s="26"/>
      <c r="F4" s="79" t="s">
        <v>732</v>
      </c>
      <c r="G4" s="29" t="s">
        <v>94</v>
      </c>
      <c r="H4" s="29" t="s">
        <v>733</v>
      </c>
      <c r="I4" s="29" t="s">
        <v>734</v>
      </c>
      <c r="J4" s="30" t="s">
        <v>735</v>
      </c>
    </row>
    <row r="5" spans="1:10" ht="291.75">
      <c r="A5" s="125"/>
      <c r="B5" s="43" t="s">
        <v>736</v>
      </c>
      <c r="C5" s="51">
        <v>1</v>
      </c>
      <c r="D5" s="26">
        <v>770</v>
      </c>
      <c r="E5" s="26"/>
      <c r="F5" s="79" t="s">
        <v>737</v>
      </c>
      <c r="G5" s="29" t="s">
        <v>94</v>
      </c>
      <c r="H5" s="29" t="s">
        <v>738</v>
      </c>
      <c r="I5" s="29" t="s">
        <v>739</v>
      </c>
      <c r="J5" s="30" t="s">
        <v>740</v>
      </c>
    </row>
    <row r="6" spans="1:10" ht="409.6">
      <c r="A6" s="125"/>
      <c r="B6" s="43" t="s">
        <v>741</v>
      </c>
      <c r="C6" s="51">
        <v>1</v>
      </c>
      <c r="D6" s="26">
        <v>841</v>
      </c>
      <c r="E6" s="26"/>
      <c r="F6" s="79" t="s">
        <v>742</v>
      </c>
      <c r="G6" s="29" t="s">
        <v>26</v>
      </c>
      <c r="H6" s="29" t="s">
        <v>743</v>
      </c>
      <c r="I6" s="29" t="s">
        <v>744</v>
      </c>
      <c r="J6" s="30" t="s">
        <v>745</v>
      </c>
    </row>
    <row r="7" spans="1:10" ht="36" customHeight="1">
      <c r="A7" s="125"/>
      <c r="B7" s="43" t="s">
        <v>746</v>
      </c>
      <c r="C7" s="54">
        <v>2</v>
      </c>
      <c r="D7" s="26">
        <v>367</v>
      </c>
      <c r="E7" s="26"/>
      <c r="F7" s="79" t="s">
        <v>747</v>
      </c>
      <c r="G7" s="29" t="s">
        <v>94</v>
      </c>
      <c r="H7" s="29" t="s">
        <v>748</v>
      </c>
      <c r="I7" s="29" t="s">
        <v>749</v>
      </c>
      <c r="J7" s="30" t="s">
        <v>750</v>
      </c>
    </row>
    <row r="8" spans="1:10" ht="66.75" customHeight="1">
      <c r="A8" s="125"/>
      <c r="B8" s="43" t="s">
        <v>751</v>
      </c>
      <c r="C8" s="54">
        <v>2</v>
      </c>
      <c r="D8" s="26">
        <v>754</v>
      </c>
      <c r="E8" s="26"/>
      <c r="F8" s="79" t="s">
        <v>752</v>
      </c>
      <c r="G8" s="29" t="s">
        <v>94</v>
      </c>
      <c r="H8" s="29" t="s">
        <v>753</v>
      </c>
      <c r="I8" s="29" t="s">
        <v>754</v>
      </c>
      <c r="J8" s="30" t="s">
        <v>755</v>
      </c>
    </row>
    <row r="9" spans="1:10" ht="307.5">
      <c r="A9" s="125"/>
      <c r="B9" s="43" t="s">
        <v>756</v>
      </c>
      <c r="C9" s="55">
        <v>2</v>
      </c>
      <c r="D9" s="33">
        <v>390</v>
      </c>
      <c r="E9" s="33"/>
      <c r="F9" s="80" t="s">
        <v>757</v>
      </c>
      <c r="G9" s="118" t="s">
        <v>94</v>
      </c>
      <c r="H9" s="118" t="s">
        <v>758</v>
      </c>
      <c r="I9" s="118" t="s">
        <v>759</v>
      </c>
      <c r="J9" s="121" t="s">
        <v>760</v>
      </c>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15" zoomScale="95" zoomScaleNormal="95" workbookViewId="0">
      <selection activeCell="L7" sqref="L7"/>
    </sheetView>
  </sheetViews>
  <sheetFormatPr defaultColWidth="8.85546875" defaultRowHeight="21"/>
  <cols>
    <col min="1" max="1" width="33.5703125" style="130" customWidth="1"/>
    <col min="2" max="2" width="13.28515625" style="128" customWidth="1"/>
    <col min="3" max="5" width="8.85546875" style="58"/>
    <col min="6" max="6" width="78.7109375" style="128" customWidth="1"/>
    <col min="7" max="7" width="18.85546875" style="128" customWidth="1"/>
    <col min="8" max="8" width="31.42578125" style="128" customWidth="1"/>
    <col min="9" max="9" width="26.85546875" style="128" customWidth="1"/>
    <col min="10" max="10" width="31.85546875" style="128" customWidth="1"/>
    <col min="11" max="1024" width="8.85546875" style="128"/>
    <col min="1025" max="16384" width="8.85546875" style="129"/>
  </cols>
  <sheetData>
    <row r="1" spans="1:10" s="127" customFormat="1" ht="41.25">
      <c r="A1" s="93" t="s">
        <v>20</v>
      </c>
      <c r="B1" s="59" t="s">
        <v>21</v>
      </c>
      <c r="C1" s="59" t="s">
        <v>22</v>
      </c>
      <c r="D1" s="59" t="s">
        <v>23</v>
      </c>
      <c r="E1" s="59" t="s">
        <v>24</v>
      </c>
      <c r="F1" s="59" t="s">
        <v>25</v>
      </c>
      <c r="G1" s="59" t="s">
        <v>26</v>
      </c>
      <c r="H1" s="59" t="s">
        <v>27</v>
      </c>
      <c r="I1" s="59" t="s">
        <v>28</v>
      </c>
      <c r="J1" s="59" t="s">
        <v>29</v>
      </c>
    </row>
    <row r="2" spans="1:10" ht="32.25" customHeight="1">
      <c r="A2" s="125" t="s">
        <v>761</v>
      </c>
      <c r="B2" s="43" t="s">
        <v>762</v>
      </c>
      <c r="C2" s="44">
        <v>1</v>
      </c>
      <c r="D2" s="46">
        <v>400</v>
      </c>
      <c r="E2" s="46"/>
      <c r="F2" s="78" t="s">
        <v>763</v>
      </c>
      <c r="G2" s="49" t="s">
        <v>94</v>
      </c>
      <c r="H2" s="131" t="s">
        <v>764</v>
      </c>
      <c r="I2" s="49" t="s">
        <v>765</v>
      </c>
      <c r="J2" t="s">
        <v>716</v>
      </c>
    </row>
    <row r="3" spans="1:10" ht="129">
      <c r="A3" s="125"/>
      <c r="B3" s="43" t="s">
        <v>766</v>
      </c>
      <c r="C3" s="54">
        <v>2</v>
      </c>
      <c r="D3" s="26">
        <v>409</v>
      </c>
      <c r="E3" s="26"/>
      <c r="F3" s="79" t="s">
        <v>767</v>
      </c>
      <c r="G3" s="29" t="s">
        <v>68</v>
      </c>
      <c r="H3" s="132" t="s">
        <v>768</v>
      </c>
      <c r="I3" s="29" t="s">
        <v>769</v>
      </c>
      <c r="J3" s="30" t="s">
        <v>716</v>
      </c>
    </row>
    <row r="4" spans="1:10" ht="129">
      <c r="A4" s="125"/>
      <c r="B4" s="43" t="s">
        <v>770</v>
      </c>
      <c r="C4" s="54">
        <v>2</v>
      </c>
      <c r="D4" s="26">
        <v>770</v>
      </c>
      <c r="E4" s="26"/>
      <c r="F4" s="79" t="s">
        <v>771</v>
      </c>
      <c r="G4" s="29" t="s">
        <v>94</v>
      </c>
      <c r="H4" s="132" t="s">
        <v>772</v>
      </c>
      <c r="I4" s="29" t="s">
        <v>773</v>
      </c>
      <c r="J4" s="30" t="s">
        <v>716</v>
      </c>
    </row>
    <row r="5" spans="1:10" ht="162">
      <c r="A5" s="1" t="s">
        <v>774</v>
      </c>
      <c r="B5" s="43" t="s">
        <v>775</v>
      </c>
      <c r="C5" s="54">
        <v>2</v>
      </c>
      <c r="D5" s="26">
        <v>434</v>
      </c>
      <c r="E5" s="26"/>
      <c r="F5" s="79" t="s">
        <v>776</v>
      </c>
      <c r="G5" s="29" t="s">
        <v>94</v>
      </c>
      <c r="H5" s="29" t="s">
        <v>768</v>
      </c>
      <c r="I5" s="29" t="s">
        <v>777</v>
      </c>
      <c r="J5" s="30" t="s">
        <v>716</v>
      </c>
    </row>
    <row r="6" spans="1:10" ht="48" customHeight="1">
      <c r="A6" s="125" t="s">
        <v>778</v>
      </c>
      <c r="B6" s="43" t="s">
        <v>779</v>
      </c>
      <c r="C6" s="51">
        <v>1</v>
      </c>
      <c r="D6" s="26">
        <v>22</v>
      </c>
      <c r="E6" s="26"/>
      <c r="F6" s="79" t="s">
        <v>780</v>
      </c>
      <c r="G6" s="29" t="s">
        <v>26</v>
      </c>
      <c r="H6" s="29" t="s">
        <v>781</v>
      </c>
      <c r="I6" s="29" t="s">
        <v>782</v>
      </c>
      <c r="J6" s="30" t="s">
        <v>688</v>
      </c>
    </row>
    <row r="7" spans="1:10" ht="162">
      <c r="A7" s="125"/>
      <c r="B7" s="43" t="s">
        <v>783</v>
      </c>
      <c r="C7" s="51">
        <v>1</v>
      </c>
      <c r="D7" s="26">
        <v>73</v>
      </c>
      <c r="E7" s="26"/>
      <c r="F7" s="79" t="s">
        <v>784</v>
      </c>
      <c r="G7" s="29" t="s">
        <v>26</v>
      </c>
      <c r="H7" s="29" t="s">
        <v>785</v>
      </c>
      <c r="I7" s="29" t="s">
        <v>786</v>
      </c>
      <c r="J7" s="30" t="s">
        <v>688</v>
      </c>
    </row>
    <row r="8" spans="1:10" ht="129">
      <c r="A8" s="125"/>
      <c r="B8" s="43" t="s">
        <v>787</v>
      </c>
      <c r="C8" s="51">
        <v>1</v>
      </c>
      <c r="D8" s="26">
        <v>98</v>
      </c>
      <c r="E8" s="26"/>
      <c r="F8" s="79" t="s">
        <v>788</v>
      </c>
      <c r="G8" s="29" t="s">
        <v>26</v>
      </c>
      <c r="H8" s="29" t="s">
        <v>768</v>
      </c>
      <c r="I8" s="29" t="s">
        <v>789</v>
      </c>
      <c r="J8" s="30" t="s">
        <v>688</v>
      </c>
    </row>
    <row r="9" spans="1:10" ht="194.25">
      <c r="A9" s="125"/>
      <c r="B9" s="43" t="s">
        <v>790</v>
      </c>
      <c r="C9" s="51">
        <v>1</v>
      </c>
      <c r="D9" s="26">
        <v>641</v>
      </c>
      <c r="E9" s="26"/>
      <c r="F9" s="79" t="s">
        <v>791</v>
      </c>
      <c r="G9" s="29" t="s">
        <v>26</v>
      </c>
      <c r="H9" s="29" t="s">
        <v>792</v>
      </c>
      <c r="I9" s="29" t="s">
        <v>793</v>
      </c>
      <c r="J9" s="30" t="s">
        <v>716</v>
      </c>
    </row>
    <row r="10" spans="1:10" ht="162">
      <c r="A10" s="125"/>
      <c r="B10" s="43" t="s">
        <v>794</v>
      </c>
      <c r="C10" s="51">
        <v>1</v>
      </c>
      <c r="D10" s="26">
        <v>78</v>
      </c>
      <c r="E10" s="26"/>
      <c r="F10" s="79" t="s">
        <v>795</v>
      </c>
      <c r="G10" s="29" t="s">
        <v>26</v>
      </c>
      <c r="H10" s="29" t="s">
        <v>796</v>
      </c>
      <c r="I10" s="29" t="s">
        <v>797</v>
      </c>
      <c r="J10" s="30" t="s">
        <v>688</v>
      </c>
    </row>
    <row r="11" spans="1:10" ht="178.5">
      <c r="A11" s="125"/>
      <c r="B11" s="43" t="s">
        <v>798</v>
      </c>
      <c r="C11" s="54">
        <v>2</v>
      </c>
      <c r="D11" s="26">
        <v>829</v>
      </c>
      <c r="E11" s="26"/>
      <c r="F11" s="79" t="s">
        <v>799</v>
      </c>
      <c r="G11" s="29" t="s">
        <v>26</v>
      </c>
      <c r="H11" s="29" t="s">
        <v>800</v>
      </c>
      <c r="I11" s="29" t="s">
        <v>801</v>
      </c>
      <c r="J11" s="30" t="s">
        <v>688</v>
      </c>
    </row>
    <row r="12" spans="1:10" ht="32.25" customHeight="1">
      <c r="A12" s="125" t="s">
        <v>802</v>
      </c>
      <c r="B12" s="43" t="s">
        <v>803</v>
      </c>
      <c r="C12" s="51">
        <v>1</v>
      </c>
      <c r="D12" s="26">
        <v>922</v>
      </c>
      <c r="E12" s="26"/>
      <c r="F12" s="79" t="s">
        <v>804</v>
      </c>
      <c r="G12" s="29" t="s">
        <v>26</v>
      </c>
      <c r="H12" s="29" t="s">
        <v>805</v>
      </c>
      <c r="I12" s="29" t="s">
        <v>806</v>
      </c>
      <c r="J12" s="30" t="s">
        <v>688</v>
      </c>
    </row>
    <row r="13" spans="1:10" ht="146.25">
      <c r="A13" s="125"/>
      <c r="B13" s="43" t="s">
        <v>807</v>
      </c>
      <c r="C13" s="51">
        <v>1</v>
      </c>
      <c r="D13" s="26">
        <v>509</v>
      </c>
      <c r="E13" s="26"/>
      <c r="F13" s="79" t="s">
        <v>808</v>
      </c>
      <c r="G13" s="29" t="s">
        <v>94</v>
      </c>
      <c r="H13" s="29" t="s">
        <v>809</v>
      </c>
      <c r="I13" s="29" t="s">
        <v>810</v>
      </c>
      <c r="J13" s="30" t="s">
        <v>716</v>
      </c>
    </row>
    <row r="14" spans="1:10" ht="79.5" customHeight="1">
      <c r="A14" s="125" t="s">
        <v>811</v>
      </c>
      <c r="B14" s="43" t="s">
        <v>812</v>
      </c>
      <c r="C14" s="51">
        <v>1</v>
      </c>
      <c r="D14" s="26">
        <v>552</v>
      </c>
      <c r="E14" s="26"/>
      <c r="F14" s="79" t="s">
        <v>813</v>
      </c>
      <c r="G14" s="29" t="s">
        <v>68</v>
      </c>
      <c r="H14" s="29" t="s">
        <v>814</v>
      </c>
      <c r="I14" s="29" t="s">
        <v>815</v>
      </c>
      <c r="J14" s="30" t="s">
        <v>688</v>
      </c>
    </row>
    <row r="15" spans="1:10" ht="194.25">
      <c r="A15" s="125"/>
      <c r="B15" s="43" t="s">
        <v>816</v>
      </c>
      <c r="C15" s="51">
        <v>1</v>
      </c>
      <c r="D15" s="26">
        <v>434</v>
      </c>
      <c r="E15" s="26"/>
      <c r="F15" s="79" t="s">
        <v>817</v>
      </c>
      <c r="G15" s="29" t="s">
        <v>68</v>
      </c>
      <c r="H15" s="29" t="s">
        <v>818</v>
      </c>
      <c r="I15" s="29" t="s">
        <v>819</v>
      </c>
      <c r="J15" s="30" t="s">
        <v>716</v>
      </c>
    </row>
    <row r="16" spans="1:10" ht="146.25">
      <c r="A16" s="1" t="s">
        <v>820</v>
      </c>
      <c r="B16" s="43" t="s">
        <v>821</v>
      </c>
      <c r="C16" s="133">
        <v>1</v>
      </c>
      <c r="D16" s="33">
        <v>918</v>
      </c>
      <c r="E16" s="33"/>
      <c r="F16" s="80" t="s">
        <v>822</v>
      </c>
      <c r="G16" s="118" t="s">
        <v>68</v>
      </c>
      <c r="H16" s="118" t="s">
        <v>823</v>
      </c>
      <c r="I16" s="118" t="s">
        <v>824</v>
      </c>
      <c r="J16" s="121" t="s">
        <v>688</v>
      </c>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8" zoomScale="95" zoomScaleNormal="95" workbookViewId="0">
      <selection activeCell="H11" sqref="H11"/>
    </sheetView>
  </sheetViews>
  <sheetFormatPr defaultColWidth="8.85546875" defaultRowHeight="21"/>
  <cols>
    <col min="1" max="1" width="24" style="130" customWidth="1"/>
    <col min="2" max="5" width="8.85546875" style="128"/>
    <col min="6" max="6" width="84.42578125" style="128" customWidth="1"/>
    <col min="7" max="7" width="17.5703125" style="128" customWidth="1"/>
    <col min="8" max="8" width="35.42578125" style="128" customWidth="1"/>
    <col min="9" max="9" width="24.140625" style="128" customWidth="1"/>
    <col min="10" max="10" width="37.85546875" style="128" customWidth="1"/>
    <col min="11" max="1024" width="8.85546875" style="128"/>
    <col min="1025" max="16384" width="8.85546875" style="129"/>
  </cols>
  <sheetData>
    <row r="1" spans="1:10" s="127" customFormat="1" ht="41.25">
      <c r="A1" s="93" t="s">
        <v>20</v>
      </c>
      <c r="B1" s="59" t="s">
        <v>21</v>
      </c>
      <c r="C1" s="59" t="s">
        <v>22</v>
      </c>
      <c r="D1" s="59" t="s">
        <v>23</v>
      </c>
      <c r="E1" s="59" t="s">
        <v>24</v>
      </c>
      <c r="F1" s="59" t="s">
        <v>25</v>
      </c>
      <c r="G1" s="59" t="s">
        <v>26</v>
      </c>
      <c r="H1" s="59" t="s">
        <v>27</v>
      </c>
      <c r="I1" s="59" t="s">
        <v>28</v>
      </c>
      <c r="J1" s="59" t="s">
        <v>29</v>
      </c>
    </row>
    <row r="2" spans="1:10" ht="48" customHeight="1">
      <c r="A2" s="125" t="s">
        <v>825</v>
      </c>
      <c r="B2" s="43" t="s">
        <v>826</v>
      </c>
      <c r="C2" s="44">
        <v>1</v>
      </c>
      <c r="D2" s="46">
        <v>116</v>
      </c>
      <c r="E2" s="46"/>
      <c r="F2" s="78" t="s">
        <v>827</v>
      </c>
      <c r="G2" s="49" t="s">
        <v>26</v>
      </c>
      <c r="H2" s="49" t="s">
        <v>828</v>
      </c>
      <c r="I2" s="49" t="s">
        <v>829</v>
      </c>
      <c r="J2" s="50" t="s">
        <v>830</v>
      </c>
    </row>
    <row r="3" spans="1:10" ht="16.5">
      <c r="A3" s="125"/>
      <c r="B3" s="43" t="s">
        <v>831</v>
      </c>
      <c r="C3" s="51">
        <v>1</v>
      </c>
      <c r="D3" s="26">
        <v>419</v>
      </c>
      <c r="E3" s="26"/>
      <c r="F3" s="79" t="s">
        <v>832</v>
      </c>
      <c r="G3" s="29" t="s">
        <v>68</v>
      </c>
      <c r="H3" s="29" t="s">
        <v>688</v>
      </c>
      <c r="I3" s="29" t="s">
        <v>688</v>
      </c>
      <c r="J3" s="30" t="s">
        <v>688</v>
      </c>
    </row>
    <row r="4" spans="1:10" ht="96.75">
      <c r="A4" s="125"/>
      <c r="B4" s="43" t="s">
        <v>833</v>
      </c>
      <c r="C4" s="51">
        <v>1</v>
      </c>
      <c r="D4" s="26">
        <v>598</v>
      </c>
      <c r="E4" s="26"/>
      <c r="F4" s="79" t="s">
        <v>834</v>
      </c>
      <c r="G4" s="29" t="s">
        <v>26</v>
      </c>
      <c r="H4" s="29" t="s">
        <v>835</v>
      </c>
      <c r="I4" s="29" t="s">
        <v>836</v>
      </c>
      <c r="J4" s="30" t="s">
        <v>830</v>
      </c>
    </row>
    <row r="5" spans="1:10" ht="129">
      <c r="A5" s="125"/>
      <c r="B5" s="43" t="s">
        <v>837</v>
      </c>
      <c r="C5" s="54">
        <v>2</v>
      </c>
      <c r="D5" s="26">
        <v>285</v>
      </c>
      <c r="E5" s="26"/>
      <c r="F5" s="79" t="s">
        <v>838</v>
      </c>
      <c r="G5" s="29" t="s">
        <v>94</v>
      </c>
      <c r="H5" s="29" t="s">
        <v>839</v>
      </c>
      <c r="I5" s="29" t="s">
        <v>840</v>
      </c>
      <c r="J5" s="30" t="s">
        <v>830</v>
      </c>
    </row>
    <row r="6" spans="1:10" ht="96.75">
      <c r="A6" s="125"/>
      <c r="B6" s="43" t="s">
        <v>841</v>
      </c>
      <c r="C6" s="54">
        <v>2</v>
      </c>
      <c r="D6" s="26">
        <v>434</v>
      </c>
      <c r="E6" s="26"/>
      <c r="F6" s="79" t="s">
        <v>842</v>
      </c>
      <c r="G6" s="29" t="s">
        <v>26</v>
      </c>
      <c r="H6" s="29" t="s">
        <v>843</v>
      </c>
      <c r="I6" s="29" t="s">
        <v>844</v>
      </c>
      <c r="J6" s="30" t="s">
        <v>845</v>
      </c>
    </row>
    <row r="7" spans="1:10" ht="32.25" customHeight="1">
      <c r="A7" s="125" t="s">
        <v>846</v>
      </c>
      <c r="B7" s="43" t="s">
        <v>847</v>
      </c>
      <c r="C7" s="51">
        <v>1</v>
      </c>
      <c r="D7" s="26">
        <v>650</v>
      </c>
      <c r="E7" s="26"/>
      <c r="F7" s="79" t="s">
        <v>848</v>
      </c>
      <c r="G7" s="29" t="s">
        <v>26</v>
      </c>
      <c r="H7" s="29" t="s">
        <v>849</v>
      </c>
      <c r="I7" s="29" t="s">
        <v>850</v>
      </c>
      <c r="J7" t="s">
        <v>830</v>
      </c>
    </row>
    <row r="8" spans="1:10" ht="129">
      <c r="A8" s="125"/>
      <c r="B8" s="43" t="s">
        <v>851</v>
      </c>
      <c r="C8" s="51">
        <v>1</v>
      </c>
      <c r="D8" s="26">
        <v>20</v>
      </c>
      <c r="E8" s="26"/>
      <c r="F8" s="79" t="s">
        <v>852</v>
      </c>
      <c r="G8" s="29" t="s">
        <v>94</v>
      </c>
      <c r="H8" s="29" t="s">
        <v>853</v>
      </c>
      <c r="I8" s="29" t="s">
        <v>854</v>
      </c>
      <c r="J8" s="30" t="s">
        <v>830</v>
      </c>
    </row>
    <row r="9" spans="1:10" ht="64.5">
      <c r="A9" s="125"/>
      <c r="B9" s="43" t="s">
        <v>855</v>
      </c>
      <c r="C9" s="51">
        <v>1</v>
      </c>
      <c r="D9" s="26">
        <v>352</v>
      </c>
      <c r="E9" s="26"/>
      <c r="F9" s="79" t="s">
        <v>856</v>
      </c>
      <c r="G9" s="29" t="s">
        <v>68</v>
      </c>
      <c r="H9" s="29" t="s">
        <v>857</v>
      </c>
      <c r="I9" s="29" t="s">
        <v>858</v>
      </c>
      <c r="J9" s="30" t="s">
        <v>859</v>
      </c>
    </row>
    <row r="10" spans="1:10" ht="16.5">
      <c r="A10" s="125"/>
      <c r="B10" s="43" t="s">
        <v>860</v>
      </c>
      <c r="C10" s="54">
        <v>2</v>
      </c>
      <c r="D10" s="26">
        <v>770</v>
      </c>
      <c r="E10" s="26"/>
      <c r="F10" s="79" t="s">
        <v>861</v>
      </c>
      <c r="G10" s="29" t="s">
        <v>68</v>
      </c>
      <c r="H10" s="29" t="s">
        <v>688</v>
      </c>
      <c r="I10" s="29" t="s">
        <v>688</v>
      </c>
      <c r="J10" s="30" t="s">
        <v>688</v>
      </c>
    </row>
    <row r="11" spans="1:10" ht="81">
      <c r="A11" s="125"/>
      <c r="B11" s="43" t="s">
        <v>862</v>
      </c>
      <c r="C11" s="54">
        <v>2</v>
      </c>
      <c r="D11" s="26">
        <v>436</v>
      </c>
      <c r="E11" s="26"/>
      <c r="F11" s="79" t="s">
        <v>863</v>
      </c>
      <c r="G11" s="29" t="s">
        <v>26</v>
      </c>
      <c r="H11" s="29" t="s">
        <v>864</v>
      </c>
      <c r="I11" s="29" t="s">
        <v>865</v>
      </c>
      <c r="J11" s="30" t="s">
        <v>845</v>
      </c>
    </row>
    <row r="12" spans="1:10" ht="96.75">
      <c r="A12" s="125"/>
      <c r="B12" s="43" t="s">
        <v>866</v>
      </c>
      <c r="C12" s="54">
        <v>2</v>
      </c>
      <c r="D12" s="26">
        <v>345</v>
      </c>
      <c r="E12" s="26"/>
      <c r="F12" s="79" t="s">
        <v>867</v>
      </c>
      <c r="G12" s="29" t="s">
        <v>26</v>
      </c>
      <c r="H12" s="29" t="s">
        <v>868</v>
      </c>
      <c r="I12" s="29" t="s">
        <v>869</v>
      </c>
      <c r="J12" s="30" t="s">
        <v>830</v>
      </c>
    </row>
    <row r="13" spans="1:10" ht="48" customHeight="1">
      <c r="A13" s="125" t="s">
        <v>870</v>
      </c>
      <c r="B13" s="43" t="s">
        <v>871</v>
      </c>
      <c r="C13" s="51">
        <v>1</v>
      </c>
      <c r="D13" s="26">
        <v>20</v>
      </c>
      <c r="E13" s="26"/>
      <c r="F13" s="79" t="s">
        <v>872</v>
      </c>
      <c r="G13" s="29" t="s">
        <v>68</v>
      </c>
      <c r="H13" s="29" t="s">
        <v>688</v>
      </c>
      <c r="I13" s="29" t="s">
        <v>873</v>
      </c>
      <c r="J13" s="30" t="s">
        <v>688</v>
      </c>
    </row>
    <row r="14" spans="1:10" ht="32.25">
      <c r="A14" s="125"/>
      <c r="B14" s="43" t="s">
        <v>874</v>
      </c>
      <c r="C14" s="54">
        <v>2</v>
      </c>
      <c r="D14" s="26">
        <v>345</v>
      </c>
      <c r="E14" s="26"/>
      <c r="F14" s="79" t="s">
        <v>875</v>
      </c>
      <c r="G14" s="29" t="s">
        <v>68</v>
      </c>
      <c r="H14" s="29" t="s">
        <v>688</v>
      </c>
      <c r="I14" s="29" t="s">
        <v>876</v>
      </c>
      <c r="J14" s="30" t="s">
        <v>688</v>
      </c>
    </row>
    <row r="15" spans="1:10" ht="63.75" customHeight="1">
      <c r="A15" s="125" t="s">
        <v>877</v>
      </c>
      <c r="B15" s="43" t="s">
        <v>878</v>
      </c>
      <c r="C15" s="54">
        <v>2</v>
      </c>
      <c r="D15" s="26">
        <v>770</v>
      </c>
      <c r="E15" s="26"/>
      <c r="F15" s="79" t="s">
        <v>879</v>
      </c>
      <c r="G15" s="29" t="s">
        <v>68</v>
      </c>
      <c r="H15" s="29" t="s">
        <v>688</v>
      </c>
      <c r="I15" s="29" t="s">
        <v>880</v>
      </c>
      <c r="J15" s="30" t="s">
        <v>688</v>
      </c>
    </row>
    <row r="16" spans="1:10" ht="32.25">
      <c r="A16" s="125"/>
      <c r="B16" s="43" t="s">
        <v>881</v>
      </c>
      <c r="C16" s="55">
        <v>2</v>
      </c>
      <c r="D16" s="33">
        <v>285</v>
      </c>
      <c r="E16" s="33"/>
      <c r="F16" s="80" t="s">
        <v>882</v>
      </c>
      <c r="G16" s="118" t="s">
        <v>68</v>
      </c>
      <c r="H16" s="118" t="s">
        <v>688</v>
      </c>
      <c r="I16" s="118" t="s">
        <v>880</v>
      </c>
      <c r="J16" s="121" t="s">
        <v>688</v>
      </c>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abSelected="1" topLeftCell="A21" zoomScale="95" zoomScaleNormal="95" workbookViewId="0">
      <selection activeCell="E24" sqref="E24"/>
    </sheetView>
  </sheetViews>
  <sheetFormatPr defaultColWidth="8.85546875" defaultRowHeight="21"/>
  <cols>
    <col min="1" max="1" width="40.85546875" style="130" customWidth="1"/>
    <col min="2" max="2" width="14.140625" style="128" customWidth="1"/>
    <col min="3" max="5" width="8.85546875" style="128"/>
    <col min="6" max="6" width="88.7109375" style="128" customWidth="1"/>
    <col min="7" max="7" width="17.140625" style="128" customWidth="1"/>
    <col min="8" max="8" width="35.28515625" style="128" customWidth="1"/>
    <col min="9" max="9" width="20.42578125" style="128" customWidth="1"/>
    <col min="10" max="10" width="33.42578125" style="128" customWidth="1"/>
    <col min="11" max="1024" width="8.85546875" style="128"/>
    <col min="1025" max="16384" width="8.85546875" style="129"/>
  </cols>
  <sheetData>
    <row r="1" spans="1:10" s="127" customFormat="1" ht="41.25">
      <c r="A1" s="95" t="s">
        <v>20</v>
      </c>
      <c r="B1" s="84" t="s">
        <v>21</v>
      </c>
      <c r="C1" s="84" t="s">
        <v>22</v>
      </c>
      <c r="D1" s="84" t="s">
        <v>23</v>
      </c>
      <c r="E1" s="84" t="s">
        <v>24</v>
      </c>
      <c r="F1" s="84" t="s">
        <v>25</v>
      </c>
      <c r="G1" s="84" t="s">
        <v>26</v>
      </c>
      <c r="H1" s="84" t="s">
        <v>27</v>
      </c>
      <c r="I1" s="84" t="s">
        <v>28</v>
      </c>
      <c r="J1" s="84" t="s">
        <v>29</v>
      </c>
    </row>
    <row r="2" spans="1:10" ht="48" customHeight="1">
      <c r="A2" s="126" t="s">
        <v>883</v>
      </c>
      <c r="B2" s="135" t="s">
        <v>884</v>
      </c>
      <c r="C2" s="136">
        <v>2</v>
      </c>
      <c r="D2" s="96"/>
      <c r="E2" s="96"/>
      <c r="F2" s="97" t="s">
        <v>885</v>
      </c>
      <c r="G2" s="137" t="s">
        <v>26</v>
      </c>
      <c r="H2" s="137" t="s">
        <v>886</v>
      </c>
      <c r="I2" s="137" t="s">
        <v>887</v>
      </c>
      <c r="J2" s="138" t="s">
        <v>888</v>
      </c>
    </row>
    <row r="3" spans="1:10" ht="113.25">
      <c r="A3" s="126"/>
      <c r="B3" s="43" t="s">
        <v>889</v>
      </c>
      <c r="C3" s="139">
        <v>2</v>
      </c>
      <c r="D3" s="98">
        <v>120</v>
      </c>
      <c r="E3" s="98"/>
      <c r="F3" s="99" t="s">
        <v>890</v>
      </c>
      <c r="G3" s="140" t="s">
        <v>94</v>
      </c>
      <c r="H3" s="140" t="s">
        <v>891</v>
      </c>
      <c r="I3" s="140" t="s">
        <v>892</v>
      </c>
      <c r="J3" s="141" t="s">
        <v>893</v>
      </c>
    </row>
    <row r="4" spans="1:10" ht="113.25">
      <c r="A4" s="126"/>
      <c r="B4" s="43" t="s">
        <v>894</v>
      </c>
      <c r="C4" s="139">
        <v>2</v>
      </c>
      <c r="D4" s="98">
        <v>16</v>
      </c>
      <c r="E4" s="98"/>
      <c r="F4" s="99" t="s">
        <v>895</v>
      </c>
      <c r="G4" s="140" t="s">
        <v>94</v>
      </c>
      <c r="H4" s="140" t="s">
        <v>896</v>
      </c>
      <c r="I4" s="140" t="s">
        <v>897</v>
      </c>
      <c r="J4" s="141" t="s">
        <v>898</v>
      </c>
    </row>
    <row r="5" spans="1:10" ht="113.25">
      <c r="A5" s="126"/>
      <c r="B5" s="43" t="s">
        <v>899</v>
      </c>
      <c r="C5" s="139">
        <v>2</v>
      </c>
      <c r="D5" s="98"/>
      <c r="E5" s="98"/>
      <c r="F5" s="99" t="s">
        <v>900</v>
      </c>
      <c r="G5" s="140" t="s">
        <v>94</v>
      </c>
      <c r="H5" s="140" t="s">
        <v>901</v>
      </c>
      <c r="I5" s="140" t="s">
        <v>902</v>
      </c>
      <c r="J5" s="141" t="s">
        <v>903</v>
      </c>
    </row>
    <row r="6" spans="1:10" ht="146.25">
      <c r="A6" s="126"/>
      <c r="B6" s="43" t="s">
        <v>904</v>
      </c>
      <c r="C6" s="142">
        <v>3</v>
      </c>
      <c r="D6" s="98"/>
      <c r="E6" s="98"/>
      <c r="F6" s="99" t="s">
        <v>905</v>
      </c>
      <c r="G6" s="140" t="s">
        <v>94</v>
      </c>
      <c r="H6" s="140" t="s">
        <v>906</v>
      </c>
      <c r="I6" s="140" t="s">
        <v>907</v>
      </c>
      <c r="J6" s="141" t="s">
        <v>716</v>
      </c>
    </row>
    <row r="7" spans="1:10" ht="48" customHeight="1">
      <c r="A7" s="125" t="s">
        <v>908</v>
      </c>
      <c r="B7" s="43" t="s">
        <v>909</v>
      </c>
      <c r="C7" s="143">
        <v>1</v>
      </c>
      <c r="D7" s="98">
        <v>1026</v>
      </c>
      <c r="E7" s="98"/>
      <c r="F7" s="99" t="s">
        <v>910</v>
      </c>
      <c r="G7" s="140" t="s">
        <v>26</v>
      </c>
      <c r="H7" s="140" t="s">
        <v>911</v>
      </c>
      <c r="I7" s="140" t="s">
        <v>912</v>
      </c>
      <c r="J7" s="141" t="s">
        <v>913</v>
      </c>
    </row>
    <row r="8" spans="1:10" ht="113.25">
      <c r="A8" s="125"/>
      <c r="B8" s="43" t="s">
        <v>914</v>
      </c>
      <c r="C8" s="143">
        <v>1</v>
      </c>
      <c r="D8" s="98">
        <v>1002</v>
      </c>
      <c r="E8" s="98"/>
      <c r="F8" s="99" t="s">
        <v>915</v>
      </c>
      <c r="G8" s="140" t="s">
        <v>94</v>
      </c>
      <c r="H8" s="140" t="s">
        <v>916</v>
      </c>
      <c r="I8" s="140" t="s">
        <v>917</v>
      </c>
      <c r="J8" s="141" t="s">
        <v>918</v>
      </c>
    </row>
    <row r="9" spans="1:10" ht="81">
      <c r="A9" s="125"/>
      <c r="B9" s="43" t="s">
        <v>919</v>
      </c>
      <c r="C9" s="143">
        <v>1</v>
      </c>
      <c r="D9" s="98">
        <v>829</v>
      </c>
      <c r="E9" s="98"/>
      <c r="F9" s="99" t="s">
        <v>920</v>
      </c>
      <c r="G9" s="140" t="s">
        <v>68</v>
      </c>
      <c r="H9" s="140" t="s">
        <v>688</v>
      </c>
      <c r="I9" s="140" t="s">
        <v>921</v>
      </c>
      <c r="J9" s="141" t="s">
        <v>688</v>
      </c>
    </row>
    <row r="10" spans="1:10" ht="81">
      <c r="A10" s="125"/>
      <c r="B10" s="43" t="s">
        <v>922</v>
      </c>
      <c r="C10" s="139">
        <v>2</v>
      </c>
      <c r="D10" s="98">
        <v>829</v>
      </c>
      <c r="E10" s="98"/>
      <c r="F10" s="99" t="s">
        <v>923</v>
      </c>
      <c r="G10" s="140" t="s">
        <v>26</v>
      </c>
      <c r="H10" s="140" t="s">
        <v>924</v>
      </c>
      <c r="I10" s="140" t="s">
        <v>925</v>
      </c>
      <c r="J10" s="141" t="s">
        <v>898</v>
      </c>
    </row>
    <row r="11" spans="1:10" ht="113.25">
      <c r="A11" s="125"/>
      <c r="B11" s="43" t="s">
        <v>926</v>
      </c>
      <c r="C11" s="139">
        <v>2</v>
      </c>
      <c r="D11" s="98"/>
      <c r="E11" s="98"/>
      <c r="F11" s="99" t="s">
        <v>927</v>
      </c>
      <c r="G11" s="140" t="s">
        <v>26</v>
      </c>
      <c r="H11" s="140" t="s">
        <v>928</v>
      </c>
      <c r="I11" s="140" t="s">
        <v>929</v>
      </c>
      <c r="J11" s="141" t="s">
        <v>930</v>
      </c>
    </row>
    <row r="12" spans="1:10" ht="146.25">
      <c r="A12" s="125"/>
      <c r="B12" s="43" t="s">
        <v>931</v>
      </c>
      <c r="C12" s="139">
        <v>2</v>
      </c>
      <c r="D12" s="98">
        <v>265</v>
      </c>
      <c r="E12" s="98"/>
      <c r="F12" s="99" t="s">
        <v>932</v>
      </c>
      <c r="G12" s="140" t="s">
        <v>68</v>
      </c>
      <c r="H12" s="140" t="s">
        <v>688</v>
      </c>
      <c r="I12" s="140" t="s">
        <v>933</v>
      </c>
      <c r="J12" s="141" t="s">
        <v>688</v>
      </c>
    </row>
    <row r="13" spans="1:10" ht="16.5" customHeight="1">
      <c r="A13" s="125" t="s">
        <v>934</v>
      </c>
      <c r="B13" s="43" t="s">
        <v>935</v>
      </c>
      <c r="C13" s="143">
        <v>1</v>
      </c>
      <c r="D13" s="98">
        <v>209</v>
      </c>
      <c r="E13" s="98"/>
      <c r="F13" s="99" t="s">
        <v>936</v>
      </c>
      <c r="G13" s="140" t="s">
        <v>68</v>
      </c>
      <c r="H13" s="140" t="s">
        <v>688</v>
      </c>
      <c r="I13" s="140" t="s">
        <v>688</v>
      </c>
      <c r="J13" s="141" t="s">
        <v>688</v>
      </c>
    </row>
    <row r="14" spans="1:10" ht="146.25">
      <c r="A14" s="125"/>
      <c r="B14" s="43" t="s">
        <v>937</v>
      </c>
      <c r="C14" s="143">
        <v>1</v>
      </c>
      <c r="D14" s="98">
        <v>497</v>
      </c>
      <c r="E14" s="98"/>
      <c r="F14" s="99" t="s">
        <v>938</v>
      </c>
      <c r="G14" s="140" t="s">
        <v>94</v>
      </c>
      <c r="H14" s="140" t="s">
        <v>939</v>
      </c>
      <c r="I14" s="140" t="s">
        <v>940</v>
      </c>
      <c r="J14" s="141" t="s">
        <v>941</v>
      </c>
    </row>
    <row r="15" spans="1:10" ht="96.75">
      <c r="A15" s="125"/>
      <c r="B15" s="43" t="s">
        <v>942</v>
      </c>
      <c r="C15" s="143">
        <v>1</v>
      </c>
      <c r="D15" s="98">
        <v>200</v>
      </c>
      <c r="E15" s="98"/>
      <c r="F15" s="99" t="s">
        <v>943</v>
      </c>
      <c r="G15" s="140" t="s">
        <v>94</v>
      </c>
      <c r="H15" s="140" t="s">
        <v>944</v>
      </c>
      <c r="I15" s="140" t="s">
        <v>945</v>
      </c>
      <c r="J15" s="141" t="s">
        <v>946</v>
      </c>
    </row>
    <row r="16" spans="1:10" ht="48" customHeight="1">
      <c r="A16" s="125" t="s">
        <v>947</v>
      </c>
      <c r="B16" s="43" t="s">
        <v>948</v>
      </c>
      <c r="C16" s="143">
        <v>1</v>
      </c>
      <c r="D16" s="98">
        <v>173</v>
      </c>
      <c r="E16" s="98"/>
      <c r="F16" s="99" t="s">
        <v>949</v>
      </c>
      <c r="G16" s="140" t="s">
        <v>26</v>
      </c>
      <c r="H16" s="140" t="s">
        <v>950</v>
      </c>
      <c r="I16" s="140" t="s">
        <v>951</v>
      </c>
      <c r="J16" s="141" t="s">
        <v>952</v>
      </c>
    </row>
    <row r="17" spans="1:10" ht="113.25">
      <c r="A17" s="125"/>
      <c r="B17" s="43" t="s">
        <v>953</v>
      </c>
      <c r="C17" s="143">
        <v>1</v>
      </c>
      <c r="D17" s="98">
        <v>116</v>
      </c>
      <c r="E17" s="98"/>
      <c r="F17" s="99" t="s">
        <v>954</v>
      </c>
      <c r="G17" s="140" t="s">
        <v>94</v>
      </c>
      <c r="H17" s="140" t="s">
        <v>955</v>
      </c>
      <c r="I17" s="140" t="s">
        <v>956</v>
      </c>
      <c r="J17" s="141" t="s">
        <v>957</v>
      </c>
    </row>
    <row r="18" spans="1:10" ht="64.5">
      <c r="A18" s="125"/>
      <c r="B18" s="43" t="s">
        <v>958</v>
      </c>
      <c r="C18" s="143">
        <v>1</v>
      </c>
      <c r="D18" s="98">
        <v>1021</v>
      </c>
      <c r="E18" s="98"/>
      <c r="F18" s="99" t="s">
        <v>959</v>
      </c>
      <c r="G18" s="140" t="s">
        <v>68</v>
      </c>
      <c r="H18" s="140" t="s">
        <v>688</v>
      </c>
      <c r="I18" s="140" t="s">
        <v>960</v>
      </c>
      <c r="J18" s="141" t="s">
        <v>688</v>
      </c>
    </row>
    <row r="19" spans="1:10" ht="96.75">
      <c r="A19" s="125"/>
      <c r="B19" s="43" t="s">
        <v>961</v>
      </c>
      <c r="C19" s="143">
        <v>1</v>
      </c>
      <c r="D19" s="98">
        <v>116</v>
      </c>
      <c r="E19" s="98"/>
      <c r="F19" s="99" t="s">
        <v>962</v>
      </c>
      <c r="G19" s="140" t="s">
        <v>94</v>
      </c>
      <c r="H19" s="140" t="s">
        <v>963</v>
      </c>
      <c r="I19" s="140" t="s">
        <v>964</v>
      </c>
      <c r="J19" s="141" t="s">
        <v>946</v>
      </c>
    </row>
    <row r="20" spans="1:10" ht="96.75">
      <c r="A20" s="125"/>
      <c r="B20" s="43" t="s">
        <v>965</v>
      </c>
      <c r="C20" s="143">
        <v>1</v>
      </c>
      <c r="D20" s="98">
        <v>523</v>
      </c>
      <c r="E20" s="98"/>
      <c r="F20" s="99" t="s">
        <v>966</v>
      </c>
      <c r="G20" s="140" t="s">
        <v>94</v>
      </c>
      <c r="H20" s="140" t="s">
        <v>967</v>
      </c>
      <c r="I20" s="140" t="s">
        <v>968</v>
      </c>
      <c r="J20" s="141" t="s">
        <v>946</v>
      </c>
    </row>
    <row r="21" spans="1:10" ht="96.75">
      <c r="A21" s="125"/>
      <c r="B21" s="43" t="s">
        <v>969</v>
      </c>
      <c r="C21" s="143">
        <v>1</v>
      </c>
      <c r="D21" s="98">
        <v>116</v>
      </c>
      <c r="E21" s="98"/>
      <c r="F21" s="99" t="s">
        <v>970</v>
      </c>
      <c r="G21" s="140" t="s">
        <v>94</v>
      </c>
      <c r="H21" s="140" t="s">
        <v>971</v>
      </c>
      <c r="I21" s="140" t="s">
        <v>972</v>
      </c>
      <c r="J21" s="141" t="s">
        <v>957</v>
      </c>
    </row>
    <row r="22" spans="1:10" ht="96.75">
      <c r="A22" s="125"/>
      <c r="B22" s="43" t="s">
        <v>973</v>
      </c>
      <c r="C22" s="143">
        <v>1</v>
      </c>
      <c r="D22" s="98">
        <v>1021</v>
      </c>
      <c r="E22" s="98"/>
      <c r="F22" s="99" t="s">
        <v>974</v>
      </c>
      <c r="G22" s="140" t="s">
        <v>94</v>
      </c>
      <c r="H22" s="140" t="s">
        <v>975</v>
      </c>
      <c r="I22" s="140" t="s">
        <v>976</v>
      </c>
      <c r="J22" s="141" t="s">
        <v>946</v>
      </c>
    </row>
    <row r="23" spans="1:10" ht="48" customHeight="1">
      <c r="A23" s="125" t="s">
        <v>977</v>
      </c>
      <c r="B23" s="43" t="s">
        <v>978</v>
      </c>
      <c r="C23" s="143">
        <v>1</v>
      </c>
      <c r="D23" s="98">
        <v>749</v>
      </c>
      <c r="E23" s="98"/>
      <c r="F23" s="99" t="s">
        <v>979</v>
      </c>
      <c r="G23" s="140" t="s">
        <v>26</v>
      </c>
      <c r="H23" s="140" t="s">
        <v>980</v>
      </c>
      <c r="I23" s="140" t="s">
        <v>981</v>
      </c>
      <c r="J23" s="141" t="s">
        <v>982</v>
      </c>
    </row>
    <row r="24" spans="1:10" ht="96.75">
      <c r="A24" s="125"/>
      <c r="B24" s="43" t="s">
        <v>983</v>
      </c>
      <c r="C24" s="143">
        <v>1</v>
      </c>
      <c r="D24" s="98">
        <v>346</v>
      </c>
      <c r="E24" s="98"/>
      <c r="F24" s="99" t="s">
        <v>984</v>
      </c>
      <c r="G24" s="140" t="s">
        <v>26</v>
      </c>
      <c r="H24" s="140" t="s">
        <v>985</v>
      </c>
      <c r="I24" s="140" t="s">
        <v>986</v>
      </c>
      <c r="J24" s="141" t="s">
        <v>644</v>
      </c>
    </row>
    <row r="25" spans="1:10" ht="96.75">
      <c r="A25" s="125"/>
      <c r="B25" s="43" t="s">
        <v>987</v>
      </c>
      <c r="C25" s="143">
        <v>1</v>
      </c>
      <c r="D25" s="98">
        <v>346</v>
      </c>
      <c r="E25" s="98"/>
      <c r="F25" s="99" t="s">
        <v>988</v>
      </c>
      <c r="G25" s="140" t="s">
        <v>94</v>
      </c>
      <c r="H25" s="140" t="s">
        <v>989</v>
      </c>
      <c r="I25" s="140" t="s">
        <v>990</v>
      </c>
      <c r="J25" s="141" t="s">
        <v>991</v>
      </c>
    </row>
    <row r="26" spans="1:10" ht="81">
      <c r="A26" s="125"/>
      <c r="B26" s="43" t="s">
        <v>992</v>
      </c>
      <c r="C26" s="144">
        <v>2</v>
      </c>
      <c r="D26" s="100">
        <v>306</v>
      </c>
      <c r="E26" s="100"/>
      <c r="F26" s="101" t="s">
        <v>993</v>
      </c>
      <c r="G26" s="145" t="s">
        <v>26</v>
      </c>
      <c r="H26" s="145" t="s">
        <v>688</v>
      </c>
      <c r="I26" s="145" t="s">
        <v>994</v>
      </c>
      <c r="J26" s="146" t="s">
        <v>688</v>
      </c>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35" zoomScale="95" zoomScaleNormal="95" workbookViewId="0">
      <selection activeCell="H43" sqref="H43"/>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4" customFormat="1" ht="58.15" customHeight="1">
      <c r="A2" s="124" t="s">
        <v>30</v>
      </c>
      <c r="B2" s="19" t="s">
        <v>31</v>
      </c>
      <c r="C2" s="20">
        <v>2</v>
      </c>
      <c r="D2" s="21"/>
      <c r="E2" s="22"/>
      <c r="F2" s="23" t="s">
        <v>32</v>
      </c>
      <c r="G2" s="102" t="s">
        <v>26</v>
      </c>
      <c r="H2" s="21"/>
      <c r="I2" s="21" t="s">
        <v>33</v>
      </c>
      <c r="J2" s="103"/>
    </row>
    <row r="3" spans="1:10" s="24" customFormat="1" ht="63" thickBot="1">
      <c r="A3" s="124"/>
      <c r="B3" s="19" t="s">
        <v>34</v>
      </c>
      <c r="C3" s="25">
        <v>2</v>
      </c>
      <c r="D3" s="26">
        <v>1053</v>
      </c>
      <c r="E3" s="27"/>
      <c r="F3" s="28" t="s">
        <v>35</v>
      </c>
      <c r="G3" s="66" t="s">
        <v>26</v>
      </c>
      <c r="H3" s="26"/>
      <c r="I3" s="26" t="s">
        <v>36</v>
      </c>
      <c r="J3" s="104" t="s">
        <v>37</v>
      </c>
    </row>
    <row r="4" spans="1:10" s="24" customFormat="1" ht="63" thickBot="1">
      <c r="A4" s="124"/>
      <c r="B4" s="19" t="s">
        <v>38</v>
      </c>
      <c r="C4" s="25">
        <v>2</v>
      </c>
      <c r="D4" s="26">
        <v>1110</v>
      </c>
      <c r="E4" s="27"/>
      <c r="F4" s="28" t="s">
        <v>39</v>
      </c>
      <c r="G4" s="66" t="s">
        <v>26</v>
      </c>
      <c r="H4" s="26"/>
      <c r="I4" s="26" t="s">
        <v>40</v>
      </c>
      <c r="J4" s="104"/>
    </row>
    <row r="5" spans="1:10" s="24" customFormat="1" ht="31.9" thickBot="1">
      <c r="A5" s="124"/>
      <c r="B5" s="19" t="s">
        <v>41</v>
      </c>
      <c r="C5" s="25">
        <v>2</v>
      </c>
      <c r="D5" s="26">
        <v>1059</v>
      </c>
      <c r="E5" s="27"/>
      <c r="F5" s="28" t="s">
        <v>42</v>
      </c>
      <c r="G5" s="66" t="s">
        <v>26</v>
      </c>
      <c r="H5" s="26"/>
      <c r="I5" s="26" t="s">
        <v>43</v>
      </c>
      <c r="J5" s="104"/>
    </row>
    <row r="6" spans="1:10" s="24" customFormat="1" ht="62.45">
      <c r="A6" s="124"/>
      <c r="B6" s="19" t="s">
        <v>44</v>
      </c>
      <c r="C6" s="25">
        <v>2</v>
      </c>
      <c r="D6" s="26">
        <v>1059</v>
      </c>
      <c r="E6" s="27"/>
      <c r="F6" s="28" t="s">
        <v>45</v>
      </c>
      <c r="G6" s="66" t="s">
        <v>26</v>
      </c>
      <c r="H6" s="26"/>
      <c r="I6" s="26" t="s">
        <v>46</v>
      </c>
      <c r="J6" s="104"/>
    </row>
    <row r="7" spans="1:10" s="24" customFormat="1" ht="78">
      <c r="A7" s="124"/>
      <c r="B7" s="19" t="s">
        <v>47</v>
      </c>
      <c r="C7" s="25">
        <v>2</v>
      </c>
      <c r="D7" s="26">
        <v>637</v>
      </c>
      <c r="E7" s="27"/>
      <c r="F7" s="28" t="s">
        <v>48</v>
      </c>
      <c r="G7" s="66" t="s">
        <v>26</v>
      </c>
      <c r="H7" s="26"/>
      <c r="I7" s="26" t="s">
        <v>49</v>
      </c>
      <c r="J7" s="104"/>
    </row>
    <row r="8" spans="1:10" s="24" customFormat="1" ht="46.9">
      <c r="A8" s="124"/>
      <c r="B8" s="19" t="s">
        <v>50</v>
      </c>
      <c r="C8" s="25">
        <v>2</v>
      </c>
      <c r="D8" s="26">
        <v>637</v>
      </c>
      <c r="E8" s="27"/>
      <c r="F8" s="28" t="s">
        <v>51</v>
      </c>
      <c r="G8" s="66" t="s">
        <v>26</v>
      </c>
      <c r="H8" s="26"/>
      <c r="I8" s="26" t="s">
        <v>52</v>
      </c>
      <c r="J8" s="104"/>
    </row>
    <row r="9" spans="1:10" s="24" customFormat="1" ht="63.75" customHeight="1">
      <c r="A9" s="124" t="s">
        <v>53</v>
      </c>
      <c r="B9" s="19" t="s">
        <v>54</v>
      </c>
      <c r="C9" s="25">
        <v>2</v>
      </c>
      <c r="D9" s="26">
        <v>250</v>
      </c>
      <c r="E9" s="27"/>
      <c r="F9" s="28" t="s">
        <v>55</v>
      </c>
      <c r="G9" s="66" t="s">
        <v>26</v>
      </c>
      <c r="H9" s="26"/>
      <c r="I9" s="26" t="s">
        <v>56</v>
      </c>
      <c r="J9" s="104"/>
    </row>
    <row r="10" spans="1:10" s="24" customFormat="1" ht="78">
      <c r="A10" s="124"/>
      <c r="B10" s="19" t="s">
        <v>57</v>
      </c>
      <c r="C10" s="25">
        <v>2</v>
      </c>
      <c r="D10" s="26">
        <v>306</v>
      </c>
      <c r="E10" s="27"/>
      <c r="F10" s="28" t="s">
        <v>58</v>
      </c>
      <c r="G10" s="66" t="s">
        <v>26</v>
      </c>
      <c r="H10" s="26"/>
      <c r="I10" s="26" t="s">
        <v>59</v>
      </c>
      <c r="J10" s="104"/>
    </row>
    <row r="11" spans="1:10" s="24" customFormat="1" ht="62.45">
      <c r="A11" s="124"/>
      <c r="B11" s="19" t="s">
        <v>60</v>
      </c>
      <c r="C11" s="25">
        <v>2</v>
      </c>
      <c r="D11" s="26">
        <v>306</v>
      </c>
      <c r="E11" s="27"/>
      <c r="F11" s="28" t="s">
        <v>61</v>
      </c>
      <c r="G11" s="66" t="s">
        <v>26</v>
      </c>
      <c r="H11" s="26"/>
      <c r="I11" s="26" t="s">
        <v>62</v>
      </c>
      <c r="J11" s="104"/>
    </row>
    <row r="12" spans="1:10" s="24" customFormat="1" ht="62.45">
      <c r="A12" s="124"/>
      <c r="B12" s="19" t="s">
        <v>63</v>
      </c>
      <c r="C12" s="25">
        <v>2</v>
      </c>
      <c r="D12" s="26">
        <v>306</v>
      </c>
      <c r="E12" s="27"/>
      <c r="F12" s="28" t="s">
        <v>64</v>
      </c>
      <c r="G12" s="66" t="s">
        <v>26</v>
      </c>
      <c r="H12" s="26"/>
      <c r="I12" s="26" t="s">
        <v>65</v>
      </c>
      <c r="J12" s="104"/>
    </row>
    <row r="13" spans="1:10" s="24" customFormat="1" ht="42">
      <c r="A13" s="2" t="s">
        <v>66</v>
      </c>
      <c r="B13" s="19"/>
      <c r="C13" s="25"/>
      <c r="D13" s="26"/>
      <c r="E13" s="27"/>
      <c r="F13" s="28" t="s">
        <v>67</v>
      </c>
      <c r="G13" s="66" t="s">
        <v>68</v>
      </c>
      <c r="H13" s="26"/>
      <c r="I13" s="26"/>
      <c r="J13" s="104"/>
    </row>
    <row r="14" spans="1:10" s="24" customFormat="1" ht="48" customHeight="1">
      <c r="A14" s="124" t="s">
        <v>69</v>
      </c>
      <c r="B14" s="19" t="s">
        <v>70</v>
      </c>
      <c r="C14" s="25">
        <v>2</v>
      </c>
      <c r="D14" s="26">
        <v>602</v>
      </c>
      <c r="E14" s="27"/>
      <c r="F14" s="28" t="s">
        <v>71</v>
      </c>
      <c r="G14" s="66" t="s">
        <v>26</v>
      </c>
      <c r="H14" s="66"/>
      <c r="I14" s="66" t="s">
        <v>72</v>
      </c>
      <c r="J14" s="105"/>
    </row>
    <row r="15" spans="1:10" s="24" customFormat="1" ht="15.6">
      <c r="A15" s="124"/>
      <c r="B15" s="19" t="s">
        <v>73</v>
      </c>
      <c r="C15" s="25">
        <v>2</v>
      </c>
      <c r="D15" s="26">
        <v>284</v>
      </c>
      <c r="E15" s="27"/>
      <c r="F15" s="28" t="s">
        <v>74</v>
      </c>
      <c r="G15" s="66" t="s">
        <v>68</v>
      </c>
      <c r="H15" s="66"/>
      <c r="I15" s="66"/>
      <c r="J15" s="105"/>
    </row>
    <row r="16" spans="1:10" s="24" customFormat="1" ht="15.6">
      <c r="A16" s="124"/>
      <c r="B16" s="19" t="s">
        <v>75</v>
      </c>
      <c r="C16" s="25">
        <v>2</v>
      </c>
      <c r="D16" s="26">
        <v>272</v>
      </c>
      <c r="E16" s="27"/>
      <c r="F16" s="28" t="s">
        <v>76</v>
      </c>
      <c r="G16" s="66" t="s">
        <v>68</v>
      </c>
      <c r="H16" s="66"/>
      <c r="I16" s="66"/>
      <c r="J16" s="105"/>
    </row>
    <row r="17" spans="1:10" s="24" customFormat="1" ht="93.6">
      <c r="A17" s="124"/>
      <c r="B17" s="19" t="s">
        <v>77</v>
      </c>
      <c r="C17" s="25">
        <v>2</v>
      </c>
      <c r="D17" s="26">
        <v>284</v>
      </c>
      <c r="E17" s="27"/>
      <c r="F17" s="28" t="s">
        <v>78</v>
      </c>
      <c r="G17" s="66" t="s">
        <v>26</v>
      </c>
      <c r="H17" s="66"/>
      <c r="I17" s="26" t="s">
        <v>79</v>
      </c>
      <c r="J17" s="105"/>
    </row>
    <row r="18" spans="1:10" s="24" customFormat="1" ht="93.6">
      <c r="A18" s="124"/>
      <c r="B18" s="19" t="s">
        <v>80</v>
      </c>
      <c r="C18" s="25">
        <v>2</v>
      </c>
      <c r="D18" s="26">
        <v>275</v>
      </c>
      <c r="E18" s="27"/>
      <c r="F18" s="28" t="s">
        <v>81</v>
      </c>
      <c r="G18" s="66" t="s">
        <v>26</v>
      </c>
      <c r="H18" s="66"/>
      <c r="I18" s="107" t="s">
        <v>82</v>
      </c>
      <c r="J18" s="105"/>
    </row>
    <row r="19" spans="1:10" s="24" customFormat="1" ht="48" customHeight="1">
      <c r="A19" s="124" t="s">
        <v>83</v>
      </c>
      <c r="B19" s="19" t="s">
        <v>84</v>
      </c>
      <c r="C19" s="25">
        <v>2</v>
      </c>
      <c r="D19" s="26">
        <v>1029</v>
      </c>
      <c r="E19" s="27"/>
      <c r="F19" s="28" t="s">
        <v>85</v>
      </c>
      <c r="G19" s="66"/>
      <c r="H19" s="66"/>
      <c r="I19" s="66" t="s">
        <v>86</v>
      </c>
      <c r="J19" s="105"/>
    </row>
    <row r="20" spans="1:10" s="24" customFormat="1" ht="81">
      <c r="A20" s="124"/>
      <c r="B20" s="19" t="s">
        <v>87</v>
      </c>
      <c r="C20" s="25">
        <v>2</v>
      </c>
      <c r="D20" s="26">
        <v>502</v>
      </c>
      <c r="E20" s="27"/>
      <c r="F20" s="28" t="s">
        <v>88</v>
      </c>
      <c r="G20" s="66" t="s">
        <v>26</v>
      </c>
      <c r="H20" s="66"/>
      <c r="I20" s="26" t="s">
        <v>89</v>
      </c>
      <c r="J20" s="105"/>
    </row>
    <row r="21" spans="1:10" s="24" customFormat="1" ht="48.75">
      <c r="A21" s="124"/>
      <c r="B21" s="19" t="s">
        <v>90</v>
      </c>
      <c r="C21" s="25">
        <v>2</v>
      </c>
      <c r="D21" s="26">
        <v>602</v>
      </c>
      <c r="E21" s="27"/>
      <c r="F21" s="28" t="s">
        <v>91</v>
      </c>
      <c r="G21" s="66" t="s">
        <v>26</v>
      </c>
      <c r="H21" s="66"/>
      <c r="I21" s="26" t="s">
        <v>89</v>
      </c>
      <c r="J21" s="105"/>
    </row>
    <row r="22" spans="1:10" s="24" customFormat="1" ht="64.5">
      <c r="A22" s="124"/>
      <c r="B22" s="19" t="s">
        <v>92</v>
      </c>
      <c r="C22" s="25">
        <v>2</v>
      </c>
      <c r="D22" s="26">
        <v>116</v>
      </c>
      <c r="E22" s="27"/>
      <c r="F22" s="28" t="s">
        <v>93</v>
      </c>
      <c r="G22" s="66" t="s">
        <v>94</v>
      </c>
      <c r="H22" s="66"/>
      <c r="I22" s="26" t="s">
        <v>95</v>
      </c>
      <c r="J22" s="105"/>
    </row>
    <row r="23" spans="1:10" s="24" customFormat="1" ht="48" customHeight="1">
      <c r="A23" s="124" t="s">
        <v>96</v>
      </c>
      <c r="B23" s="19" t="s">
        <v>97</v>
      </c>
      <c r="C23" s="25">
        <v>2</v>
      </c>
      <c r="D23" s="26">
        <v>320</v>
      </c>
      <c r="E23" s="27"/>
      <c r="F23" s="28" t="s">
        <v>98</v>
      </c>
      <c r="G23" s="66" t="s">
        <v>26</v>
      </c>
      <c r="H23" s="66"/>
      <c r="I23" s="26" t="s">
        <v>99</v>
      </c>
      <c r="J23" s="105"/>
    </row>
    <row r="24" spans="1:10" s="24" customFormat="1" ht="48.75">
      <c r="A24" s="124"/>
      <c r="B24" s="19" t="s">
        <v>100</v>
      </c>
      <c r="C24" s="25">
        <v>2</v>
      </c>
      <c r="D24" s="26">
        <v>320</v>
      </c>
      <c r="E24" s="27"/>
      <c r="F24" s="28" t="s">
        <v>101</v>
      </c>
      <c r="G24" s="66" t="s">
        <v>94</v>
      </c>
      <c r="H24" s="66"/>
      <c r="I24" s="26" t="s">
        <v>102</v>
      </c>
      <c r="J24" s="105"/>
    </row>
    <row r="25" spans="1:10" s="24" customFormat="1" ht="47.45" thickBot="1">
      <c r="A25" s="124"/>
      <c r="B25" s="19" t="s">
        <v>103</v>
      </c>
      <c r="C25" s="25">
        <v>2</v>
      </c>
      <c r="D25" s="26">
        <v>320</v>
      </c>
      <c r="E25" s="27"/>
      <c r="F25" s="28" t="s">
        <v>104</v>
      </c>
      <c r="G25" s="66" t="s">
        <v>94</v>
      </c>
      <c r="H25" s="66"/>
      <c r="I25" s="26" t="s">
        <v>105</v>
      </c>
      <c r="J25" s="105"/>
    </row>
    <row r="26" spans="1:10" s="24" customFormat="1" ht="47.45" thickBot="1">
      <c r="A26" s="124"/>
      <c r="B26" s="19" t="s">
        <v>106</v>
      </c>
      <c r="C26" s="25">
        <v>2</v>
      </c>
      <c r="D26" s="26">
        <v>320</v>
      </c>
      <c r="E26" s="27"/>
      <c r="F26" s="29" t="s">
        <v>107</v>
      </c>
      <c r="G26" s="66" t="s">
        <v>68</v>
      </c>
      <c r="H26" s="66"/>
      <c r="I26" s="66"/>
      <c r="J26" s="105"/>
    </row>
    <row r="27" spans="1:10" s="24" customFormat="1" ht="48" customHeight="1">
      <c r="A27" s="124" t="s">
        <v>108</v>
      </c>
      <c r="B27" s="19" t="s">
        <v>109</v>
      </c>
      <c r="C27" s="25">
        <v>2</v>
      </c>
      <c r="D27" s="26">
        <v>1009</v>
      </c>
      <c r="E27" s="27"/>
      <c r="F27" s="28" t="s">
        <v>110</v>
      </c>
      <c r="G27" s="66" t="s">
        <v>26</v>
      </c>
      <c r="H27" s="66"/>
      <c r="I27" s="66" t="s">
        <v>111</v>
      </c>
      <c r="J27" s="105"/>
    </row>
    <row r="28" spans="1:10" s="24" customFormat="1" ht="63" thickBot="1">
      <c r="A28" s="124"/>
      <c r="B28" s="19" t="s">
        <v>112</v>
      </c>
      <c r="C28" s="25">
        <v>2</v>
      </c>
      <c r="D28" s="26"/>
      <c r="E28" s="27"/>
      <c r="F28" s="28" t="s">
        <v>113</v>
      </c>
      <c r="G28" s="66" t="s">
        <v>94</v>
      </c>
      <c r="H28" s="66"/>
      <c r="I28" s="66"/>
      <c r="J28" s="105"/>
    </row>
    <row r="29" spans="1:10" s="24" customFormat="1" ht="32.25" customHeight="1" thickBot="1">
      <c r="A29" s="124" t="s">
        <v>114</v>
      </c>
      <c r="B29" s="19" t="s">
        <v>115</v>
      </c>
      <c r="C29" s="25">
        <v>2</v>
      </c>
      <c r="D29" s="26"/>
      <c r="E29" s="27"/>
      <c r="F29" s="28" t="s">
        <v>116</v>
      </c>
      <c r="G29" s="66" t="s">
        <v>26</v>
      </c>
      <c r="H29" s="66"/>
      <c r="I29" s="26" t="s">
        <v>117</v>
      </c>
      <c r="J29" s="105"/>
    </row>
    <row r="30" spans="1:10" s="24" customFormat="1" ht="78.599999999999994" thickBot="1">
      <c r="A30" s="124"/>
      <c r="B30" s="19" t="s">
        <v>118</v>
      </c>
      <c r="C30" s="25">
        <v>2</v>
      </c>
      <c r="D30" s="26"/>
      <c r="E30" s="27"/>
      <c r="F30" s="28" t="s">
        <v>119</v>
      </c>
      <c r="G30" s="66" t="s">
        <v>94</v>
      </c>
      <c r="H30" s="66"/>
      <c r="I30" s="66" t="s">
        <v>120</v>
      </c>
      <c r="J30" s="105"/>
    </row>
    <row r="31" spans="1:10" s="24" customFormat="1" ht="79.5" customHeight="1">
      <c r="A31" s="124" t="s">
        <v>121</v>
      </c>
      <c r="B31" s="19" t="s">
        <v>122</v>
      </c>
      <c r="C31" s="25">
        <v>2</v>
      </c>
      <c r="D31" s="26">
        <v>319</v>
      </c>
      <c r="E31" s="27"/>
      <c r="F31" s="28" t="s">
        <v>123</v>
      </c>
      <c r="G31" s="66" t="s">
        <v>26</v>
      </c>
      <c r="H31" s="66"/>
      <c r="I31" s="107" t="s">
        <v>124</v>
      </c>
      <c r="J31" s="105"/>
    </row>
    <row r="32" spans="1:10" s="24" customFormat="1" ht="62.45">
      <c r="A32" s="124"/>
      <c r="B32" s="19" t="s">
        <v>125</v>
      </c>
      <c r="C32" s="25">
        <v>2</v>
      </c>
      <c r="D32" s="26">
        <v>295</v>
      </c>
      <c r="E32" s="27"/>
      <c r="F32" s="28" t="s">
        <v>126</v>
      </c>
      <c r="G32" s="66" t="s">
        <v>26</v>
      </c>
      <c r="H32" s="66"/>
      <c r="I32" s="107" t="s">
        <v>124</v>
      </c>
      <c r="J32" s="105"/>
    </row>
    <row r="33" spans="1:10" s="24" customFormat="1" ht="78">
      <c r="A33" s="2" t="s">
        <v>127</v>
      </c>
      <c r="B33" s="19" t="s">
        <v>128</v>
      </c>
      <c r="C33" s="25">
        <v>2</v>
      </c>
      <c r="D33" s="26">
        <v>284</v>
      </c>
      <c r="E33" s="27"/>
      <c r="F33" s="28" t="s">
        <v>129</v>
      </c>
      <c r="G33" s="66" t="s">
        <v>26</v>
      </c>
      <c r="H33" s="66"/>
      <c r="I33" s="66" t="s">
        <v>130</v>
      </c>
      <c r="J33" s="105"/>
    </row>
    <row r="34" spans="1:10" s="24" customFormat="1" ht="48" customHeight="1">
      <c r="A34" s="124" t="s">
        <v>131</v>
      </c>
      <c r="B34" s="19" t="s">
        <v>132</v>
      </c>
      <c r="C34" s="25">
        <v>2</v>
      </c>
      <c r="D34" s="26">
        <v>1059</v>
      </c>
      <c r="E34" s="27"/>
      <c r="F34" s="28" t="s">
        <v>133</v>
      </c>
      <c r="G34" s="66" t="s">
        <v>26</v>
      </c>
      <c r="H34" s="66"/>
      <c r="I34" s="66" t="s">
        <v>134</v>
      </c>
      <c r="J34" s="105"/>
    </row>
    <row r="35" spans="1:10" s="24" customFormat="1" ht="46.9">
      <c r="A35" s="124"/>
      <c r="B35" s="19" t="s">
        <v>135</v>
      </c>
      <c r="C35" s="25">
        <v>2</v>
      </c>
      <c r="D35" s="26">
        <v>362</v>
      </c>
      <c r="E35" s="27"/>
      <c r="F35" s="28" t="s">
        <v>136</v>
      </c>
      <c r="G35" s="66" t="s">
        <v>26</v>
      </c>
      <c r="H35" s="66"/>
      <c r="I35" s="66" t="s">
        <v>137</v>
      </c>
      <c r="J35" s="105"/>
    </row>
    <row r="36" spans="1:10" s="24" customFormat="1" ht="64.5">
      <c r="A36" s="124"/>
      <c r="B36" s="19" t="s">
        <v>138</v>
      </c>
      <c r="C36" s="25">
        <v>2</v>
      </c>
      <c r="D36" s="26">
        <v>367</v>
      </c>
      <c r="E36" s="27"/>
      <c r="F36" s="28" t="s">
        <v>139</v>
      </c>
      <c r="G36" s="66" t="s">
        <v>26</v>
      </c>
      <c r="H36" s="66"/>
      <c r="I36" s="26" t="s">
        <v>140</v>
      </c>
      <c r="J36" s="105"/>
    </row>
    <row r="37" spans="1:10" s="24" customFormat="1" ht="16.5" customHeight="1">
      <c r="A37" s="124" t="s">
        <v>141</v>
      </c>
      <c r="B37" s="19" t="s">
        <v>142</v>
      </c>
      <c r="C37" s="25">
        <v>2</v>
      </c>
      <c r="D37" s="26">
        <v>552</v>
      </c>
      <c r="E37" s="27"/>
      <c r="F37" s="28" t="s">
        <v>143</v>
      </c>
      <c r="G37" s="66" t="s">
        <v>68</v>
      </c>
      <c r="H37" s="66"/>
      <c r="I37" s="66"/>
      <c r="J37" s="105"/>
    </row>
    <row r="38" spans="1:10" s="24" customFormat="1" ht="93.6">
      <c r="A38" s="124"/>
      <c r="B38" s="19" t="s">
        <v>144</v>
      </c>
      <c r="C38" s="25">
        <v>2</v>
      </c>
      <c r="D38" s="26">
        <v>646</v>
      </c>
      <c r="E38" s="27"/>
      <c r="F38" s="28" t="s">
        <v>145</v>
      </c>
      <c r="G38" s="66" t="s">
        <v>68</v>
      </c>
      <c r="H38" s="66"/>
      <c r="I38" s="66"/>
      <c r="J38" s="105"/>
    </row>
    <row r="39" spans="1:10" s="24" customFormat="1">
      <c r="A39" s="2" t="s">
        <v>146</v>
      </c>
      <c r="B39" s="19"/>
      <c r="C39" s="25"/>
      <c r="D39" s="26"/>
      <c r="E39" s="27"/>
      <c r="F39" s="28" t="s">
        <v>67</v>
      </c>
      <c r="G39" s="66" t="s">
        <v>68</v>
      </c>
      <c r="H39" s="66"/>
      <c r="I39" s="66"/>
      <c r="J39" s="105"/>
    </row>
    <row r="40" spans="1:10" s="24" customFormat="1" ht="58.9" customHeight="1">
      <c r="A40" s="124" t="s">
        <v>147</v>
      </c>
      <c r="B40" s="19" t="s">
        <v>148</v>
      </c>
      <c r="C40" s="25">
        <v>2</v>
      </c>
      <c r="D40" s="26">
        <v>923</v>
      </c>
      <c r="E40" s="27"/>
      <c r="F40" s="28" t="s">
        <v>149</v>
      </c>
      <c r="G40" s="66" t="s">
        <v>26</v>
      </c>
      <c r="H40" s="66"/>
      <c r="I40" s="66" t="s">
        <v>150</v>
      </c>
      <c r="J40" s="105"/>
    </row>
    <row r="41" spans="1:10" s="24" customFormat="1" ht="31.15">
      <c r="A41" s="124"/>
      <c r="B41" s="19" t="s">
        <v>151</v>
      </c>
      <c r="C41" s="25">
        <v>2</v>
      </c>
      <c r="D41" s="26">
        <v>494</v>
      </c>
      <c r="E41" s="27"/>
      <c r="F41" s="28" t="s">
        <v>152</v>
      </c>
      <c r="G41" s="66" t="s">
        <v>94</v>
      </c>
      <c r="H41" s="66"/>
      <c r="I41" s="66" t="s">
        <v>153</v>
      </c>
      <c r="J41" s="105"/>
    </row>
    <row r="42" spans="1:10" s="24" customFormat="1" ht="32.25">
      <c r="A42" s="124"/>
      <c r="B42" s="19" t="s">
        <v>154</v>
      </c>
      <c r="C42" s="25">
        <v>2</v>
      </c>
      <c r="D42" s="26">
        <v>1104</v>
      </c>
      <c r="E42" s="27"/>
      <c r="F42" s="28" t="s">
        <v>155</v>
      </c>
      <c r="G42" s="66" t="s">
        <v>26</v>
      </c>
      <c r="H42" s="66"/>
      <c r="I42" s="26" t="s">
        <v>156</v>
      </c>
      <c r="J42" s="105"/>
    </row>
    <row r="43" spans="1:10" s="24" customFormat="1" ht="64.5">
      <c r="A43" s="124"/>
      <c r="B43" s="19" t="s">
        <v>157</v>
      </c>
      <c r="C43" s="25">
        <v>2</v>
      </c>
      <c r="D43" s="26"/>
      <c r="E43" s="27"/>
      <c r="F43" s="28" t="s">
        <v>158</v>
      </c>
      <c r="G43" s="66" t="s">
        <v>26</v>
      </c>
      <c r="H43" s="66"/>
      <c r="I43" s="108" t="s">
        <v>159</v>
      </c>
      <c r="J43" s="105"/>
    </row>
    <row r="44" spans="1:10" s="24" customFormat="1" ht="96.75">
      <c r="A44" s="124"/>
      <c r="B44" s="19" t="s">
        <v>160</v>
      </c>
      <c r="C44" s="25">
        <v>2</v>
      </c>
      <c r="D44" s="26">
        <v>265</v>
      </c>
      <c r="E44" s="27"/>
      <c r="F44" s="28" t="s">
        <v>161</v>
      </c>
      <c r="G44" s="66" t="s">
        <v>26</v>
      </c>
      <c r="H44" s="66"/>
      <c r="I44" s="66" t="s">
        <v>162</v>
      </c>
      <c r="J44" s="105"/>
    </row>
    <row r="45" spans="1:10" s="24" customFormat="1" ht="48.75">
      <c r="A45" s="124"/>
      <c r="B45" s="19" t="s">
        <v>163</v>
      </c>
      <c r="C45" s="32">
        <v>2</v>
      </c>
      <c r="D45" s="33">
        <v>477</v>
      </c>
      <c r="E45" s="34"/>
      <c r="F45" s="35" t="s">
        <v>164</v>
      </c>
      <c r="G45" s="70" t="s">
        <v>26</v>
      </c>
      <c r="H45" s="70"/>
      <c r="I45" s="108" t="s">
        <v>165</v>
      </c>
      <c r="J45" s="106"/>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15" zoomScale="95" zoomScaleNormal="95" workbookViewId="0">
      <selection activeCell="J11" sqref="A2:J13"/>
    </sheetView>
  </sheetViews>
  <sheetFormatPr defaultColWidth="8.85546875" defaultRowHeight="21"/>
  <cols>
    <col min="1" max="1" width="34.28515625" style="3" customWidth="1"/>
    <col min="2" max="2" width="8.85546875" style="37"/>
    <col min="3" max="3" width="14.85546875" style="38" customWidth="1"/>
    <col min="4" max="5" width="8.85546875" style="38"/>
    <col min="6" max="6" width="73" style="15" customWidth="1"/>
    <col min="7" max="7" width="25.42578125" style="109" customWidth="1"/>
    <col min="8" max="8" width="30.28515625" style="15" customWidth="1"/>
    <col min="9" max="9" width="33.42578125" style="111" customWidth="1"/>
    <col min="10" max="10" width="29" style="15" customWidth="1"/>
    <col min="11" max="1024" width="8.85546875" style="15"/>
  </cols>
  <sheetData>
    <row r="1" spans="1:10" s="42" customFormat="1">
      <c r="A1" s="39" t="s">
        <v>20</v>
      </c>
      <c r="B1" s="40" t="s">
        <v>21</v>
      </c>
      <c r="C1" s="40" t="s">
        <v>22</v>
      </c>
      <c r="D1" s="40" t="s">
        <v>23</v>
      </c>
      <c r="E1" s="40" t="s">
        <v>24</v>
      </c>
      <c r="F1" s="41" t="s">
        <v>25</v>
      </c>
      <c r="G1" s="41" t="s">
        <v>26</v>
      </c>
      <c r="H1" s="41" t="s">
        <v>27</v>
      </c>
      <c r="I1" s="40" t="s">
        <v>28</v>
      </c>
      <c r="J1" s="41" t="s">
        <v>29</v>
      </c>
    </row>
    <row r="2" spans="1:10" s="24" customFormat="1" ht="48" customHeight="1">
      <c r="A2" s="125" t="s">
        <v>166</v>
      </c>
      <c r="B2" s="43" t="s">
        <v>167</v>
      </c>
      <c r="C2" s="44">
        <v>1</v>
      </c>
      <c r="D2" s="45">
        <v>521</v>
      </c>
      <c r="E2" s="46" t="s">
        <v>168</v>
      </c>
      <c r="F2" s="47" t="s">
        <v>169</v>
      </c>
      <c r="G2" s="63" t="s">
        <v>26</v>
      </c>
      <c r="H2" s="49"/>
      <c r="I2" s="115" t="s">
        <v>170</v>
      </c>
      <c r="J2" s="50"/>
    </row>
    <row r="3" spans="1:10" s="24" customFormat="1" ht="48.75">
      <c r="A3" s="125"/>
      <c r="B3" s="43" t="s">
        <v>171</v>
      </c>
      <c r="C3" s="51">
        <v>1</v>
      </c>
      <c r="D3" s="52">
        <v>521</v>
      </c>
      <c r="E3" s="26" t="s">
        <v>168</v>
      </c>
      <c r="F3" s="28" t="s">
        <v>172</v>
      </c>
      <c r="G3" s="66" t="s">
        <v>26</v>
      </c>
      <c r="H3" s="29"/>
      <c r="I3" s="116" t="s">
        <v>173</v>
      </c>
      <c r="J3" s="30"/>
    </row>
    <row r="4" spans="1:10" s="24" customFormat="1" ht="48.75">
      <c r="A4" s="125"/>
      <c r="B4" s="43" t="s">
        <v>174</v>
      </c>
      <c r="C4" s="51">
        <v>1</v>
      </c>
      <c r="D4" s="52">
        <v>521</v>
      </c>
      <c r="E4" s="26" t="s">
        <v>168</v>
      </c>
      <c r="F4" s="28" t="s">
        <v>175</v>
      </c>
      <c r="G4" s="66" t="s">
        <v>94</v>
      </c>
      <c r="H4" s="29"/>
      <c r="I4" s="117" t="s">
        <v>176</v>
      </c>
      <c r="J4" s="30"/>
    </row>
    <row r="5" spans="1:10" s="24" customFormat="1" ht="45.75">
      <c r="A5" s="125"/>
      <c r="B5" s="43" t="s">
        <v>177</v>
      </c>
      <c r="C5" s="51">
        <v>1</v>
      </c>
      <c r="D5" s="52">
        <v>521</v>
      </c>
      <c r="E5" s="26" t="s">
        <v>168</v>
      </c>
      <c r="F5" s="28" t="s">
        <v>178</v>
      </c>
      <c r="G5" s="66" t="s">
        <v>26</v>
      </c>
      <c r="H5" s="29"/>
      <c r="I5" s="116" t="s">
        <v>179</v>
      </c>
      <c r="J5" s="30"/>
    </row>
    <row r="6" spans="1:10" s="24" customFormat="1" ht="16.5">
      <c r="A6" s="125"/>
      <c r="B6" s="43" t="s">
        <v>180</v>
      </c>
      <c r="C6" s="51">
        <v>1</v>
      </c>
      <c r="D6" s="52">
        <v>620</v>
      </c>
      <c r="E6" s="26" t="s">
        <v>168</v>
      </c>
      <c r="F6" s="28" t="s">
        <v>181</v>
      </c>
      <c r="G6" s="66" t="s">
        <v>94</v>
      </c>
      <c r="H6" s="29"/>
      <c r="I6" s="117" t="s">
        <v>176</v>
      </c>
      <c r="J6" s="30"/>
    </row>
    <row r="7" spans="1:10" s="24" customFormat="1" ht="32.25">
      <c r="A7" s="125"/>
      <c r="B7" s="43" t="s">
        <v>182</v>
      </c>
      <c r="C7" s="51">
        <v>1</v>
      </c>
      <c r="D7" s="52">
        <v>620</v>
      </c>
      <c r="E7" s="26" t="s">
        <v>168</v>
      </c>
      <c r="F7" s="28" t="s">
        <v>183</v>
      </c>
      <c r="G7" s="66" t="s">
        <v>94</v>
      </c>
      <c r="H7" s="29"/>
      <c r="I7" s="117" t="s">
        <v>176</v>
      </c>
      <c r="J7" s="30"/>
    </row>
    <row r="8" spans="1:10" s="24" customFormat="1" ht="146.25">
      <c r="A8" s="125"/>
      <c r="B8" s="43" t="s">
        <v>184</v>
      </c>
      <c r="C8" s="51">
        <v>1</v>
      </c>
      <c r="D8" s="52">
        <v>521</v>
      </c>
      <c r="E8" s="26" t="s">
        <v>168</v>
      </c>
      <c r="F8" s="28" t="s">
        <v>185</v>
      </c>
      <c r="G8" s="66" t="s">
        <v>94</v>
      </c>
      <c r="H8" s="29"/>
      <c r="I8" s="117" t="s">
        <v>186</v>
      </c>
      <c r="J8" t="s">
        <v>187</v>
      </c>
    </row>
    <row r="9" spans="1:10" s="24" customFormat="1" ht="32.25">
      <c r="A9" s="125"/>
      <c r="B9" s="43" t="s">
        <v>188</v>
      </c>
      <c r="C9" s="51">
        <v>1</v>
      </c>
      <c r="D9" s="52">
        <v>521</v>
      </c>
      <c r="E9" s="26" t="s">
        <v>168</v>
      </c>
      <c r="F9" s="28" t="s">
        <v>189</v>
      </c>
      <c r="G9" s="66" t="s">
        <v>68</v>
      </c>
      <c r="H9" s="29"/>
      <c r="I9" s="108" t="s">
        <v>190</v>
      </c>
      <c r="J9" s="30"/>
    </row>
    <row r="10" spans="1:10" s="24" customFormat="1" ht="64.5">
      <c r="A10" s="125"/>
      <c r="B10" s="43" t="s">
        <v>191</v>
      </c>
      <c r="C10" s="51">
        <v>1</v>
      </c>
      <c r="D10" s="52">
        <v>521</v>
      </c>
      <c r="E10" s="26" t="s">
        <v>168</v>
      </c>
      <c r="F10" s="28" t="s">
        <v>192</v>
      </c>
      <c r="G10" s="66" t="s">
        <v>94</v>
      </c>
      <c r="H10" s="29"/>
      <c r="I10" s="26" t="s">
        <v>193</v>
      </c>
      <c r="J10" s="30"/>
    </row>
    <row r="11" spans="1:10" s="24" customFormat="1" ht="48.75">
      <c r="A11" s="125"/>
      <c r="B11" s="43" t="s">
        <v>194</v>
      </c>
      <c r="C11" s="51">
        <v>1</v>
      </c>
      <c r="D11" s="52">
        <v>263</v>
      </c>
      <c r="E11" s="26" t="s">
        <v>168</v>
      </c>
      <c r="F11" s="28" t="s">
        <v>195</v>
      </c>
      <c r="G11" s="66" t="s">
        <v>26</v>
      </c>
      <c r="H11" s="29"/>
      <c r="I11" s="108" t="s">
        <v>196</v>
      </c>
      <c r="J11" s="30"/>
    </row>
    <row r="12" spans="1:10" s="24" customFormat="1" ht="64.5">
      <c r="A12" s="125"/>
      <c r="B12" s="43" t="s">
        <v>197</v>
      </c>
      <c r="C12" s="51">
        <v>1</v>
      </c>
      <c r="D12" s="52">
        <v>521</v>
      </c>
      <c r="E12" s="26" t="s">
        <v>168</v>
      </c>
      <c r="F12" s="28" t="s">
        <v>198</v>
      </c>
      <c r="G12" s="66" t="s">
        <v>26</v>
      </c>
      <c r="H12" s="29"/>
      <c r="I12" s="108" t="s">
        <v>199</v>
      </c>
      <c r="J12" s="30"/>
    </row>
    <row r="13" spans="1:10" s="24" customFormat="1" ht="48.75">
      <c r="A13" s="125"/>
      <c r="B13" s="43" t="s">
        <v>200</v>
      </c>
      <c r="C13" s="51">
        <v>1</v>
      </c>
      <c r="D13" s="52">
        <v>521</v>
      </c>
      <c r="E13" s="26" t="s">
        <v>168</v>
      </c>
      <c r="F13" s="28" t="s">
        <v>201</v>
      </c>
      <c r="G13" s="66" t="s">
        <v>68</v>
      </c>
      <c r="H13" s="29"/>
      <c r="I13" s="114"/>
      <c r="J13" s="30"/>
    </row>
    <row r="14" spans="1:10" s="24" customFormat="1" ht="111" customHeight="1">
      <c r="A14" s="125" t="s">
        <v>202</v>
      </c>
      <c r="B14" s="43" t="s">
        <v>203</v>
      </c>
      <c r="C14" s="51">
        <v>1</v>
      </c>
      <c r="D14" s="52">
        <v>307</v>
      </c>
      <c r="E14" s="26" t="s">
        <v>204</v>
      </c>
      <c r="F14" s="28" t="s">
        <v>205</v>
      </c>
      <c r="G14" s="66" t="s">
        <v>94</v>
      </c>
      <c r="H14" s="29"/>
      <c r="I14" s="26" t="s">
        <v>176</v>
      </c>
      <c r="J14" s="30"/>
    </row>
    <row r="15" spans="1:10" s="24" customFormat="1" ht="81">
      <c r="A15" s="125"/>
      <c r="B15" s="43" t="s">
        <v>206</v>
      </c>
      <c r="C15" s="51">
        <v>1</v>
      </c>
      <c r="D15" s="52">
        <v>304</v>
      </c>
      <c r="E15" s="26" t="s">
        <v>207</v>
      </c>
      <c r="F15" s="28" t="s">
        <v>208</v>
      </c>
      <c r="G15" s="66" t="s">
        <v>94</v>
      </c>
      <c r="H15" s="29"/>
      <c r="I15" s="26" t="s">
        <v>176</v>
      </c>
      <c r="J15" s="30"/>
    </row>
    <row r="16" spans="1:10" s="24" customFormat="1" ht="96.75">
      <c r="A16" s="125"/>
      <c r="B16" s="43" t="s">
        <v>209</v>
      </c>
      <c r="C16" s="51">
        <v>1</v>
      </c>
      <c r="D16" s="52">
        <v>620</v>
      </c>
      <c r="E16" s="26"/>
      <c r="F16" s="28" t="s">
        <v>210</v>
      </c>
      <c r="G16" s="66" t="s">
        <v>94</v>
      </c>
      <c r="H16" s="29"/>
      <c r="I16" s="26" t="s">
        <v>176</v>
      </c>
      <c r="J16" s="30"/>
    </row>
    <row r="17" spans="1:10" s="24" customFormat="1" ht="64.5">
      <c r="A17" s="125"/>
      <c r="B17" s="43" t="s">
        <v>211</v>
      </c>
      <c r="C17" s="53">
        <v>3</v>
      </c>
      <c r="D17" s="52">
        <v>308</v>
      </c>
      <c r="E17" s="26" t="s">
        <v>212</v>
      </c>
      <c r="F17" s="28" t="s">
        <v>213</v>
      </c>
      <c r="G17" s="66" t="s">
        <v>94</v>
      </c>
      <c r="H17" s="29"/>
      <c r="I17" s="108" t="s">
        <v>214</v>
      </c>
      <c r="J17" s="30"/>
    </row>
    <row r="18" spans="1:10" s="24" customFormat="1" ht="48.75">
      <c r="A18" s="125"/>
      <c r="B18" s="43" t="s">
        <v>215</v>
      </c>
      <c r="C18" s="53">
        <v>3</v>
      </c>
      <c r="D18" s="52">
        <v>319</v>
      </c>
      <c r="E18" s="26" t="s">
        <v>216</v>
      </c>
      <c r="F18" s="28" t="s">
        <v>217</v>
      </c>
      <c r="G18" s="66" t="s">
        <v>94</v>
      </c>
      <c r="H18" s="29"/>
      <c r="I18" s="108" t="s">
        <v>218</v>
      </c>
      <c r="J18" s="30"/>
    </row>
    <row r="19" spans="1:10" s="24" customFormat="1" ht="32.25">
      <c r="A19" s="125"/>
      <c r="B19" s="43" t="s">
        <v>219</v>
      </c>
      <c r="C19" s="53">
        <v>3</v>
      </c>
      <c r="D19" s="52">
        <v>308</v>
      </c>
      <c r="E19" s="26" t="s">
        <v>220</v>
      </c>
      <c r="F19" s="28" t="s">
        <v>221</v>
      </c>
      <c r="G19" s="66" t="s">
        <v>94</v>
      </c>
      <c r="H19" s="29"/>
      <c r="I19" s="110" t="s">
        <v>222</v>
      </c>
      <c r="J19" s="30"/>
    </row>
    <row r="20" spans="1:10" s="24" customFormat="1" ht="32.25">
      <c r="A20" s="125"/>
      <c r="B20" s="43" t="s">
        <v>223</v>
      </c>
      <c r="C20" s="53">
        <v>3</v>
      </c>
      <c r="D20" s="52">
        <v>308</v>
      </c>
      <c r="E20" s="26" t="s">
        <v>224</v>
      </c>
      <c r="F20" s="28" t="s">
        <v>225</v>
      </c>
      <c r="G20" s="66" t="s">
        <v>94</v>
      </c>
      <c r="H20" s="29"/>
      <c r="I20" s="110" t="s">
        <v>226</v>
      </c>
      <c r="J20" s="30"/>
    </row>
    <row r="21" spans="1:10" s="24" customFormat="1" ht="79.5" customHeight="1">
      <c r="A21" s="125" t="s">
        <v>227</v>
      </c>
      <c r="B21" s="43" t="s">
        <v>228</v>
      </c>
      <c r="C21" s="51">
        <v>1</v>
      </c>
      <c r="D21" s="52">
        <v>330</v>
      </c>
      <c r="E21" s="26" t="s">
        <v>229</v>
      </c>
      <c r="F21" s="28" t="s">
        <v>230</v>
      </c>
      <c r="G21" s="66" t="s">
        <v>26</v>
      </c>
      <c r="H21" s="29"/>
      <c r="I21" s="110" t="s">
        <v>231</v>
      </c>
      <c r="J21" s="30"/>
    </row>
    <row r="22" spans="1:10" s="24" customFormat="1" ht="32.25">
      <c r="A22" s="125"/>
      <c r="B22" s="43" t="s">
        <v>232</v>
      </c>
      <c r="C22" s="54">
        <v>2</v>
      </c>
      <c r="D22" s="52">
        <v>308</v>
      </c>
      <c r="E22" s="26" t="s">
        <v>233</v>
      </c>
      <c r="F22" s="28" t="s">
        <v>234</v>
      </c>
      <c r="G22" s="66" t="s">
        <v>94</v>
      </c>
      <c r="H22" s="29"/>
      <c r="I22" s="110" t="s">
        <v>235</v>
      </c>
      <c r="J22" s="30"/>
    </row>
    <row r="23" spans="1:10" s="24" customFormat="1" ht="32.25">
      <c r="A23" s="125"/>
      <c r="B23" s="43" t="s">
        <v>236</v>
      </c>
      <c r="C23" s="54">
        <v>2</v>
      </c>
      <c r="D23" s="52">
        <v>287</v>
      </c>
      <c r="E23" s="26" t="s">
        <v>237</v>
      </c>
      <c r="F23" s="28" t="s">
        <v>238</v>
      </c>
      <c r="G23" s="66" t="s">
        <v>94</v>
      </c>
      <c r="H23" s="29"/>
      <c r="I23" s="110" t="s">
        <v>239</v>
      </c>
      <c r="J23" s="30"/>
    </row>
    <row r="24" spans="1:10" s="24" customFormat="1" ht="95.25" customHeight="1">
      <c r="A24" s="125" t="s">
        <v>240</v>
      </c>
      <c r="B24" s="43" t="s">
        <v>241</v>
      </c>
      <c r="C24" s="54">
        <v>2</v>
      </c>
      <c r="D24" s="52">
        <v>916</v>
      </c>
      <c r="E24" s="26" t="s">
        <v>168</v>
      </c>
      <c r="F24" s="28" t="s">
        <v>242</v>
      </c>
      <c r="G24" s="66" t="s">
        <v>26</v>
      </c>
      <c r="H24" s="29"/>
      <c r="I24" s="110" t="s">
        <v>243</v>
      </c>
      <c r="J24" s="30"/>
    </row>
    <row r="25" spans="1:10" s="24" customFormat="1" ht="64.5">
      <c r="A25" s="125"/>
      <c r="B25" s="43" t="s">
        <v>244</v>
      </c>
      <c r="C25" s="54">
        <v>2</v>
      </c>
      <c r="D25" s="52">
        <v>916</v>
      </c>
      <c r="E25" s="26" t="s">
        <v>168</v>
      </c>
      <c r="F25" s="28" t="s">
        <v>245</v>
      </c>
      <c r="G25" s="66" t="s">
        <v>26</v>
      </c>
      <c r="H25" s="29"/>
      <c r="I25" s="110" t="s">
        <v>246</v>
      </c>
      <c r="J25" s="30"/>
    </row>
    <row r="26" spans="1:10" s="24" customFormat="1" ht="48.75">
      <c r="A26" s="125"/>
      <c r="B26" s="43" t="s">
        <v>247</v>
      </c>
      <c r="C26" s="54">
        <v>2</v>
      </c>
      <c r="D26" s="52">
        <v>916</v>
      </c>
      <c r="E26" s="26" t="s">
        <v>168</v>
      </c>
      <c r="F26" s="28" t="s">
        <v>248</v>
      </c>
      <c r="G26" s="66" t="s">
        <v>94</v>
      </c>
      <c r="H26" s="29"/>
      <c r="I26" s="26" t="s">
        <v>249</v>
      </c>
      <c r="J26" s="30"/>
    </row>
    <row r="27" spans="1:10" s="24" customFormat="1" ht="48.75">
      <c r="A27" s="125"/>
      <c r="B27" s="43" t="s">
        <v>250</v>
      </c>
      <c r="C27" s="54">
        <v>2</v>
      </c>
      <c r="D27" s="52">
        <v>916</v>
      </c>
      <c r="E27" s="26" t="s">
        <v>168</v>
      </c>
      <c r="F27" s="28" t="s">
        <v>251</v>
      </c>
      <c r="G27" s="66" t="s">
        <v>68</v>
      </c>
      <c r="H27" s="29"/>
      <c r="I27" s="110" t="s">
        <v>252</v>
      </c>
      <c r="J27" s="30"/>
    </row>
    <row r="28" spans="1:10" s="24" customFormat="1" ht="113.25">
      <c r="A28" s="125"/>
      <c r="B28" s="43" t="s">
        <v>253</v>
      </c>
      <c r="C28" s="54">
        <v>2</v>
      </c>
      <c r="D28" s="52">
        <v>916</v>
      </c>
      <c r="E28" s="26" t="s">
        <v>168</v>
      </c>
      <c r="F28" s="28" t="s">
        <v>254</v>
      </c>
      <c r="G28" s="66" t="s">
        <v>68</v>
      </c>
      <c r="H28" s="27"/>
      <c r="I28" s="110" t="s">
        <v>255</v>
      </c>
      <c r="J28" s="31"/>
    </row>
    <row r="29" spans="1:10" s="24" customFormat="1" ht="48" customHeight="1">
      <c r="A29" s="125" t="s">
        <v>256</v>
      </c>
      <c r="B29" s="43" t="s">
        <v>257</v>
      </c>
      <c r="C29" s="51">
        <v>1</v>
      </c>
      <c r="D29" s="52">
        <v>640</v>
      </c>
      <c r="E29" s="26" t="s">
        <v>168</v>
      </c>
      <c r="F29" s="28" t="s">
        <v>258</v>
      </c>
      <c r="G29" s="66" t="s">
        <v>94</v>
      </c>
      <c r="H29" s="27"/>
      <c r="I29" s="110" t="s">
        <v>259</v>
      </c>
      <c r="J29" s="31"/>
    </row>
    <row r="30" spans="1:10" s="24" customFormat="1" ht="58.5">
      <c r="A30" s="125"/>
      <c r="B30" s="43" t="s">
        <v>260</v>
      </c>
      <c r="C30" s="51">
        <v>1</v>
      </c>
      <c r="D30" s="52">
        <v>640</v>
      </c>
      <c r="E30" s="26" t="s">
        <v>168</v>
      </c>
      <c r="F30" s="28" t="s">
        <v>261</v>
      </c>
      <c r="G30" s="66" t="s">
        <v>26</v>
      </c>
      <c r="H30" s="27"/>
      <c r="I30" s="110" t="s">
        <v>262</v>
      </c>
      <c r="J30" s="31"/>
    </row>
    <row r="31" spans="1:10" s="24" customFormat="1" ht="48.75">
      <c r="A31" s="125"/>
      <c r="B31" s="43" t="s">
        <v>263</v>
      </c>
      <c r="C31" s="51">
        <v>1</v>
      </c>
      <c r="D31" s="52">
        <v>640</v>
      </c>
      <c r="E31" s="26" t="s">
        <v>168</v>
      </c>
      <c r="F31" s="28" t="s">
        <v>264</v>
      </c>
      <c r="G31" s="66" t="s">
        <v>26</v>
      </c>
      <c r="H31" s="27"/>
      <c r="I31" s="110" t="s">
        <v>265</v>
      </c>
      <c r="J31" s="31"/>
    </row>
    <row r="32" spans="1:10" s="24" customFormat="1" ht="32.25">
      <c r="A32" s="125"/>
      <c r="B32" s="43" t="s">
        <v>266</v>
      </c>
      <c r="C32" s="51">
        <v>1</v>
      </c>
      <c r="D32" s="52">
        <v>16</v>
      </c>
      <c r="E32" s="26" t="s">
        <v>229</v>
      </c>
      <c r="F32" s="28" t="s">
        <v>267</v>
      </c>
      <c r="G32" s="66" t="s">
        <v>94</v>
      </c>
      <c r="H32" s="27"/>
      <c r="I32" s="114"/>
      <c r="J32" s="31"/>
    </row>
    <row r="33" spans="1:10" s="24" customFormat="1" ht="32.25">
      <c r="A33" s="125"/>
      <c r="B33" s="43" t="s">
        <v>268</v>
      </c>
      <c r="C33" s="51">
        <v>1</v>
      </c>
      <c r="D33" s="52">
        <v>304</v>
      </c>
      <c r="E33" s="26" t="s">
        <v>269</v>
      </c>
      <c r="F33" s="28" t="s">
        <v>270</v>
      </c>
      <c r="G33" s="66" t="s">
        <v>94</v>
      </c>
      <c r="H33" s="27"/>
      <c r="I33" s="110" t="s">
        <v>271</v>
      </c>
      <c r="J33" s="31"/>
    </row>
    <row r="34" spans="1:10" s="24" customFormat="1" ht="64.5">
      <c r="A34" s="125"/>
      <c r="B34" s="43" t="s">
        <v>272</v>
      </c>
      <c r="C34" s="51">
        <v>1</v>
      </c>
      <c r="D34" s="52">
        <v>640</v>
      </c>
      <c r="E34" s="26" t="s">
        <v>168</v>
      </c>
      <c r="F34" s="28" t="s">
        <v>273</v>
      </c>
      <c r="G34" s="66" t="s">
        <v>94</v>
      </c>
      <c r="H34" s="27"/>
      <c r="I34" s="110" t="s">
        <v>274</v>
      </c>
      <c r="J34" s="31"/>
    </row>
    <row r="35" spans="1:10" s="24" customFormat="1" ht="32.25">
      <c r="A35" s="125"/>
      <c r="B35" s="43" t="s">
        <v>275</v>
      </c>
      <c r="C35" s="54">
        <v>2</v>
      </c>
      <c r="D35" s="52">
        <v>308</v>
      </c>
      <c r="E35" s="26" t="s">
        <v>269</v>
      </c>
      <c r="F35" s="28" t="s">
        <v>276</v>
      </c>
      <c r="G35" s="66" t="s">
        <v>94</v>
      </c>
      <c r="H35" s="27"/>
      <c r="I35" s="110" t="s">
        <v>277</v>
      </c>
      <c r="J35" s="31"/>
    </row>
    <row r="36" spans="1:10" s="24" customFormat="1" ht="16.5" customHeight="1">
      <c r="A36" s="125" t="s">
        <v>278</v>
      </c>
      <c r="B36" s="43" t="s">
        <v>279</v>
      </c>
      <c r="C36" s="54">
        <v>2</v>
      </c>
      <c r="D36" s="52">
        <v>308</v>
      </c>
      <c r="E36" s="26" t="s">
        <v>280</v>
      </c>
      <c r="F36" s="28" t="s">
        <v>281</v>
      </c>
      <c r="G36" s="66" t="s">
        <v>94</v>
      </c>
      <c r="H36" s="27"/>
      <c r="I36" s="110" t="s">
        <v>282</v>
      </c>
      <c r="J36" s="31"/>
    </row>
    <row r="37" spans="1:10" s="24" customFormat="1" ht="48.75">
      <c r="A37" s="125"/>
      <c r="B37" s="43" t="s">
        <v>283</v>
      </c>
      <c r="C37" s="54">
        <v>2</v>
      </c>
      <c r="D37" s="52">
        <v>330</v>
      </c>
      <c r="E37" s="26" t="s">
        <v>280</v>
      </c>
      <c r="F37" s="28" t="s">
        <v>284</v>
      </c>
      <c r="G37" s="66" t="s">
        <v>94</v>
      </c>
      <c r="H37" s="27"/>
      <c r="I37" s="110" t="s">
        <v>285</v>
      </c>
      <c r="J37" s="31"/>
    </row>
    <row r="38" spans="1:10" s="24" customFormat="1" ht="35.25">
      <c r="A38" s="125"/>
      <c r="B38" s="43" t="s">
        <v>286</v>
      </c>
      <c r="C38" s="54">
        <v>2</v>
      </c>
      <c r="D38" s="52">
        <v>310</v>
      </c>
      <c r="E38" s="26" t="s">
        <v>280</v>
      </c>
      <c r="F38" s="28" t="s">
        <v>287</v>
      </c>
      <c r="G38" s="66" t="s">
        <v>94</v>
      </c>
      <c r="H38" s="27"/>
      <c r="I38" s="110" t="s">
        <v>288</v>
      </c>
      <c r="J38" s="31"/>
    </row>
    <row r="39" spans="1:10" s="24" customFormat="1" ht="48" customHeight="1">
      <c r="A39" s="125" t="s">
        <v>289</v>
      </c>
      <c r="B39" s="43" t="s">
        <v>290</v>
      </c>
      <c r="C39" s="51">
        <v>1</v>
      </c>
      <c r="D39" s="52">
        <v>287</v>
      </c>
      <c r="E39" s="26" t="s">
        <v>291</v>
      </c>
      <c r="F39" s="28" t="s">
        <v>292</v>
      </c>
      <c r="G39" s="66" t="s">
        <v>94</v>
      </c>
      <c r="H39" s="27"/>
      <c r="I39" s="110" t="s">
        <v>293</v>
      </c>
      <c r="J39" s="31"/>
    </row>
    <row r="40" spans="1:10" s="24" customFormat="1" ht="46.5">
      <c r="A40" s="125"/>
      <c r="B40" s="43" t="s">
        <v>294</v>
      </c>
      <c r="C40" s="51">
        <v>1</v>
      </c>
      <c r="D40" s="52">
        <v>287</v>
      </c>
      <c r="E40" s="26" t="s">
        <v>291</v>
      </c>
      <c r="F40" s="28" t="s">
        <v>295</v>
      </c>
      <c r="G40" s="66" t="s">
        <v>94</v>
      </c>
      <c r="H40" s="27"/>
      <c r="I40" s="110" t="s">
        <v>296</v>
      </c>
      <c r="J40" s="31"/>
    </row>
    <row r="41" spans="1:10" s="24" customFormat="1" ht="46.5">
      <c r="A41" s="125"/>
      <c r="B41" s="43" t="s">
        <v>297</v>
      </c>
      <c r="C41" s="51">
        <v>1</v>
      </c>
      <c r="D41" s="52">
        <v>287</v>
      </c>
      <c r="E41" s="26" t="s">
        <v>291</v>
      </c>
      <c r="F41" s="28" t="s">
        <v>298</v>
      </c>
      <c r="G41" s="66" t="s">
        <v>94</v>
      </c>
      <c r="H41" s="27"/>
      <c r="I41" s="110" t="s">
        <v>299</v>
      </c>
      <c r="J41" s="31"/>
    </row>
    <row r="42" spans="1:10" s="24" customFormat="1" ht="46.5">
      <c r="A42" s="125"/>
      <c r="B42" s="43" t="s">
        <v>300</v>
      </c>
      <c r="C42" s="51">
        <v>1</v>
      </c>
      <c r="D42" s="52">
        <v>523</v>
      </c>
      <c r="E42" s="26" t="s">
        <v>291</v>
      </c>
      <c r="F42" s="28" t="s">
        <v>301</v>
      </c>
      <c r="G42" s="66" t="s">
        <v>94</v>
      </c>
      <c r="H42" s="27"/>
      <c r="I42" s="110" t="s">
        <v>302</v>
      </c>
      <c r="J42" s="31"/>
    </row>
    <row r="43" spans="1:10" s="24" customFormat="1" ht="58.5">
      <c r="A43" s="125"/>
      <c r="B43" s="43" t="s">
        <v>303</v>
      </c>
      <c r="C43" s="54">
        <v>2</v>
      </c>
      <c r="D43" s="52">
        <v>256</v>
      </c>
      <c r="E43" s="26" t="s">
        <v>291</v>
      </c>
      <c r="F43" s="28" t="s">
        <v>304</v>
      </c>
      <c r="G43" s="66" t="s">
        <v>94</v>
      </c>
      <c r="H43" s="27"/>
      <c r="I43" s="110" t="s">
        <v>305</v>
      </c>
      <c r="J43" s="31"/>
    </row>
    <row r="44" spans="1:10" s="24" customFormat="1" ht="58.5">
      <c r="A44" s="125"/>
      <c r="B44" s="43" t="s">
        <v>306</v>
      </c>
      <c r="C44" s="54">
        <v>2</v>
      </c>
      <c r="D44" s="52">
        <v>310</v>
      </c>
      <c r="E44" s="26" t="s">
        <v>291</v>
      </c>
      <c r="F44" s="28" t="s">
        <v>307</v>
      </c>
      <c r="G44" s="66" t="s">
        <v>94</v>
      </c>
      <c r="H44" s="27"/>
      <c r="I44" s="110" t="s">
        <v>308</v>
      </c>
      <c r="J44" s="31"/>
    </row>
    <row r="45" spans="1:10" s="24" customFormat="1" ht="32.25" customHeight="1">
      <c r="A45" s="125" t="s">
        <v>309</v>
      </c>
      <c r="B45" s="43" t="s">
        <v>310</v>
      </c>
      <c r="C45" s="51">
        <v>1</v>
      </c>
      <c r="D45" s="52">
        <v>613</v>
      </c>
      <c r="E45" s="26" t="s">
        <v>311</v>
      </c>
      <c r="F45" s="28" t="s">
        <v>312</v>
      </c>
      <c r="G45" s="66" t="s">
        <v>94</v>
      </c>
      <c r="H45" s="27"/>
      <c r="I45" s="110" t="s">
        <v>313</v>
      </c>
      <c r="J45" s="31"/>
    </row>
    <row r="46" spans="1:10" s="24" customFormat="1" ht="48.75">
      <c r="A46" s="125"/>
      <c r="B46" s="43" t="s">
        <v>314</v>
      </c>
      <c r="C46" s="54">
        <v>2</v>
      </c>
      <c r="D46" s="52">
        <v>320</v>
      </c>
      <c r="E46" s="26" t="s">
        <v>311</v>
      </c>
      <c r="F46" s="28" t="s">
        <v>315</v>
      </c>
      <c r="G46" s="66" t="s">
        <v>94</v>
      </c>
      <c r="H46" s="27"/>
      <c r="I46" s="110" t="s">
        <v>316</v>
      </c>
      <c r="J46" s="31"/>
    </row>
    <row r="47" spans="1:10" s="24" customFormat="1" ht="35.25">
      <c r="A47" s="125"/>
      <c r="B47" s="43" t="s">
        <v>317</v>
      </c>
      <c r="C47" s="54">
        <v>2</v>
      </c>
      <c r="D47" s="52">
        <v>326</v>
      </c>
      <c r="E47" s="26" t="s">
        <v>311</v>
      </c>
      <c r="F47" s="28" t="s">
        <v>318</v>
      </c>
      <c r="G47" s="66" t="s">
        <v>94</v>
      </c>
      <c r="H47" s="27"/>
      <c r="I47" s="110" t="s">
        <v>319</v>
      </c>
      <c r="J47" s="31"/>
    </row>
    <row r="48" spans="1:10" s="24" customFormat="1" ht="35.25">
      <c r="A48" s="125"/>
      <c r="B48" s="43" t="s">
        <v>320</v>
      </c>
      <c r="C48" s="54">
        <v>2</v>
      </c>
      <c r="D48" s="52">
        <v>287</v>
      </c>
      <c r="E48" s="26" t="s">
        <v>311</v>
      </c>
      <c r="F48" s="28" t="s">
        <v>321</v>
      </c>
      <c r="G48" s="66" t="s">
        <v>94</v>
      </c>
      <c r="H48" s="27"/>
      <c r="I48" s="110" t="s">
        <v>322</v>
      </c>
      <c r="J48" s="31"/>
    </row>
    <row r="49" spans="1:10" s="24" customFormat="1" ht="48.75">
      <c r="A49" s="125"/>
      <c r="B49" s="43" t="s">
        <v>323</v>
      </c>
      <c r="C49" s="54">
        <v>2</v>
      </c>
      <c r="D49" s="52">
        <v>287</v>
      </c>
      <c r="E49" s="26" t="s">
        <v>324</v>
      </c>
      <c r="F49" s="28" t="s">
        <v>325</v>
      </c>
      <c r="G49" s="66" t="s">
        <v>94</v>
      </c>
      <c r="H49" s="27"/>
      <c r="I49" s="110" t="s">
        <v>326</v>
      </c>
      <c r="J49" s="31"/>
    </row>
    <row r="50" spans="1:10" s="24" customFormat="1" ht="48.75">
      <c r="A50" s="125"/>
      <c r="B50" s="43" t="s">
        <v>327</v>
      </c>
      <c r="C50" s="54">
        <v>2</v>
      </c>
      <c r="D50" s="52">
        <v>613</v>
      </c>
      <c r="E50" s="26" t="s">
        <v>328</v>
      </c>
      <c r="F50" s="28" t="s">
        <v>329</v>
      </c>
      <c r="G50" s="66" t="s">
        <v>94</v>
      </c>
      <c r="H50" s="27"/>
      <c r="I50" s="110" t="s">
        <v>330</v>
      </c>
      <c r="J50" s="31"/>
    </row>
    <row r="51" spans="1:10" s="24" customFormat="1" ht="48.75">
      <c r="A51" s="125"/>
      <c r="B51" s="43" t="s">
        <v>331</v>
      </c>
      <c r="C51" s="53">
        <v>3</v>
      </c>
      <c r="D51" s="52">
        <v>308</v>
      </c>
      <c r="E51" s="26" t="s">
        <v>332</v>
      </c>
      <c r="F51" s="28" t="s">
        <v>333</v>
      </c>
      <c r="G51" s="66" t="s">
        <v>94</v>
      </c>
      <c r="H51" s="27"/>
      <c r="I51" s="110" t="s">
        <v>334</v>
      </c>
      <c r="J51" s="31"/>
    </row>
    <row r="52" spans="1:10" s="24" customFormat="1" ht="63.75" customHeight="1">
      <c r="A52" s="125" t="s">
        <v>335</v>
      </c>
      <c r="B52" s="43" t="s">
        <v>336</v>
      </c>
      <c r="C52" s="54">
        <v>2</v>
      </c>
      <c r="D52" s="52">
        <v>320</v>
      </c>
      <c r="E52" s="26" t="s">
        <v>337</v>
      </c>
      <c r="F52" s="28" t="s">
        <v>338</v>
      </c>
      <c r="G52" s="66" t="s">
        <v>94</v>
      </c>
      <c r="H52" s="27"/>
      <c r="I52" s="110" t="s">
        <v>339</v>
      </c>
      <c r="J52" s="31"/>
    </row>
    <row r="53" spans="1:10" s="24" customFormat="1" ht="46.5">
      <c r="A53" s="125"/>
      <c r="B53" s="43" t="s">
        <v>340</v>
      </c>
      <c r="C53" s="54">
        <v>2</v>
      </c>
      <c r="D53" s="52">
        <v>330</v>
      </c>
      <c r="E53" s="26" t="s">
        <v>337</v>
      </c>
      <c r="F53" s="28" t="s">
        <v>341</v>
      </c>
      <c r="G53" s="66" t="s">
        <v>94</v>
      </c>
      <c r="H53" s="27"/>
      <c r="I53" s="110" t="s">
        <v>342</v>
      </c>
      <c r="J53" s="31"/>
    </row>
    <row r="54" spans="1:10" s="24" customFormat="1" ht="35.25">
      <c r="A54" s="125"/>
      <c r="B54" s="43" t="s">
        <v>343</v>
      </c>
      <c r="C54" s="54">
        <v>2</v>
      </c>
      <c r="D54" s="52">
        <v>327</v>
      </c>
      <c r="E54" s="26" t="s">
        <v>337</v>
      </c>
      <c r="F54" s="28" t="s">
        <v>344</v>
      </c>
      <c r="G54" s="66" t="s">
        <v>26</v>
      </c>
      <c r="H54" s="27"/>
      <c r="I54" s="113" t="s">
        <v>345</v>
      </c>
      <c r="J54" s="31"/>
    </row>
    <row r="55" spans="1:10" s="24" customFormat="1" ht="79.5" customHeight="1">
      <c r="A55" s="125" t="s">
        <v>346</v>
      </c>
      <c r="B55" s="43" t="s">
        <v>347</v>
      </c>
      <c r="C55" s="54" t="s">
        <v>348</v>
      </c>
      <c r="D55" s="52">
        <v>287</v>
      </c>
      <c r="E55" s="26" t="s">
        <v>349</v>
      </c>
      <c r="F55" s="28" t="s">
        <v>350</v>
      </c>
      <c r="G55" s="66" t="s">
        <v>68</v>
      </c>
      <c r="H55" s="27"/>
      <c r="I55" s="114"/>
      <c r="J55" s="31"/>
    </row>
    <row r="56" spans="1:10" s="24" customFormat="1" ht="48.75">
      <c r="A56" s="125"/>
      <c r="B56" s="43" t="s">
        <v>351</v>
      </c>
      <c r="C56" s="54" t="s">
        <v>348</v>
      </c>
      <c r="D56" s="52">
        <v>255</v>
      </c>
      <c r="E56" s="26" t="s">
        <v>349</v>
      </c>
      <c r="F56" s="28" t="s">
        <v>352</v>
      </c>
      <c r="G56" s="66" t="s">
        <v>26</v>
      </c>
      <c r="H56" s="27"/>
      <c r="I56" s="114"/>
      <c r="J56" s="31"/>
    </row>
    <row r="57" spans="1:10" s="24" customFormat="1" ht="48.75">
      <c r="A57" s="125"/>
      <c r="B57" s="43" t="s">
        <v>353</v>
      </c>
      <c r="C57" s="54" t="s">
        <v>348</v>
      </c>
      <c r="D57" s="52">
        <v>522</v>
      </c>
      <c r="E57" s="26" t="s">
        <v>349</v>
      </c>
      <c r="F57" s="28" t="s">
        <v>354</v>
      </c>
      <c r="G57" s="66" t="s">
        <v>26</v>
      </c>
      <c r="H57" s="27"/>
      <c r="I57" s="113" t="s">
        <v>355</v>
      </c>
      <c r="J57" s="31"/>
    </row>
    <row r="58" spans="1:10" s="24" customFormat="1" ht="81">
      <c r="A58" s="125"/>
      <c r="B58" s="43" t="s">
        <v>356</v>
      </c>
      <c r="C58" s="55" t="s">
        <v>348</v>
      </c>
      <c r="D58" s="56">
        <v>798</v>
      </c>
      <c r="E58" s="33"/>
      <c r="F58" s="35" t="s">
        <v>357</v>
      </c>
      <c r="G58" s="70" t="s">
        <v>26</v>
      </c>
      <c r="H58" s="34"/>
      <c r="I58" s="113" t="s">
        <v>358</v>
      </c>
      <c r="J58" s="36"/>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5" zoomScale="95" zoomScaleNormal="95" workbookViewId="0">
      <selection activeCell="J18" sqref="A16:J18"/>
    </sheetView>
  </sheetViews>
  <sheetFormatPr defaultColWidth="8.85546875" defaultRowHeight="21"/>
  <cols>
    <col min="1" max="1" width="40.85546875" style="57" customWidth="1"/>
    <col min="2" max="2" width="10.85546875" style="24" customWidth="1"/>
    <col min="3" max="3" width="11.85546875" style="58" customWidth="1"/>
    <col min="4" max="5" width="8.85546875" style="58"/>
    <col min="6" max="6" width="70" style="24" customWidth="1"/>
    <col min="7" max="7" width="20.7109375" style="24" customWidth="1"/>
    <col min="8" max="8" width="36.140625" style="24" customWidth="1"/>
    <col min="9" max="9" width="35.7109375" style="24" customWidth="1"/>
    <col min="10" max="10" width="42.85546875" style="24" customWidth="1"/>
    <col min="11" max="1024" width="8.85546875" style="24"/>
  </cols>
  <sheetData>
    <row r="1" spans="1:10" s="42" customFormat="1" ht="41.25">
      <c r="A1" s="59" t="s">
        <v>20</v>
      </c>
      <c r="B1" s="60" t="s">
        <v>21</v>
      </c>
      <c r="C1" s="59" t="s">
        <v>22</v>
      </c>
      <c r="D1" s="59" t="s">
        <v>23</v>
      </c>
      <c r="E1" s="59" t="s">
        <v>24</v>
      </c>
      <c r="F1" s="60" t="s">
        <v>25</v>
      </c>
      <c r="G1" s="60" t="s">
        <v>26</v>
      </c>
      <c r="H1" s="60" t="s">
        <v>27</v>
      </c>
      <c r="I1" s="60" t="s">
        <v>28</v>
      </c>
      <c r="J1" s="60" t="s">
        <v>29</v>
      </c>
    </row>
    <row r="2" spans="1:10" ht="48.75">
      <c r="A2" s="1" t="s">
        <v>359</v>
      </c>
      <c r="B2" s="61" t="s">
        <v>360</v>
      </c>
      <c r="C2" s="62">
        <v>1</v>
      </c>
      <c r="D2" s="45">
        <v>598</v>
      </c>
      <c r="E2" s="63"/>
      <c r="F2" s="47" t="s">
        <v>361</v>
      </c>
      <c r="G2" s="48" t="s">
        <v>26</v>
      </c>
      <c r="H2" s="48"/>
      <c r="I2" s="108" t="s">
        <v>362</v>
      </c>
      <c r="J2" s="64"/>
    </row>
    <row r="3" spans="1:10" ht="63.75" customHeight="1">
      <c r="A3" s="125" t="s">
        <v>363</v>
      </c>
      <c r="B3" s="61" t="s">
        <v>364</v>
      </c>
      <c r="C3" s="65">
        <v>1</v>
      </c>
      <c r="D3" s="52">
        <v>384</v>
      </c>
      <c r="E3" s="66">
        <v>7.1</v>
      </c>
      <c r="F3" s="28" t="s">
        <v>365</v>
      </c>
      <c r="G3" s="27" t="s">
        <v>26</v>
      </c>
      <c r="H3" s="27"/>
      <c r="I3" s="108" t="s">
        <v>366</v>
      </c>
      <c r="J3" s="31"/>
    </row>
    <row r="4" spans="1:10" ht="81">
      <c r="A4" s="125"/>
      <c r="B4" s="61" t="s">
        <v>367</v>
      </c>
      <c r="C4" s="65">
        <v>1</v>
      </c>
      <c r="D4" s="52">
        <v>331</v>
      </c>
      <c r="E4" s="66">
        <v>7.1</v>
      </c>
      <c r="F4" s="28" t="s">
        <v>368</v>
      </c>
      <c r="G4" s="27" t="s">
        <v>26</v>
      </c>
      <c r="H4" s="27"/>
      <c r="I4" s="108" t="s">
        <v>369</v>
      </c>
      <c r="J4" s="31"/>
    </row>
    <row r="5" spans="1:10" ht="48.75">
      <c r="A5" s="125"/>
      <c r="B5" s="61" t="s">
        <v>370</v>
      </c>
      <c r="C5" s="65">
        <v>1</v>
      </c>
      <c r="D5" s="52">
        <v>539</v>
      </c>
      <c r="E5" s="66">
        <v>7.1</v>
      </c>
      <c r="F5" s="28" t="s">
        <v>371</v>
      </c>
      <c r="G5" s="27" t="s">
        <v>68</v>
      </c>
      <c r="H5" s="27"/>
      <c r="I5" s="122"/>
      <c r="J5" s="31"/>
    </row>
    <row r="6" spans="1:10" ht="48.75">
      <c r="A6" s="125"/>
      <c r="B6" s="61" t="s">
        <v>372</v>
      </c>
      <c r="C6" s="67">
        <v>2</v>
      </c>
      <c r="D6" s="52">
        <v>331</v>
      </c>
      <c r="E6" s="66">
        <v>7.1</v>
      </c>
      <c r="F6" s="28" t="s">
        <v>373</v>
      </c>
      <c r="G6" s="27" t="s">
        <v>26</v>
      </c>
      <c r="H6" s="27"/>
      <c r="I6" s="108" t="s">
        <v>374</v>
      </c>
      <c r="J6" s="31"/>
    </row>
    <row r="7" spans="1:10" ht="79.5" customHeight="1">
      <c r="A7" s="125" t="s">
        <v>375</v>
      </c>
      <c r="B7" s="61" t="s">
        <v>376</v>
      </c>
      <c r="C7" s="65">
        <v>1</v>
      </c>
      <c r="D7" s="52">
        <v>613</v>
      </c>
      <c r="E7" s="66">
        <v>7.1</v>
      </c>
      <c r="F7" s="28" t="s">
        <v>377</v>
      </c>
      <c r="G7" s="27" t="s">
        <v>94</v>
      </c>
      <c r="H7" s="27"/>
      <c r="I7" s="108" t="s">
        <v>378</v>
      </c>
      <c r="J7" s="31"/>
    </row>
    <row r="8" spans="1:10" ht="113.25">
      <c r="A8" s="125"/>
      <c r="B8" s="61" t="s">
        <v>379</v>
      </c>
      <c r="C8" s="65">
        <v>1</v>
      </c>
      <c r="D8" s="52">
        <v>613</v>
      </c>
      <c r="E8" s="66">
        <v>7.2</v>
      </c>
      <c r="F8" s="28" t="s">
        <v>380</v>
      </c>
      <c r="G8" s="27" t="s">
        <v>94</v>
      </c>
      <c r="H8" s="27"/>
      <c r="I8" s="108" t="s">
        <v>381</v>
      </c>
      <c r="J8" s="31"/>
    </row>
    <row r="9" spans="1:10" ht="64.5">
      <c r="A9" s="125"/>
      <c r="B9" s="61" t="s">
        <v>382</v>
      </c>
      <c r="C9" s="67">
        <v>2</v>
      </c>
      <c r="D9" s="52">
        <v>613</v>
      </c>
      <c r="E9" s="66"/>
      <c r="F9" s="28" t="s">
        <v>383</v>
      </c>
      <c r="G9" s="27" t="s">
        <v>94</v>
      </c>
      <c r="H9" s="27"/>
      <c r="I9" s="108" t="s">
        <v>384</v>
      </c>
      <c r="J9" s="31"/>
    </row>
    <row r="10" spans="1:10" ht="48.75">
      <c r="A10" s="125"/>
      <c r="B10" s="61" t="s">
        <v>385</v>
      </c>
      <c r="C10" s="67">
        <v>2</v>
      </c>
      <c r="D10" s="52">
        <v>613</v>
      </c>
      <c r="E10" s="66">
        <v>7.1</v>
      </c>
      <c r="F10" s="28" t="s">
        <v>386</v>
      </c>
      <c r="G10" s="27" t="s">
        <v>94</v>
      </c>
      <c r="H10" s="27"/>
      <c r="I10" s="122" t="s">
        <v>387</v>
      </c>
      <c r="J10" s="31"/>
    </row>
    <row r="11" spans="1:10" ht="48" customHeight="1">
      <c r="A11" s="125" t="s">
        <v>388</v>
      </c>
      <c r="B11" s="61" t="s">
        <v>389</v>
      </c>
      <c r="C11" s="65">
        <v>1</v>
      </c>
      <c r="D11" s="52">
        <v>614</v>
      </c>
      <c r="E11" s="66" t="s">
        <v>390</v>
      </c>
      <c r="F11" s="28" t="s">
        <v>391</v>
      </c>
      <c r="G11" s="27" t="s">
        <v>68</v>
      </c>
      <c r="H11" s="27"/>
      <c r="I11" s="108"/>
      <c r="J11" s="31"/>
    </row>
    <row r="12" spans="1:10" ht="48.75">
      <c r="A12" s="125"/>
      <c r="B12" s="61" t="s">
        <v>392</v>
      </c>
      <c r="C12" s="65">
        <v>1</v>
      </c>
      <c r="D12" s="52">
        <v>1004</v>
      </c>
      <c r="E12" s="66" t="s">
        <v>390</v>
      </c>
      <c r="F12" s="28" t="s">
        <v>393</v>
      </c>
      <c r="G12" s="27" t="s">
        <v>68</v>
      </c>
      <c r="H12" s="27"/>
      <c r="I12" s="122"/>
      <c r="J12" s="31"/>
    </row>
    <row r="13" spans="1:10" ht="48.75">
      <c r="A13" s="125"/>
      <c r="B13" s="61" t="s">
        <v>394</v>
      </c>
      <c r="C13" s="65">
        <v>1</v>
      </c>
      <c r="D13" s="52">
        <v>16</v>
      </c>
      <c r="E13" s="66" t="s">
        <v>390</v>
      </c>
      <c r="F13" s="28" t="s">
        <v>395</v>
      </c>
      <c r="G13" s="27" t="s">
        <v>68</v>
      </c>
      <c r="H13" s="27"/>
      <c r="I13" s="122"/>
      <c r="J13" s="31"/>
    </row>
    <row r="14" spans="1:10" ht="32.25">
      <c r="A14" s="125"/>
      <c r="B14" s="61" t="s">
        <v>396</v>
      </c>
      <c r="C14" s="65">
        <v>1</v>
      </c>
      <c r="D14" s="52">
        <v>16</v>
      </c>
      <c r="E14" s="66" t="s">
        <v>390</v>
      </c>
      <c r="F14" s="28" t="s">
        <v>397</v>
      </c>
      <c r="G14" s="27" t="s">
        <v>68</v>
      </c>
      <c r="H14" s="27"/>
      <c r="I14" s="122"/>
      <c r="J14" s="31"/>
    </row>
    <row r="15" spans="1:10" ht="81">
      <c r="A15" s="125"/>
      <c r="B15" s="61" t="s">
        <v>398</v>
      </c>
      <c r="C15" s="65">
        <v>1</v>
      </c>
      <c r="D15" s="52">
        <v>16</v>
      </c>
      <c r="E15" s="66" t="s">
        <v>390</v>
      </c>
      <c r="F15" s="28" t="s">
        <v>399</v>
      </c>
      <c r="G15" s="27" t="s">
        <v>68</v>
      </c>
      <c r="H15" s="27"/>
      <c r="I15" s="122"/>
      <c r="J15" s="31"/>
    </row>
    <row r="16" spans="1:10" ht="32.25" customHeight="1">
      <c r="A16" s="125" t="s">
        <v>400</v>
      </c>
      <c r="B16" s="61" t="s">
        <v>401</v>
      </c>
      <c r="C16" s="67">
        <v>2</v>
      </c>
      <c r="D16" s="52">
        <v>290</v>
      </c>
      <c r="E16" s="66" t="s">
        <v>402</v>
      </c>
      <c r="F16" s="28" t="s">
        <v>403</v>
      </c>
      <c r="G16" s="27" t="s">
        <v>68</v>
      </c>
      <c r="H16" s="27"/>
      <c r="I16" s="122"/>
      <c r="J16" s="31"/>
    </row>
    <row r="17" spans="1:10" ht="48.75">
      <c r="A17" s="125"/>
      <c r="B17" s="61" t="s">
        <v>404</v>
      </c>
      <c r="C17" s="67">
        <v>2</v>
      </c>
      <c r="D17" s="52">
        <v>798</v>
      </c>
      <c r="E17" s="66"/>
      <c r="F17" s="28" t="s">
        <v>405</v>
      </c>
      <c r="G17" s="27" t="s">
        <v>26</v>
      </c>
      <c r="H17" s="27"/>
      <c r="I17" s="108" t="s">
        <v>406</v>
      </c>
      <c r="J17" s="31"/>
    </row>
    <row r="18" spans="1:10" ht="48.75">
      <c r="A18" s="125"/>
      <c r="B18" s="61" t="s">
        <v>407</v>
      </c>
      <c r="C18" s="67">
        <v>2</v>
      </c>
      <c r="D18" s="52">
        <v>345</v>
      </c>
      <c r="E18" s="66"/>
      <c r="F18" s="28" t="s">
        <v>408</v>
      </c>
      <c r="G18" s="27" t="s">
        <v>26</v>
      </c>
      <c r="H18" s="27"/>
      <c r="I18" s="108" t="s">
        <v>409</v>
      </c>
      <c r="J18" s="31"/>
    </row>
    <row r="19" spans="1:10" ht="63.75" customHeight="1">
      <c r="A19" s="125" t="s">
        <v>410</v>
      </c>
      <c r="B19" s="61" t="s">
        <v>411</v>
      </c>
      <c r="C19" s="68">
        <v>3</v>
      </c>
      <c r="D19" s="52">
        <v>613</v>
      </c>
      <c r="E19" s="66" t="s">
        <v>412</v>
      </c>
      <c r="F19" s="28" t="s">
        <v>413</v>
      </c>
      <c r="G19" s="27" t="s">
        <v>68</v>
      </c>
      <c r="H19" s="27"/>
      <c r="I19" s="122"/>
      <c r="J19" s="31"/>
    </row>
    <row r="20" spans="1:10" ht="48.75">
      <c r="A20" s="125"/>
      <c r="B20" s="61" t="s">
        <v>414</v>
      </c>
      <c r="C20" s="68">
        <v>3</v>
      </c>
      <c r="D20" s="52">
        <v>613</v>
      </c>
      <c r="E20" s="66" t="s">
        <v>412</v>
      </c>
      <c r="F20" s="28" t="s">
        <v>415</v>
      </c>
      <c r="G20" s="27" t="s">
        <v>68</v>
      </c>
      <c r="H20" s="27"/>
      <c r="I20" s="122"/>
      <c r="J20" s="31"/>
    </row>
    <row r="21" spans="1:10" ht="64.5">
      <c r="A21" s="1" t="s">
        <v>416</v>
      </c>
      <c r="B21" s="61" t="s">
        <v>417</v>
      </c>
      <c r="C21" s="69">
        <v>1</v>
      </c>
      <c r="D21" s="56">
        <v>778</v>
      </c>
      <c r="E21" s="70"/>
      <c r="F21" s="35" t="s">
        <v>418</v>
      </c>
      <c r="G21" s="34" t="s">
        <v>94</v>
      </c>
      <c r="H21" s="34"/>
      <c r="I21" s="108" t="s">
        <v>419</v>
      </c>
      <c r="J21" s="36"/>
    </row>
    <row r="22" spans="1:10" s="24" customFormat="1">
      <c r="A22" s="57"/>
    </row>
    <row r="23" spans="1:10" s="24" customFormat="1">
      <c r="A23" s="57"/>
    </row>
    <row r="24" spans="1:10" s="24" customFormat="1">
      <c r="A24" s="57"/>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5" zoomScale="95" zoomScaleNormal="95" workbookViewId="0">
      <selection activeCell="H29" sqref="H29"/>
    </sheetView>
  </sheetViews>
  <sheetFormatPr defaultColWidth="8.85546875" defaultRowHeight="21"/>
  <cols>
    <col min="1" max="1" width="53.28515625" style="71" customWidth="1"/>
    <col min="2" max="2" width="11.5703125" style="24" customWidth="1"/>
    <col min="3" max="5" width="8.85546875" style="58"/>
    <col min="6" max="6" width="60.7109375" style="24" customWidth="1"/>
    <col min="7" max="7" width="22.7109375" style="24" customWidth="1"/>
    <col min="8" max="8" width="41.28515625" style="24" customWidth="1"/>
    <col min="9" max="9" width="35.28515625" style="24" customWidth="1"/>
    <col min="10" max="10" width="29" style="24" customWidth="1"/>
    <col min="11" max="1024" width="8.85546875" style="24"/>
  </cols>
  <sheetData>
    <row r="1" spans="1:10" s="42" customFormat="1" ht="42">
      <c r="A1" s="39" t="s">
        <v>20</v>
      </c>
      <c r="B1" s="60" t="s">
        <v>21</v>
      </c>
      <c r="C1" s="59" t="s">
        <v>22</v>
      </c>
      <c r="D1" s="59" t="s">
        <v>23</v>
      </c>
      <c r="E1" s="59" t="s">
        <v>24</v>
      </c>
      <c r="F1" s="60" t="s">
        <v>25</v>
      </c>
      <c r="G1" s="60" t="s">
        <v>26</v>
      </c>
      <c r="H1" s="60" t="s">
        <v>27</v>
      </c>
      <c r="I1" s="60" t="s">
        <v>28</v>
      </c>
      <c r="J1" s="60" t="s">
        <v>29</v>
      </c>
    </row>
    <row r="2" spans="1:10" ht="79.5" customHeight="1">
      <c r="A2" s="125" t="s">
        <v>420</v>
      </c>
      <c r="B2" s="61" t="s">
        <v>421</v>
      </c>
      <c r="C2" s="62">
        <v>1</v>
      </c>
      <c r="D2" s="45">
        <v>235</v>
      </c>
      <c r="E2" s="63"/>
      <c r="F2" s="78" t="s">
        <v>422</v>
      </c>
      <c r="G2" s="48" t="s">
        <v>94</v>
      </c>
      <c r="H2" s="48"/>
      <c r="I2" s="48" t="s">
        <v>176</v>
      </c>
      <c r="J2" s="64"/>
    </row>
    <row r="3" spans="1:10" ht="81">
      <c r="A3" s="125"/>
      <c r="B3" s="61" t="s">
        <v>423</v>
      </c>
      <c r="C3" s="65">
        <v>1</v>
      </c>
      <c r="D3" s="52">
        <v>915</v>
      </c>
      <c r="E3" s="66"/>
      <c r="F3" s="79" t="s">
        <v>424</v>
      </c>
      <c r="G3" s="27" t="s">
        <v>26</v>
      </c>
      <c r="H3" s="27"/>
      <c r="I3" t="s">
        <v>425</v>
      </c>
      <c r="J3" s="31"/>
    </row>
    <row r="4" spans="1:10" ht="64.5">
      <c r="A4" s="125"/>
      <c r="B4" s="61" t="s">
        <v>426</v>
      </c>
      <c r="C4" s="65">
        <v>1</v>
      </c>
      <c r="D4" s="52">
        <v>20</v>
      </c>
      <c r="E4" s="66"/>
      <c r="F4" s="79" t="s">
        <v>427</v>
      </c>
      <c r="G4" s="27" t="s">
        <v>94</v>
      </c>
      <c r="H4" s="27"/>
      <c r="I4" t="s">
        <v>428</v>
      </c>
      <c r="J4" s="31"/>
    </row>
    <row r="5" spans="1:10" ht="113.25">
      <c r="A5" s="125"/>
      <c r="B5" s="61" t="s">
        <v>429</v>
      </c>
      <c r="C5" s="65">
        <v>1</v>
      </c>
      <c r="D5" s="52">
        <v>20</v>
      </c>
      <c r="E5" s="66"/>
      <c r="F5" s="79" t="s">
        <v>430</v>
      </c>
      <c r="G5" s="27" t="s">
        <v>94</v>
      </c>
      <c r="H5" s="27"/>
      <c r="I5" t="s">
        <v>431</v>
      </c>
      <c r="J5" s="31"/>
    </row>
    <row r="6" spans="1:10" ht="46.9">
      <c r="A6" s="125"/>
      <c r="B6" s="61" t="s">
        <v>432</v>
      </c>
      <c r="C6" s="65">
        <v>1</v>
      </c>
      <c r="D6" s="52">
        <v>601</v>
      </c>
      <c r="E6" s="66"/>
      <c r="F6" s="79" t="s">
        <v>433</v>
      </c>
      <c r="G6" s="27" t="s">
        <v>94</v>
      </c>
      <c r="H6" s="27"/>
      <c r="I6" s="27" t="s">
        <v>176</v>
      </c>
      <c r="J6" s="31"/>
    </row>
    <row r="7" spans="1:10" ht="63.75" customHeight="1">
      <c r="A7" s="125" t="s">
        <v>434</v>
      </c>
      <c r="B7" s="61" t="s">
        <v>328</v>
      </c>
      <c r="C7" s="65">
        <v>1</v>
      </c>
      <c r="D7" s="52">
        <v>116</v>
      </c>
      <c r="E7" s="66"/>
      <c r="F7" s="79" t="s">
        <v>435</v>
      </c>
      <c r="G7" s="27" t="s">
        <v>68</v>
      </c>
      <c r="H7" s="27"/>
      <c r="I7" s="27"/>
      <c r="J7" s="31"/>
    </row>
    <row r="8" spans="1:10" ht="31.15">
      <c r="A8" s="125"/>
      <c r="B8" s="61" t="s">
        <v>436</v>
      </c>
      <c r="C8" s="65">
        <v>1</v>
      </c>
      <c r="D8" s="52">
        <v>138</v>
      </c>
      <c r="E8" s="66"/>
      <c r="F8" s="79" t="s">
        <v>437</v>
      </c>
      <c r="G8" s="27" t="s">
        <v>94</v>
      </c>
      <c r="H8" s="27"/>
      <c r="I8" s="27" t="s">
        <v>176</v>
      </c>
      <c r="J8" s="31"/>
    </row>
    <row r="9" spans="1:10" ht="31.15">
      <c r="A9" s="125"/>
      <c r="B9" s="61" t="s">
        <v>332</v>
      </c>
      <c r="C9" s="65">
        <v>1</v>
      </c>
      <c r="D9" s="52">
        <v>147</v>
      </c>
      <c r="E9" s="66"/>
      <c r="F9" s="79" t="s">
        <v>438</v>
      </c>
      <c r="G9" s="27" t="s">
        <v>94</v>
      </c>
      <c r="H9" s="27"/>
      <c r="I9" s="27" t="s">
        <v>176</v>
      </c>
      <c r="J9" s="31"/>
    </row>
    <row r="10" spans="1:10" ht="64.5">
      <c r="A10" s="125"/>
      <c r="B10" s="61" t="s">
        <v>439</v>
      </c>
      <c r="C10" s="65">
        <v>1</v>
      </c>
      <c r="D10" s="52">
        <v>95</v>
      </c>
      <c r="E10" s="66"/>
      <c r="F10" s="79" t="s">
        <v>440</v>
      </c>
      <c r="G10" s="27" t="s">
        <v>94</v>
      </c>
      <c r="H10" s="27"/>
      <c r="I10" s="112" t="s">
        <v>441</v>
      </c>
      <c r="J10" s="31"/>
    </row>
    <row r="11" spans="1:10" ht="48.75">
      <c r="A11" s="125"/>
      <c r="B11" s="61" t="s">
        <v>212</v>
      </c>
      <c r="C11" s="65">
        <v>1</v>
      </c>
      <c r="D11" s="52">
        <v>94</v>
      </c>
      <c r="E11" s="66"/>
      <c r="F11" s="79" t="s">
        <v>442</v>
      </c>
      <c r="G11" s="27" t="s">
        <v>94</v>
      </c>
      <c r="H11" s="27"/>
      <c r="I11" t="s">
        <v>176</v>
      </c>
      <c r="J11" s="31"/>
    </row>
    <row r="12" spans="1:10" ht="64.5">
      <c r="A12" s="125"/>
      <c r="B12" s="61" t="s">
        <v>216</v>
      </c>
      <c r="C12" s="65">
        <v>1</v>
      </c>
      <c r="D12" s="52">
        <v>918</v>
      </c>
      <c r="E12" s="66"/>
      <c r="F12" s="79" t="s">
        <v>443</v>
      </c>
      <c r="G12" s="27" t="s">
        <v>94</v>
      </c>
      <c r="H12" s="27"/>
      <c r="I12" t="s">
        <v>176</v>
      </c>
      <c r="J12" s="31"/>
    </row>
    <row r="13" spans="1:10" ht="62.45">
      <c r="A13" s="125"/>
      <c r="B13" s="61" t="s">
        <v>444</v>
      </c>
      <c r="C13" s="65">
        <v>1</v>
      </c>
      <c r="D13" s="52">
        <v>159</v>
      </c>
      <c r="E13" s="66"/>
      <c r="F13" s="79" t="s">
        <v>445</v>
      </c>
      <c r="G13" s="27" t="s">
        <v>94</v>
      </c>
      <c r="H13" s="27"/>
      <c r="I13" s="27" t="s">
        <v>176</v>
      </c>
      <c r="J13" s="31"/>
    </row>
    <row r="14" spans="1:10" ht="62.45">
      <c r="A14" s="125"/>
      <c r="B14" s="61" t="s">
        <v>220</v>
      </c>
      <c r="C14" s="65">
        <v>1</v>
      </c>
      <c r="D14" s="52">
        <v>94</v>
      </c>
      <c r="E14" s="66"/>
      <c r="F14" s="79" t="s">
        <v>446</v>
      </c>
      <c r="G14" s="27" t="s">
        <v>94</v>
      </c>
      <c r="H14" s="27"/>
      <c r="I14" s="27" t="s">
        <v>176</v>
      </c>
      <c r="J14" s="31"/>
    </row>
    <row r="15" spans="1:10" ht="126.75" customHeight="1">
      <c r="A15" s="125" t="s">
        <v>447</v>
      </c>
      <c r="B15" s="61" t="s">
        <v>448</v>
      </c>
      <c r="C15" s="65">
        <v>1</v>
      </c>
      <c r="D15" s="52">
        <v>116</v>
      </c>
      <c r="E15" s="66"/>
      <c r="F15" s="79" t="s">
        <v>449</v>
      </c>
      <c r="G15" s="27" t="s">
        <v>94</v>
      </c>
      <c r="H15" s="27"/>
      <c r="I15" s="27" t="s">
        <v>176</v>
      </c>
      <c r="J15" s="31"/>
    </row>
    <row r="16" spans="1:10" ht="64.5">
      <c r="A16" s="125"/>
      <c r="B16" s="61" t="s">
        <v>450</v>
      </c>
      <c r="C16" s="65">
        <v>1</v>
      </c>
      <c r="D16" s="52">
        <v>176</v>
      </c>
      <c r="E16" s="66"/>
      <c r="F16" s="79" t="s">
        <v>451</v>
      </c>
      <c r="G16" s="27" t="s">
        <v>26</v>
      </c>
      <c r="H16" s="27"/>
      <c r="I16" t="s">
        <v>452</v>
      </c>
      <c r="J16" s="31"/>
    </row>
    <row r="17" spans="1:10" ht="62.45">
      <c r="A17" s="125"/>
      <c r="B17" s="61" t="s">
        <v>453</v>
      </c>
      <c r="C17" s="65">
        <v>1</v>
      </c>
      <c r="D17" s="52">
        <v>79</v>
      </c>
      <c r="E17" s="66"/>
      <c r="F17" s="79" t="s">
        <v>454</v>
      </c>
      <c r="G17" s="27" t="s">
        <v>94</v>
      </c>
      <c r="H17" s="27"/>
      <c r="I17" s="27" t="s">
        <v>176</v>
      </c>
      <c r="J17" s="31"/>
    </row>
    <row r="18" spans="1:10" ht="81">
      <c r="A18" s="125"/>
      <c r="B18" s="61" t="s">
        <v>455</v>
      </c>
      <c r="C18" s="65">
        <v>1</v>
      </c>
      <c r="D18" s="52">
        <v>89</v>
      </c>
      <c r="E18" s="66"/>
      <c r="F18" s="79" t="s">
        <v>456</v>
      </c>
      <c r="G18" s="27" t="s">
        <v>94</v>
      </c>
      <c r="H18" s="27"/>
      <c r="I18" s="112" t="s">
        <v>457</v>
      </c>
      <c r="J18" s="31"/>
    </row>
    <row r="19" spans="1:10" ht="81">
      <c r="A19" s="125"/>
      <c r="B19" s="61" t="s">
        <v>458</v>
      </c>
      <c r="C19" s="65">
        <v>1</v>
      </c>
      <c r="D19" s="52">
        <v>89</v>
      </c>
      <c r="E19" s="66"/>
      <c r="F19" s="79" t="s">
        <v>459</v>
      </c>
      <c r="G19" s="27" t="s">
        <v>68</v>
      </c>
      <c r="H19" s="27"/>
      <c r="I19" s="112" t="s">
        <v>457</v>
      </c>
      <c r="J19" s="31"/>
    </row>
    <row r="20" spans="1:10" ht="64.5">
      <c r="A20" s="125"/>
      <c r="B20" s="61" t="s">
        <v>460</v>
      </c>
      <c r="C20" s="65">
        <v>1</v>
      </c>
      <c r="D20" s="52">
        <v>830</v>
      </c>
      <c r="E20" s="66"/>
      <c r="F20" s="79" t="s">
        <v>461</v>
      </c>
      <c r="G20" s="27" t="s">
        <v>26</v>
      </c>
      <c r="H20" s="27"/>
      <c r="I20" t="s">
        <v>462</v>
      </c>
      <c r="J20" s="31"/>
    </row>
    <row r="21" spans="1:10" ht="78">
      <c r="A21" s="125"/>
      <c r="B21" s="61" t="s">
        <v>463</v>
      </c>
      <c r="C21" s="65">
        <v>1</v>
      </c>
      <c r="D21" s="52">
        <v>943</v>
      </c>
      <c r="E21" s="66"/>
      <c r="F21" s="79" t="s">
        <v>464</v>
      </c>
      <c r="G21" s="27" t="s">
        <v>68</v>
      </c>
      <c r="H21" s="27"/>
      <c r="I21" s="27"/>
      <c r="J21" s="31"/>
    </row>
    <row r="22" spans="1:10" ht="78">
      <c r="A22" s="125"/>
      <c r="B22" s="61" t="s">
        <v>465</v>
      </c>
      <c r="C22" s="65">
        <v>1</v>
      </c>
      <c r="D22" s="52">
        <v>78</v>
      </c>
      <c r="E22" s="66"/>
      <c r="F22" s="79" t="s">
        <v>466</v>
      </c>
      <c r="G22" s="27" t="s">
        <v>94</v>
      </c>
      <c r="H22" s="27"/>
      <c r="I22" s="27" t="s">
        <v>176</v>
      </c>
      <c r="J22" s="31"/>
    </row>
    <row r="23" spans="1:10" ht="31.15">
      <c r="A23" s="125"/>
      <c r="B23" s="61" t="s">
        <v>467</v>
      </c>
      <c r="C23" s="65">
        <v>1</v>
      </c>
      <c r="D23" s="52">
        <v>829</v>
      </c>
      <c r="E23" s="26"/>
      <c r="F23" s="79" t="s">
        <v>468</v>
      </c>
      <c r="G23" s="27" t="s">
        <v>94</v>
      </c>
      <c r="H23" s="27"/>
      <c r="I23" s="27" t="s">
        <v>176</v>
      </c>
      <c r="J23" s="31"/>
    </row>
    <row r="24" spans="1:10" ht="46.9">
      <c r="A24" s="125"/>
      <c r="B24" s="61" t="s">
        <v>469</v>
      </c>
      <c r="C24" s="65">
        <v>1</v>
      </c>
      <c r="D24" s="52">
        <v>643</v>
      </c>
      <c r="E24" s="26"/>
      <c r="F24" s="79" t="s">
        <v>470</v>
      </c>
      <c r="G24" s="27" t="s">
        <v>68</v>
      </c>
      <c r="H24" s="27"/>
      <c r="I24" s="27"/>
      <c r="J24" s="31"/>
    </row>
    <row r="25" spans="1:10" ht="48" customHeight="1">
      <c r="A25" s="125" t="s">
        <v>471</v>
      </c>
      <c r="B25" s="61" t="s">
        <v>472</v>
      </c>
      <c r="C25" s="67">
        <v>2</v>
      </c>
      <c r="D25" s="52">
        <v>120</v>
      </c>
      <c r="E25" s="26"/>
      <c r="F25" s="79" t="s">
        <v>473</v>
      </c>
      <c r="G25" s="27" t="s">
        <v>26</v>
      </c>
      <c r="H25" s="27"/>
      <c r="I25" t="s">
        <v>474</v>
      </c>
      <c r="J25" s="31"/>
    </row>
    <row r="26" spans="1:10" ht="32.25">
      <c r="A26" s="125"/>
      <c r="B26" s="61" t="s">
        <v>475</v>
      </c>
      <c r="C26" s="67">
        <v>2</v>
      </c>
      <c r="D26" s="52">
        <v>134</v>
      </c>
      <c r="E26" s="26"/>
      <c r="F26" s="79" t="s">
        <v>476</v>
      </c>
      <c r="G26" s="27" t="s">
        <v>26</v>
      </c>
      <c r="H26" s="27"/>
      <c r="I26" t="s">
        <v>477</v>
      </c>
      <c r="J26" s="31"/>
    </row>
    <row r="27" spans="1:10" ht="32.25">
      <c r="A27" s="125"/>
      <c r="B27" s="61" t="s">
        <v>478</v>
      </c>
      <c r="C27" s="67">
        <v>2</v>
      </c>
      <c r="D27" s="52">
        <v>190</v>
      </c>
      <c r="E27" s="26"/>
      <c r="F27" s="79" t="s">
        <v>479</v>
      </c>
      <c r="G27" s="27" t="s">
        <v>26</v>
      </c>
      <c r="H27" s="27"/>
      <c r="I27" t="s">
        <v>480</v>
      </c>
      <c r="J27" s="31"/>
    </row>
    <row r="28" spans="1:10" ht="63.75" customHeight="1">
      <c r="A28" s="125" t="s">
        <v>481</v>
      </c>
      <c r="B28" s="61" t="s">
        <v>482</v>
      </c>
      <c r="C28" s="65">
        <v>1</v>
      </c>
      <c r="D28" s="52">
        <v>502</v>
      </c>
      <c r="E28" s="26"/>
      <c r="F28" s="79" t="s">
        <v>483</v>
      </c>
      <c r="G28" s="27" t="s">
        <v>94</v>
      </c>
      <c r="H28" s="27"/>
      <c r="I28" s="27" t="s">
        <v>176</v>
      </c>
      <c r="J28" s="31"/>
    </row>
    <row r="29" spans="1:10" ht="62.45">
      <c r="A29" s="125"/>
      <c r="B29" s="61" t="s">
        <v>484</v>
      </c>
      <c r="C29" s="65">
        <v>1</v>
      </c>
      <c r="D29" s="52">
        <v>611</v>
      </c>
      <c r="E29" s="26"/>
      <c r="F29" s="79" t="s">
        <v>485</v>
      </c>
      <c r="G29" s="27" t="s">
        <v>68</v>
      </c>
      <c r="H29" s="27"/>
      <c r="I29" s="27"/>
      <c r="J29" s="31"/>
    </row>
    <row r="30" spans="1:10" ht="48.75">
      <c r="A30" s="125"/>
      <c r="B30" s="61" t="s">
        <v>486</v>
      </c>
      <c r="C30" s="65">
        <v>1</v>
      </c>
      <c r="D30" s="52">
        <v>502</v>
      </c>
      <c r="E30" s="26"/>
      <c r="F30" s="79" t="s">
        <v>487</v>
      </c>
      <c r="G30" s="27" t="s">
        <v>26</v>
      </c>
      <c r="H30" s="27"/>
      <c r="I30" t="s">
        <v>488</v>
      </c>
      <c r="J30" s="31"/>
    </row>
    <row r="31" spans="1:10" ht="46.9">
      <c r="A31" s="125"/>
      <c r="B31" s="61" t="s">
        <v>489</v>
      </c>
      <c r="C31" s="69">
        <v>1</v>
      </c>
      <c r="D31" s="56">
        <v>95</v>
      </c>
      <c r="E31" s="33"/>
      <c r="F31" s="80" t="s">
        <v>490</v>
      </c>
      <c r="G31" s="34" t="s">
        <v>68</v>
      </c>
      <c r="H31" s="34"/>
      <c r="I31" s="34"/>
      <c r="J31" s="36"/>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I11" sqref="I11"/>
    </sheetView>
  </sheetViews>
  <sheetFormatPr defaultColWidth="8.85546875" defaultRowHeight="21"/>
  <cols>
    <col min="1" max="1" width="38.42578125" style="71" customWidth="1"/>
    <col min="2" max="2" width="12.28515625" style="72" customWidth="1"/>
    <col min="3" max="3" width="12.42578125" style="58" customWidth="1"/>
    <col min="4" max="5" width="8.85546875" style="58"/>
    <col min="6" max="6" width="68.7109375" style="24" customWidth="1"/>
    <col min="7" max="7" width="18.140625" style="24" customWidth="1"/>
    <col min="8" max="8" width="32.7109375" style="24" customWidth="1"/>
    <col min="9" max="9" width="27.28515625" style="24" customWidth="1"/>
    <col min="10" max="10" width="42.140625" style="24" customWidth="1"/>
    <col min="11" max="1024" width="8.85546875" style="24"/>
  </cols>
  <sheetData>
    <row r="1" spans="1:10" s="75" customFormat="1" ht="37.5">
      <c r="A1" s="39" t="s">
        <v>20</v>
      </c>
      <c r="B1" s="73" t="s">
        <v>21</v>
      </c>
      <c r="C1" s="74" t="s">
        <v>22</v>
      </c>
      <c r="D1" s="74" t="s">
        <v>23</v>
      </c>
      <c r="E1" s="74" t="s">
        <v>24</v>
      </c>
      <c r="F1" s="73" t="s">
        <v>25</v>
      </c>
      <c r="G1" s="73" t="s">
        <v>26</v>
      </c>
      <c r="H1" s="73" t="s">
        <v>27</v>
      </c>
      <c r="I1" s="73" t="s">
        <v>28</v>
      </c>
      <c r="J1" s="73" t="s">
        <v>29</v>
      </c>
    </row>
    <row r="2" spans="1:10" ht="48" customHeight="1">
      <c r="A2" s="125" t="s">
        <v>491</v>
      </c>
      <c r="B2" s="76" t="s">
        <v>492</v>
      </c>
      <c r="C2" s="62">
        <v>1</v>
      </c>
      <c r="D2" s="45">
        <v>602</v>
      </c>
      <c r="E2" s="48"/>
      <c r="F2" s="47" t="s">
        <v>493</v>
      </c>
      <c r="G2" s="48" t="s">
        <v>26</v>
      </c>
      <c r="H2" s="48"/>
      <c r="I2" s="108" t="s">
        <v>494</v>
      </c>
      <c r="J2" s="64"/>
    </row>
    <row r="3" spans="1:10" ht="113.25">
      <c r="A3" s="125"/>
      <c r="B3" s="76" t="s">
        <v>495</v>
      </c>
      <c r="C3" s="65">
        <v>1</v>
      </c>
      <c r="D3" s="52">
        <v>639</v>
      </c>
      <c r="E3" s="27"/>
      <c r="F3" s="28" t="s">
        <v>496</v>
      </c>
      <c r="G3" s="27" t="s">
        <v>26</v>
      </c>
      <c r="H3" s="27"/>
      <c r="I3" s="108" t="s">
        <v>497</v>
      </c>
      <c r="J3" s="31"/>
    </row>
    <row r="4" spans="1:10" ht="81">
      <c r="A4" s="125"/>
      <c r="B4" s="76" t="s">
        <v>498</v>
      </c>
      <c r="C4" s="65">
        <v>1</v>
      </c>
      <c r="D4" s="52">
        <v>285</v>
      </c>
      <c r="E4" s="27"/>
      <c r="F4" s="28" t="s">
        <v>499</v>
      </c>
      <c r="G4" s="27" t="s">
        <v>26</v>
      </c>
      <c r="H4" s="27"/>
      <c r="I4" s="123" t="s">
        <v>500</v>
      </c>
      <c r="J4" s="31"/>
    </row>
    <row r="5" spans="1:10" ht="16.5">
      <c r="A5" s="125"/>
      <c r="B5" s="76" t="s">
        <v>501</v>
      </c>
      <c r="C5" s="65">
        <v>1</v>
      </c>
      <c r="D5" s="52">
        <v>276</v>
      </c>
      <c r="E5" s="27"/>
      <c r="F5" s="28" t="s">
        <v>76</v>
      </c>
      <c r="G5" s="27" t="s">
        <v>68</v>
      </c>
      <c r="H5" s="27"/>
      <c r="I5" s="122"/>
      <c r="J5" s="31"/>
    </row>
    <row r="6" spans="1:10" ht="64.5">
      <c r="A6" s="125"/>
      <c r="B6" s="76" t="s">
        <v>502</v>
      </c>
      <c r="C6" s="65">
        <v>1</v>
      </c>
      <c r="D6" s="52">
        <v>285</v>
      </c>
      <c r="E6" s="27"/>
      <c r="F6" s="28" t="s">
        <v>503</v>
      </c>
      <c r="G6" s="27" t="s">
        <v>26</v>
      </c>
      <c r="H6" s="27"/>
      <c r="I6" s="108" t="s">
        <v>504</v>
      </c>
      <c r="J6" s="31"/>
    </row>
    <row r="7" spans="1:10" ht="79.5" customHeight="1">
      <c r="A7" s="125" t="s">
        <v>505</v>
      </c>
      <c r="B7" s="76" t="s">
        <v>506</v>
      </c>
      <c r="C7" s="65">
        <v>1</v>
      </c>
      <c r="D7" s="52">
        <v>639</v>
      </c>
      <c r="E7" s="27"/>
      <c r="F7" s="28" t="s">
        <v>507</v>
      </c>
      <c r="G7" s="27" t="s">
        <v>26</v>
      </c>
      <c r="H7" s="27"/>
      <c r="I7" s="122" t="s">
        <v>508</v>
      </c>
      <c r="J7" s="31"/>
    </row>
    <row r="8" spans="1:10" ht="48.75">
      <c r="A8" s="125"/>
      <c r="B8" s="76" t="s">
        <v>509</v>
      </c>
      <c r="C8" s="65">
        <v>1</v>
      </c>
      <c r="D8" s="52">
        <v>352</v>
      </c>
      <c r="E8" s="27"/>
      <c r="F8" s="28" t="s">
        <v>510</v>
      </c>
      <c r="G8" s="27" t="s">
        <v>94</v>
      </c>
      <c r="H8" s="27"/>
      <c r="I8" s="122" t="s">
        <v>176</v>
      </c>
      <c r="J8" s="31"/>
    </row>
    <row r="9" spans="1:10" ht="32.25" customHeight="1">
      <c r="A9" s="125" t="s">
        <v>511</v>
      </c>
      <c r="B9" s="76" t="s">
        <v>512</v>
      </c>
      <c r="C9" s="65">
        <v>1</v>
      </c>
      <c r="D9" s="52">
        <v>419</v>
      </c>
      <c r="E9" s="27"/>
      <c r="F9" s="28" t="s">
        <v>513</v>
      </c>
      <c r="G9" s="27" t="s">
        <v>94</v>
      </c>
      <c r="H9" s="27"/>
      <c r="I9" s="122" t="s">
        <v>514</v>
      </c>
      <c r="J9" s="31"/>
    </row>
    <row r="10" spans="1:10" ht="96.75">
      <c r="A10" s="125"/>
      <c r="B10" s="76" t="s">
        <v>515</v>
      </c>
      <c r="C10" s="65">
        <v>1</v>
      </c>
      <c r="D10" s="52">
        <v>548</v>
      </c>
      <c r="E10" s="27"/>
      <c r="F10" s="28" t="s">
        <v>516</v>
      </c>
      <c r="G10" s="27" t="s">
        <v>26</v>
      </c>
      <c r="H10" s="27"/>
      <c r="I10" s="108" t="s">
        <v>517</v>
      </c>
      <c r="J10" s="31"/>
    </row>
    <row r="11" spans="1:10" ht="81">
      <c r="A11" s="125"/>
      <c r="B11" s="76" t="s">
        <v>518</v>
      </c>
      <c r="C11" s="77">
        <v>2</v>
      </c>
      <c r="D11" s="56">
        <v>732</v>
      </c>
      <c r="E11" s="34"/>
      <c r="F11" s="35" t="s">
        <v>519</v>
      </c>
      <c r="G11" s="34" t="s">
        <v>94</v>
      </c>
      <c r="H11" s="34"/>
      <c r="I11" s="108" t="s">
        <v>520</v>
      </c>
      <c r="J11" s="36"/>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defaultColWidth="8.85546875" defaultRowHeight="21"/>
  <cols>
    <col min="1" max="1" width="35.28515625" style="71" customWidth="1"/>
    <col min="2" max="2" width="6.7109375" style="24" customWidth="1"/>
    <col min="3" max="3" width="12.42578125" style="58" customWidth="1"/>
    <col min="4" max="5" width="8.85546875" style="58"/>
    <col min="6" max="6" width="97.140625" style="24" customWidth="1"/>
    <col min="7" max="7" width="8.5703125" style="24" customWidth="1"/>
    <col min="8" max="8" width="36.140625" style="24" customWidth="1"/>
    <col min="9" max="9" width="18" style="24" customWidth="1"/>
    <col min="10" max="10" width="27.28515625" style="24" customWidth="1"/>
    <col min="11" max="1024" width="8.85546875" style="24"/>
  </cols>
  <sheetData>
    <row r="1" spans="1:10" s="42" customFormat="1" ht="42">
      <c r="A1" s="39" t="s">
        <v>20</v>
      </c>
      <c r="B1" s="60" t="s">
        <v>21</v>
      </c>
      <c r="C1" s="59" t="s">
        <v>22</v>
      </c>
      <c r="D1" s="59" t="s">
        <v>23</v>
      </c>
      <c r="E1" s="59" t="s">
        <v>24</v>
      </c>
      <c r="F1" s="60" t="s">
        <v>25</v>
      </c>
      <c r="G1" s="60" t="s">
        <v>26</v>
      </c>
      <c r="H1" s="60" t="s">
        <v>27</v>
      </c>
      <c r="I1" s="60" t="s">
        <v>28</v>
      </c>
      <c r="J1" s="60" t="s">
        <v>29</v>
      </c>
    </row>
    <row r="2" spans="1:10" ht="48" customHeight="1">
      <c r="A2" s="125" t="s">
        <v>521</v>
      </c>
      <c r="B2" s="61" t="s">
        <v>522</v>
      </c>
      <c r="C2" s="81">
        <v>2</v>
      </c>
      <c r="D2" s="45">
        <v>311</v>
      </c>
      <c r="E2" s="63"/>
      <c r="F2" s="78" t="s">
        <v>523</v>
      </c>
      <c r="G2" s="48" t="s">
        <v>94</v>
      </c>
      <c r="H2" s="48"/>
      <c r="I2" s="48" t="s">
        <v>524</v>
      </c>
      <c r="J2" s="64"/>
    </row>
    <row r="3" spans="1:10" ht="31.15">
      <c r="A3" s="125"/>
      <c r="B3" s="61" t="s">
        <v>525</v>
      </c>
      <c r="C3" s="67">
        <v>2</v>
      </c>
      <c r="D3" s="52">
        <v>311</v>
      </c>
      <c r="E3" s="66"/>
      <c r="F3" s="79" t="s">
        <v>526</v>
      </c>
      <c r="G3" s="27" t="s">
        <v>94</v>
      </c>
      <c r="H3" s="27"/>
      <c r="I3" s="27" t="s">
        <v>527</v>
      </c>
      <c r="J3" s="31"/>
    </row>
    <row r="4" spans="1:10" ht="46.9">
      <c r="A4" s="125"/>
      <c r="B4" s="61" t="s">
        <v>233</v>
      </c>
      <c r="C4" s="67">
        <v>2</v>
      </c>
      <c r="D4" s="52">
        <v>311</v>
      </c>
      <c r="E4" s="66"/>
      <c r="F4" s="79" t="s">
        <v>528</v>
      </c>
      <c r="G4" s="27" t="s">
        <v>68</v>
      </c>
      <c r="H4" s="27"/>
      <c r="I4" s="27"/>
      <c r="J4" s="31"/>
    </row>
    <row r="5" spans="1:10" ht="32.25" customHeight="1">
      <c r="A5" s="125" t="s">
        <v>529</v>
      </c>
      <c r="B5" s="61" t="s">
        <v>530</v>
      </c>
      <c r="C5" s="65">
        <v>1</v>
      </c>
      <c r="D5" s="52">
        <v>310</v>
      </c>
      <c r="E5" s="66"/>
      <c r="F5" s="79" t="s">
        <v>531</v>
      </c>
      <c r="G5" s="27" t="s">
        <v>68</v>
      </c>
      <c r="H5" s="27"/>
      <c r="I5" s="27"/>
      <c r="J5" s="31"/>
    </row>
    <row r="6" spans="1:10" ht="46.9">
      <c r="A6" s="125"/>
      <c r="B6" s="61" t="s">
        <v>532</v>
      </c>
      <c r="C6" s="67">
        <v>2</v>
      </c>
      <c r="D6" s="52">
        <v>327</v>
      </c>
      <c r="E6" s="66"/>
      <c r="F6" s="79" t="s">
        <v>533</v>
      </c>
      <c r="G6" s="27" t="s">
        <v>26</v>
      </c>
      <c r="H6" s="27"/>
      <c r="I6" s="27" t="s">
        <v>534</v>
      </c>
      <c r="J6" s="31"/>
    </row>
    <row r="7" spans="1:10" ht="31.15">
      <c r="A7" s="125"/>
      <c r="B7" s="61" t="s">
        <v>535</v>
      </c>
      <c r="C7" s="67">
        <v>2</v>
      </c>
      <c r="D7" s="52">
        <v>326</v>
      </c>
      <c r="E7" s="66"/>
      <c r="F7" s="79" t="s">
        <v>536</v>
      </c>
      <c r="G7" s="27" t="s">
        <v>94</v>
      </c>
      <c r="H7" s="27"/>
      <c r="I7" s="27" t="s">
        <v>524</v>
      </c>
      <c r="J7" s="31"/>
    </row>
    <row r="8" spans="1:10" ht="46.9">
      <c r="A8" s="125"/>
      <c r="B8" s="61" t="s">
        <v>537</v>
      </c>
      <c r="C8" s="67">
        <v>2</v>
      </c>
      <c r="D8" s="52">
        <v>326</v>
      </c>
      <c r="E8" s="66"/>
      <c r="F8" s="79" t="s">
        <v>538</v>
      </c>
      <c r="G8" s="27" t="s">
        <v>94</v>
      </c>
      <c r="H8" s="27"/>
      <c r="I8" s="27" t="s">
        <v>524</v>
      </c>
      <c r="J8" s="31"/>
    </row>
    <row r="9" spans="1:10" ht="46.9">
      <c r="A9" s="125"/>
      <c r="B9" s="61" t="s">
        <v>539</v>
      </c>
      <c r="C9" s="67">
        <v>2</v>
      </c>
      <c r="D9" s="52">
        <v>326</v>
      </c>
      <c r="E9" s="66"/>
      <c r="F9" s="79" t="s">
        <v>540</v>
      </c>
      <c r="G9" s="27" t="s">
        <v>26</v>
      </c>
      <c r="H9" s="27"/>
      <c r="I9" s="27" t="s">
        <v>541</v>
      </c>
      <c r="J9" s="31"/>
    </row>
    <row r="10" spans="1:10" ht="46.9">
      <c r="A10" s="125"/>
      <c r="B10" s="61" t="s">
        <v>542</v>
      </c>
      <c r="C10" s="67">
        <v>2</v>
      </c>
      <c r="D10" s="52">
        <v>326</v>
      </c>
      <c r="E10" s="66"/>
      <c r="F10" s="79" t="s">
        <v>543</v>
      </c>
      <c r="G10" s="27" t="s">
        <v>26</v>
      </c>
      <c r="H10" s="27"/>
      <c r="I10" s="27" t="s">
        <v>544</v>
      </c>
      <c r="J10" s="31"/>
    </row>
    <row r="11" spans="1:10" ht="31.15">
      <c r="A11" s="125"/>
      <c r="B11" s="61" t="s">
        <v>545</v>
      </c>
      <c r="C11" s="68">
        <v>3</v>
      </c>
      <c r="D11" s="52">
        <v>326</v>
      </c>
      <c r="E11" s="66"/>
      <c r="F11" s="79" t="s">
        <v>546</v>
      </c>
      <c r="G11" s="27" t="s">
        <v>94</v>
      </c>
      <c r="H11" s="27"/>
      <c r="I11" s="27" t="s">
        <v>524</v>
      </c>
      <c r="J11" s="31"/>
    </row>
    <row r="12" spans="1:10" ht="31.15">
      <c r="A12" s="125"/>
      <c r="B12" s="61" t="s">
        <v>547</v>
      </c>
      <c r="C12" s="68">
        <v>3</v>
      </c>
      <c r="D12" s="52">
        <v>385</v>
      </c>
      <c r="E12" s="66"/>
      <c r="F12" s="79" t="s">
        <v>548</v>
      </c>
      <c r="G12" s="27" t="s">
        <v>94</v>
      </c>
      <c r="H12" s="27"/>
      <c r="I12" s="27" t="s">
        <v>524</v>
      </c>
      <c r="J12" s="31"/>
    </row>
    <row r="13" spans="1:10" ht="48" customHeight="1">
      <c r="A13" s="125" t="s">
        <v>549</v>
      </c>
      <c r="B13" s="61" t="s">
        <v>550</v>
      </c>
      <c r="C13" s="67">
        <v>2</v>
      </c>
      <c r="D13" s="52">
        <v>338</v>
      </c>
      <c r="E13" s="26"/>
      <c r="F13" s="79" t="s">
        <v>551</v>
      </c>
      <c r="G13" s="27" t="s">
        <v>94</v>
      </c>
      <c r="H13" s="27"/>
      <c r="I13" s="27" t="s">
        <v>552</v>
      </c>
      <c r="J13" s="31"/>
    </row>
    <row r="14" spans="1:10" ht="46.9">
      <c r="A14" s="125"/>
      <c r="B14" s="61" t="s">
        <v>553</v>
      </c>
      <c r="C14" s="67">
        <v>2</v>
      </c>
      <c r="D14" s="52">
        <v>338</v>
      </c>
      <c r="E14" s="26"/>
      <c r="F14" s="79" t="s">
        <v>554</v>
      </c>
      <c r="G14" s="27" t="s">
        <v>68</v>
      </c>
      <c r="H14" s="27"/>
      <c r="I14" s="27"/>
      <c r="J14" s="31"/>
    </row>
    <row r="15" spans="1:10" ht="31.15">
      <c r="A15" s="125"/>
      <c r="B15" s="61" t="s">
        <v>555</v>
      </c>
      <c r="C15" s="68">
        <v>3</v>
      </c>
      <c r="D15" s="52">
        <v>338</v>
      </c>
      <c r="E15" s="26"/>
      <c r="F15" s="79" t="s">
        <v>556</v>
      </c>
      <c r="G15" s="27" t="s">
        <v>68</v>
      </c>
      <c r="H15" s="27"/>
      <c r="I15" s="27"/>
      <c r="J15" s="31"/>
    </row>
    <row r="16" spans="1:10" ht="48" customHeight="1">
      <c r="A16" s="125" t="s">
        <v>557</v>
      </c>
      <c r="B16" s="61" t="s">
        <v>558</v>
      </c>
      <c r="C16" s="67">
        <v>2</v>
      </c>
      <c r="D16" s="52">
        <v>798</v>
      </c>
      <c r="E16" s="26"/>
      <c r="F16" s="79" t="s">
        <v>559</v>
      </c>
      <c r="G16" s="27" t="s">
        <v>26</v>
      </c>
      <c r="H16" s="27"/>
      <c r="I16" s="27" t="s">
        <v>560</v>
      </c>
      <c r="J16" s="31"/>
    </row>
    <row r="17" spans="1:10" ht="46.9">
      <c r="A17" s="125"/>
      <c r="B17" s="61" t="s">
        <v>561</v>
      </c>
      <c r="C17" s="77">
        <v>2</v>
      </c>
      <c r="D17" s="56">
        <v>320</v>
      </c>
      <c r="E17" s="33"/>
      <c r="F17" s="80" t="s">
        <v>562</v>
      </c>
      <c r="G17" s="34" t="s">
        <v>26</v>
      </c>
      <c r="H17" s="34"/>
      <c r="I17" s="34" t="s">
        <v>563</v>
      </c>
      <c r="J17" s="36"/>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4" zoomScale="95" zoomScaleNormal="95" workbookViewId="0">
      <selection activeCell="G9" sqref="G9"/>
    </sheetView>
  </sheetViews>
  <sheetFormatPr defaultColWidth="8.85546875" defaultRowHeight="21"/>
  <cols>
    <col min="1" max="1" width="31.5703125" style="71" customWidth="1"/>
    <col min="2" max="2" width="6.7109375" style="24" customWidth="1"/>
    <col min="3" max="3" width="15.140625" style="58" customWidth="1"/>
    <col min="4" max="5" width="8.85546875" style="58"/>
    <col min="6" max="6" width="80.28515625" style="24" customWidth="1"/>
    <col min="7" max="7" width="16.7109375" style="24" customWidth="1"/>
    <col min="8" max="8" width="31" style="24" customWidth="1"/>
    <col min="9" max="9" width="24" style="24" customWidth="1"/>
    <col min="10" max="10" width="35.140625" style="24" customWidth="1"/>
    <col min="11" max="1024" width="8.85546875" style="24"/>
  </cols>
  <sheetData>
    <row r="1" spans="1:10" s="86" customFormat="1">
      <c r="A1" s="82" t="s">
        <v>20</v>
      </c>
      <c r="B1" s="83" t="s">
        <v>21</v>
      </c>
      <c r="C1" s="84" t="s">
        <v>22</v>
      </c>
      <c r="D1" s="84" t="s">
        <v>23</v>
      </c>
      <c r="E1" s="84" t="s">
        <v>24</v>
      </c>
      <c r="F1" s="85" t="s">
        <v>25</v>
      </c>
      <c r="G1" s="85" t="s">
        <v>26</v>
      </c>
      <c r="H1" s="85" t="s">
        <v>27</v>
      </c>
      <c r="I1" s="85" t="s">
        <v>28</v>
      </c>
      <c r="J1" s="85" t="s">
        <v>29</v>
      </c>
    </row>
    <row r="2" spans="1:10" ht="48" customHeight="1">
      <c r="A2" s="125" t="s">
        <v>564</v>
      </c>
      <c r="B2" s="61" t="s">
        <v>390</v>
      </c>
      <c r="C2" s="87">
        <v>1</v>
      </c>
      <c r="D2" s="88">
        <v>532</v>
      </c>
      <c r="E2" s="89"/>
      <c r="F2" s="90" t="s">
        <v>565</v>
      </c>
      <c r="G2" s="91" t="s">
        <v>26</v>
      </c>
      <c r="H2" s="91"/>
      <c r="I2" s="91" t="s">
        <v>566</v>
      </c>
      <c r="J2" s="92"/>
    </row>
    <row r="3" spans="1:10" ht="46.9">
      <c r="A3" s="125"/>
      <c r="B3" s="61" t="s">
        <v>402</v>
      </c>
      <c r="C3" s="65">
        <v>1</v>
      </c>
      <c r="D3" s="26">
        <v>532</v>
      </c>
      <c r="E3" s="66"/>
      <c r="F3" s="79" t="s">
        <v>567</v>
      </c>
      <c r="G3" s="27" t="s">
        <v>94</v>
      </c>
      <c r="H3" s="27"/>
      <c r="I3" s="27" t="s">
        <v>524</v>
      </c>
      <c r="J3" s="31"/>
    </row>
    <row r="4" spans="1:10" ht="62.45">
      <c r="A4" s="125"/>
      <c r="B4" s="61" t="s">
        <v>568</v>
      </c>
      <c r="C4" s="67">
        <v>2</v>
      </c>
      <c r="D4" s="26">
        <v>778</v>
      </c>
      <c r="E4" s="66"/>
      <c r="F4" s="79" t="s">
        <v>569</v>
      </c>
      <c r="G4" s="27" t="s">
        <v>26</v>
      </c>
      <c r="H4" s="27"/>
      <c r="I4" s="27" t="s">
        <v>570</v>
      </c>
      <c r="J4" s="31"/>
    </row>
    <row r="5" spans="1:10" ht="46.9">
      <c r="A5" s="125"/>
      <c r="B5" s="61" t="s">
        <v>571</v>
      </c>
      <c r="C5" s="67">
        <v>2</v>
      </c>
      <c r="D5" s="26">
        <v>778</v>
      </c>
      <c r="E5" s="66"/>
      <c r="F5" s="79" t="s">
        <v>572</v>
      </c>
      <c r="G5" s="27" t="s">
        <v>94</v>
      </c>
      <c r="H5" s="27"/>
      <c r="I5" s="27" t="s">
        <v>524</v>
      </c>
      <c r="J5" s="31"/>
    </row>
    <row r="6" spans="1:10" ht="48" customHeight="1">
      <c r="A6" s="125" t="s">
        <v>573</v>
      </c>
      <c r="B6" s="61" t="s">
        <v>412</v>
      </c>
      <c r="C6" s="67">
        <v>2</v>
      </c>
      <c r="D6" s="26">
        <v>778</v>
      </c>
      <c r="E6" s="66"/>
      <c r="F6" s="79" t="s">
        <v>574</v>
      </c>
      <c r="G6" s="27" t="s">
        <v>26</v>
      </c>
      <c r="H6" s="27"/>
      <c r="I6" s="27" t="s">
        <v>575</v>
      </c>
      <c r="J6" s="31"/>
    </row>
    <row r="7" spans="1:10" ht="46.9">
      <c r="A7" s="125"/>
      <c r="B7" s="61" t="s">
        <v>576</v>
      </c>
      <c r="C7" s="67">
        <v>2</v>
      </c>
      <c r="D7" s="26">
        <v>285</v>
      </c>
      <c r="E7" s="66"/>
      <c r="F7" s="79" t="s">
        <v>577</v>
      </c>
      <c r="G7" s="27" t="s">
        <v>94</v>
      </c>
      <c r="H7" s="27"/>
      <c r="I7" s="27" t="s">
        <v>524</v>
      </c>
      <c r="J7" s="31"/>
    </row>
    <row r="8" spans="1:10" ht="48" customHeight="1">
      <c r="A8" s="125" t="s">
        <v>578</v>
      </c>
      <c r="B8" s="61" t="s">
        <v>579</v>
      </c>
      <c r="C8" s="67">
        <v>2</v>
      </c>
      <c r="D8" s="26">
        <v>117</v>
      </c>
      <c r="E8" s="66"/>
      <c r="F8" s="79" t="s">
        <v>580</v>
      </c>
      <c r="G8" s="27" t="s">
        <v>94</v>
      </c>
      <c r="H8" s="27"/>
      <c r="I8" s="27" t="s">
        <v>524</v>
      </c>
      <c r="J8" s="31"/>
    </row>
    <row r="9" spans="1:10" ht="15.6">
      <c r="A9" s="125"/>
      <c r="B9" s="61" t="s">
        <v>581</v>
      </c>
      <c r="C9" s="67">
        <v>2</v>
      </c>
      <c r="D9" s="26">
        <v>117</v>
      </c>
      <c r="E9" s="66"/>
      <c r="F9" s="79" t="s">
        <v>582</v>
      </c>
      <c r="G9" s="27" t="s">
        <v>68</v>
      </c>
      <c r="H9" s="27"/>
      <c r="I9" s="27"/>
      <c r="J9" s="31"/>
    </row>
    <row r="10" spans="1:10" ht="32.25">
      <c r="A10" s="125"/>
      <c r="B10" s="61" t="s">
        <v>583</v>
      </c>
      <c r="C10" s="67">
        <v>2</v>
      </c>
      <c r="D10" s="26">
        <v>200</v>
      </c>
      <c r="E10" s="66"/>
      <c r="F10" s="79" t="s">
        <v>584</v>
      </c>
      <c r="G10" s="27" t="s">
        <v>94</v>
      </c>
      <c r="H10" s="27"/>
      <c r="I10" s="27" t="s">
        <v>524</v>
      </c>
      <c r="J10" s="31"/>
    </row>
    <row r="11" spans="1:10" ht="62.45">
      <c r="A11" s="125"/>
      <c r="B11" s="61" t="s">
        <v>585</v>
      </c>
      <c r="C11" s="67">
        <v>2</v>
      </c>
      <c r="D11" s="26"/>
      <c r="E11" s="66"/>
      <c r="F11" s="79" t="s">
        <v>586</v>
      </c>
      <c r="G11" s="27" t="s">
        <v>26</v>
      </c>
      <c r="H11" s="27"/>
      <c r="I11" s="27" t="s">
        <v>587</v>
      </c>
      <c r="J11" s="31"/>
    </row>
    <row r="12" spans="1:10" ht="63.75" customHeight="1">
      <c r="A12" s="125" t="s">
        <v>588</v>
      </c>
      <c r="B12" s="61" t="s">
        <v>589</v>
      </c>
      <c r="C12" s="65">
        <v>1</v>
      </c>
      <c r="D12" s="26">
        <v>210</v>
      </c>
      <c r="E12" s="66"/>
      <c r="F12" s="79" t="s">
        <v>590</v>
      </c>
      <c r="G12" s="27" t="s">
        <v>26</v>
      </c>
      <c r="H12" s="27" t="s">
        <v>591</v>
      </c>
      <c r="I12" s="27"/>
      <c r="J12" s="31"/>
    </row>
    <row r="13" spans="1:10" ht="96.75">
      <c r="A13" s="125"/>
      <c r="B13" s="61" t="s">
        <v>592</v>
      </c>
      <c r="C13" s="67">
        <v>2</v>
      </c>
      <c r="D13" s="26">
        <v>544</v>
      </c>
      <c r="E13" s="66"/>
      <c r="F13" s="79" t="s">
        <v>593</v>
      </c>
      <c r="G13" s="27" t="s">
        <v>26</v>
      </c>
      <c r="H13" s="29" t="s">
        <v>594</v>
      </c>
      <c r="I13" s="27"/>
      <c r="J13" s="31"/>
    </row>
    <row r="14" spans="1:10" ht="46.9">
      <c r="A14" s="125"/>
      <c r="B14" s="61" t="s">
        <v>595</v>
      </c>
      <c r="C14" s="77">
        <v>2</v>
      </c>
      <c r="D14" s="33">
        <v>431</v>
      </c>
      <c r="E14" s="70"/>
      <c r="F14" s="80" t="s">
        <v>596</v>
      </c>
      <c r="G14" s="34" t="s">
        <v>26</v>
      </c>
      <c r="H14" s="34" t="s">
        <v>597</v>
      </c>
      <c r="I14" s="34"/>
      <c r="J14" s="36"/>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A4" zoomScale="95" zoomScaleNormal="95" workbookViewId="0">
      <selection activeCell="F10" sqref="F10"/>
    </sheetView>
  </sheetViews>
  <sheetFormatPr defaultColWidth="8.85546875" defaultRowHeight="21"/>
  <cols>
    <col min="1" max="1" width="30.7109375" style="71" customWidth="1"/>
    <col min="2" max="2" width="8.85546875" style="24"/>
    <col min="3" max="5" width="8.85546875" style="58"/>
    <col min="6" max="6" width="93" style="24" customWidth="1"/>
    <col min="7" max="7" width="12.42578125" style="24" customWidth="1"/>
    <col min="8" max="8" width="35.85546875" style="24" customWidth="1"/>
    <col min="9" max="9" width="17.42578125" style="24" customWidth="1"/>
    <col min="10" max="10" width="30.85546875" style="24" customWidth="1"/>
    <col min="11" max="1024" width="8.85546875" style="24"/>
  </cols>
  <sheetData>
    <row r="1" spans="1:10" s="42" customFormat="1" ht="42">
      <c r="A1" s="93" t="s">
        <v>20</v>
      </c>
      <c r="B1" s="60" t="s">
        <v>21</v>
      </c>
      <c r="C1" s="59" t="s">
        <v>22</v>
      </c>
      <c r="D1" s="59" t="s">
        <v>23</v>
      </c>
      <c r="E1" s="59" t="s">
        <v>24</v>
      </c>
      <c r="F1" s="60" t="s">
        <v>25</v>
      </c>
      <c r="G1" s="60" t="s">
        <v>26</v>
      </c>
      <c r="H1" s="60" t="s">
        <v>27</v>
      </c>
      <c r="I1" s="60" t="s">
        <v>28</v>
      </c>
      <c r="J1" s="60" t="s">
        <v>29</v>
      </c>
    </row>
    <row r="2" spans="1:10" ht="32.25" customHeight="1">
      <c r="A2" s="125" t="s">
        <v>598</v>
      </c>
      <c r="B2" s="61" t="s">
        <v>599</v>
      </c>
      <c r="C2" s="81">
        <v>2</v>
      </c>
      <c r="D2" s="46">
        <v>524</v>
      </c>
      <c r="E2" s="63"/>
      <c r="F2" s="78" t="s">
        <v>600</v>
      </c>
      <c r="G2" s="48"/>
      <c r="H2" s="48"/>
      <c r="I2" s="48"/>
      <c r="J2" s="64"/>
    </row>
    <row r="3" spans="1:10" ht="46.9">
      <c r="A3" s="125"/>
      <c r="B3" s="61" t="s">
        <v>601</v>
      </c>
      <c r="C3" s="67">
        <v>2</v>
      </c>
      <c r="D3" s="26">
        <v>524</v>
      </c>
      <c r="E3" s="66"/>
      <c r="F3" s="79" t="s">
        <v>602</v>
      </c>
      <c r="G3" s="27"/>
      <c r="H3" s="27"/>
      <c r="I3" s="27"/>
      <c r="J3" s="31"/>
    </row>
    <row r="4" spans="1:10" ht="31.15">
      <c r="A4" s="125"/>
      <c r="B4" s="61" t="s">
        <v>603</v>
      </c>
      <c r="C4" s="67">
        <v>2</v>
      </c>
      <c r="D4" s="26">
        <v>233</v>
      </c>
      <c r="E4" s="66"/>
      <c r="F4" s="79" t="s">
        <v>604</v>
      </c>
      <c r="G4" s="27" t="s">
        <v>94</v>
      </c>
      <c r="H4" s="27"/>
      <c r="I4" s="27" t="s">
        <v>524</v>
      </c>
      <c r="J4" s="31"/>
    </row>
    <row r="5" spans="1:10" ht="31.15">
      <c r="A5" s="125"/>
      <c r="B5" s="61" t="s">
        <v>605</v>
      </c>
      <c r="C5" s="67">
        <v>2</v>
      </c>
      <c r="D5" s="26">
        <v>770</v>
      </c>
      <c r="E5" s="66"/>
      <c r="F5" s="79" t="s">
        <v>606</v>
      </c>
      <c r="G5" s="27" t="s">
        <v>68</v>
      </c>
      <c r="H5" s="27"/>
      <c r="I5" s="27"/>
      <c r="J5" s="31"/>
    </row>
    <row r="6" spans="1:10" ht="31.15">
      <c r="A6" s="125"/>
      <c r="B6" s="61" t="s">
        <v>607</v>
      </c>
      <c r="C6" s="68">
        <v>3</v>
      </c>
      <c r="D6" s="26">
        <v>19</v>
      </c>
      <c r="E6" s="66"/>
      <c r="F6" s="79" t="s">
        <v>608</v>
      </c>
      <c r="G6" s="27" t="s">
        <v>94</v>
      </c>
      <c r="H6" s="27"/>
      <c r="I6" s="27" t="s">
        <v>524</v>
      </c>
      <c r="J6" s="31"/>
    </row>
    <row r="7" spans="1:10" ht="15.6">
      <c r="A7" s="125"/>
      <c r="B7" s="61" t="s">
        <v>609</v>
      </c>
      <c r="C7" s="68">
        <v>3</v>
      </c>
      <c r="D7" s="26">
        <v>19</v>
      </c>
      <c r="E7" s="66"/>
      <c r="F7" s="79" t="s">
        <v>610</v>
      </c>
      <c r="G7" s="27" t="s">
        <v>94</v>
      </c>
      <c r="H7" s="27"/>
      <c r="I7" s="27" t="s">
        <v>524</v>
      </c>
      <c r="J7" s="31"/>
    </row>
    <row r="8" spans="1:10" ht="32.25" customHeight="1">
      <c r="A8" s="125" t="s">
        <v>611</v>
      </c>
      <c r="B8" s="61" t="s">
        <v>612</v>
      </c>
      <c r="C8" s="65">
        <v>1</v>
      </c>
      <c r="D8" s="26">
        <v>525</v>
      </c>
      <c r="E8" s="66"/>
      <c r="F8" s="79" t="s">
        <v>613</v>
      </c>
      <c r="G8" s="27" t="s">
        <v>94</v>
      </c>
      <c r="H8" s="27"/>
      <c r="I8" s="27" t="s">
        <v>524</v>
      </c>
      <c r="J8" s="31"/>
    </row>
    <row r="9" spans="1:10" ht="31.15">
      <c r="A9" s="125"/>
      <c r="B9" s="61" t="s">
        <v>614</v>
      </c>
      <c r="C9" s="65">
        <v>1</v>
      </c>
      <c r="D9" s="26">
        <v>922</v>
      </c>
      <c r="E9" s="66"/>
      <c r="F9" s="79" t="s">
        <v>615</v>
      </c>
      <c r="G9" s="27" t="s">
        <v>94</v>
      </c>
      <c r="H9" s="27"/>
      <c r="I9" s="27" t="s">
        <v>524</v>
      </c>
      <c r="J9" s="31"/>
    </row>
    <row r="10" spans="1:10" ht="31.15">
      <c r="A10" s="125"/>
      <c r="B10" s="61" t="s">
        <v>616</v>
      </c>
      <c r="C10" s="65">
        <v>1</v>
      </c>
      <c r="D10" s="26">
        <v>922</v>
      </c>
      <c r="E10" s="66"/>
      <c r="F10" s="79" t="s">
        <v>617</v>
      </c>
      <c r="G10" s="27" t="s">
        <v>94</v>
      </c>
      <c r="H10" s="27"/>
      <c r="I10" s="27" t="s">
        <v>524</v>
      </c>
      <c r="J10" s="31"/>
    </row>
    <row r="11" spans="1:10" ht="32.25" customHeight="1">
      <c r="A11" s="125" t="s">
        <v>618</v>
      </c>
      <c r="B11" s="61" t="s">
        <v>619</v>
      </c>
      <c r="C11" s="65">
        <v>1</v>
      </c>
      <c r="D11" s="26">
        <v>319</v>
      </c>
      <c r="E11" s="66"/>
      <c r="F11" s="79" t="s">
        <v>620</v>
      </c>
      <c r="G11" s="27" t="s">
        <v>26</v>
      </c>
      <c r="H11" s="27"/>
      <c r="I11" s="27" t="s">
        <v>621</v>
      </c>
      <c r="J11" s="31"/>
    </row>
    <row r="12" spans="1:10" ht="15.6">
      <c r="A12" s="125"/>
      <c r="B12" s="61" t="s">
        <v>622</v>
      </c>
      <c r="C12" s="65">
        <v>1</v>
      </c>
      <c r="D12" s="26">
        <v>212</v>
      </c>
      <c r="E12" s="66"/>
      <c r="F12" s="79" t="s">
        <v>623</v>
      </c>
      <c r="G12" s="27" t="s">
        <v>26</v>
      </c>
      <c r="H12" s="27"/>
      <c r="I12" s="27" t="s">
        <v>624</v>
      </c>
      <c r="J12" s="31"/>
    </row>
    <row r="13" spans="1:10" ht="46.9">
      <c r="A13" s="125"/>
      <c r="B13" s="61" t="s">
        <v>625</v>
      </c>
      <c r="C13" s="65">
        <v>1</v>
      </c>
      <c r="D13" s="26">
        <v>285</v>
      </c>
      <c r="E13" s="66"/>
      <c r="F13" s="79" t="s">
        <v>626</v>
      </c>
      <c r="G13" s="27" t="s">
        <v>94</v>
      </c>
      <c r="H13" s="27"/>
      <c r="I13" s="27" t="s">
        <v>524</v>
      </c>
      <c r="J13" s="31"/>
    </row>
    <row r="14" spans="1:10" ht="46.9">
      <c r="A14" s="125"/>
      <c r="B14" s="61" t="s">
        <v>627</v>
      </c>
      <c r="C14" s="65">
        <v>1</v>
      </c>
      <c r="D14" s="26">
        <v>200</v>
      </c>
      <c r="E14" s="66"/>
      <c r="F14" s="79" t="s">
        <v>628</v>
      </c>
      <c r="G14" s="27" t="s">
        <v>94</v>
      </c>
      <c r="H14" s="27"/>
      <c r="I14" s="27" t="s">
        <v>524</v>
      </c>
      <c r="J14" s="31"/>
    </row>
    <row r="15" spans="1:10" ht="31.15">
      <c r="A15" s="125"/>
      <c r="B15" s="61" t="s">
        <v>629</v>
      </c>
      <c r="C15" s="67">
        <v>2</v>
      </c>
      <c r="D15" s="26">
        <v>532</v>
      </c>
      <c r="E15" s="66"/>
      <c r="F15" s="79" t="s">
        <v>630</v>
      </c>
      <c r="G15" s="27" t="s">
        <v>68</v>
      </c>
      <c r="H15" s="27"/>
      <c r="I15" s="27"/>
      <c r="J15" s="31"/>
    </row>
    <row r="16" spans="1:10" ht="31.15">
      <c r="A16" s="125"/>
      <c r="B16" s="61" t="s">
        <v>631</v>
      </c>
      <c r="C16" s="67">
        <v>2</v>
      </c>
      <c r="D16" s="26">
        <v>226</v>
      </c>
      <c r="E16" s="26"/>
      <c r="F16" s="79" t="s">
        <v>632</v>
      </c>
      <c r="G16" s="27" t="s">
        <v>94</v>
      </c>
      <c r="H16" s="27"/>
      <c r="I16" s="27"/>
    </row>
    <row r="17" spans="1:10" ht="46.9">
      <c r="A17" s="125"/>
      <c r="B17" s="61" t="s">
        <v>633</v>
      </c>
      <c r="C17" s="67">
        <v>2</v>
      </c>
      <c r="D17" s="26">
        <v>327</v>
      </c>
      <c r="E17" s="26"/>
      <c r="F17" s="79" t="s">
        <v>634</v>
      </c>
      <c r="G17" s="27" t="s">
        <v>94</v>
      </c>
      <c r="H17" s="27"/>
      <c r="I17" s="27" t="s">
        <v>635</v>
      </c>
      <c r="J17" s="31"/>
    </row>
    <row r="18" spans="1:10" ht="31.15">
      <c r="A18" s="125"/>
      <c r="B18" s="61" t="s">
        <v>636</v>
      </c>
      <c r="C18" s="77">
        <v>2</v>
      </c>
      <c r="D18" s="33">
        <v>285</v>
      </c>
      <c r="E18" s="33"/>
      <c r="F18" s="80" t="s">
        <v>637</v>
      </c>
      <c r="G18" s="34" t="s">
        <v>94</v>
      </c>
      <c r="H18" s="34"/>
      <c r="I18" s="34" t="s">
        <v>638</v>
      </c>
      <c r="J18" s="36"/>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020240684DC3418BD158229CE4CBDF" ma:contentTypeVersion="11" ma:contentTypeDescription="Create a new document." ma:contentTypeScope="" ma:versionID="15f48321d3dd6b825b982b7e6ef3133c">
  <xsd:schema xmlns:xsd="http://www.w3.org/2001/XMLSchema" xmlns:xs="http://www.w3.org/2001/XMLSchema" xmlns:p="http://schemas.microsoft.com/office/2006/metadata/properties" xmlns:ns3="1bf3fe64-d85b-471b-844f-8543bff681b3" targetNamespace="http://schemas.microsoft.com/office/2006/metadata/properties" ma:root="true" ma:fieldsID="ca628bc19c901be8824cac84a7fa8fba" ns3:_="">
    <xsd:import namespace="1bf3fe64-d85b-471b-844f-8543bff681b3"/>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GenerationTime" minOccurs="0"/>
                <xsd:element ref="ns3:MediaServiceEventHashCode" minOccurs="0"/>
                <xsd:element ref="ns3:MediaLengthInSeconds" minOccurs="0"/>
                <xsd:element ref="ns3:_activity"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f3fe64-d85b-471b-844f-8543bff681b3"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bf3fe64-d85b-471b-844f-8543bff681b3" xsi:nil="true"/>
  </documentManagement>
</p:properties>
</file>

<file path=customXml/itemProps1.xml><?xml version="1.0" encoding="utf-8"?>
<ds:datastoreItem xmlns:ds="http://schemas.openxmlformats.org/officeDocument/2006/customXml" ds:itemID="{8EE8DF21-811A-449E-9A8D-240AEFE83CF8}"/>
</file>

<file path=customXml/itemProps2.xml><?xml version="1.0" encoding="utf-8"?>
<ds:datastoreItem xmlns:ds="http://schemas.openxmlformats.org/officeDocument/2006/customXml" ds:itemID="{32EFFC80-6DEC-43C0-87D0-8CBCE9F495C6}"/>
</file>

<file path=customXml/itemProps3.xml><?xml version="1.0" encoding="utf-8"?>
<ds:datastoreItem xmlns:ds="http://schemas.openxmlformats.org/officeDocument/2006/customXml" ds:itemID="{6BC13483-92B3-405B-A24F-B1F491331E9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
  <cp:revision>47</cp:revision>
  <dcterms:created xsi:type="dcterms:W3CDTF">2014-11-04T11:54:57Z</dcterms:created>
  <dcterms:modified xsi:type="dcterms:W3CDTF">2025-05-25T21:19:39Z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0x01010007020240684DC3418BD158229CE4CBDF</vt:lpwstr>
  </property>
</Properties>
</file>