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ISEP\Desofs\"/>
    </mc:Choice>
  </mc:AlternateContent>
  <xr:revisionPtr revIDLastSave="0" documentId="13_ncr:1_{E115665C-935B-4DA5-8FD0-75B9CBEBFD94}" xr6:coauthVersionLast="47" xr6:coauthVersionMax="47" xr10:uidLastSave="{00000000-0000-0000-0000-000000000000}"/>
  <bookViews>
    <workbookView xWindow="5760" yWindow="0" windowWidth="17280" windowHeight="8880" tabRatio="500" firstSheet="8" activeTab="9" xr2:uid="{00000000-000D-0000-FFFF-FFFF00000000}"/>
  </bookViews>
  <sheets>
    <sheet name="ASVS Results" sheetId="1" r:id="rId1"/>
    <sheet name="Architecture, Design and Threat" sheetId="2" r:id="rId2"/>
    <sheet name="Authentication" sheetId="3" r:id="rId3"/>
    <sheet name="Session Management" sheetId="4" r:id="rId4"/>
    <sheet name="Validation, Sanitization and En" sheetId="6" r:id="rId5"/>
    <sheet name="Access Control" sheetId="5"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C12" i="1"/>
  <c r="B12" i="1"/>
  <c r="D12" i="1" s="1"/>
  <c r="C11" i="1"/>
  <c r="B11" i="1"/>
  <c r="D11" i="1" s="1"/>
  <c r="C10" i="1"/>
  <c r="B10" i="1"/>
  <c r="D10" i="1" s="1"/>
  <c r="C9" i="1"/>
  <c r="B9" i="1"/>
  <c r="C8" i="1"/>
  <c r="B8" i="1"/>
  <c r="D8" i="1" s="1"/>
  <c r="C7" i="1"/>
  <c r="B7" i="1"/>
  <c r="C6" i="1"/>
  <c r="B6" i="1"/>
  <c r="C5" i="1"/>
  <c r="B5" i="1"/>
  <c r="D5" i="1" s="1"/>
  <c r="C4" i="1"/>
  <c r="B4" i="1"/>
  <c r="C3" i="1"/>
  <c r="B3" i="1"/>
  <c r="C2" i="1"/>
  <c r="B2" i="1"/>
  <c r="D13" i="1" l="1"/>
  <c r="D9" i="1"/>
  <c r="D7" i="1"/>
  <c r="D6" i="1"/>
  <c r="D4" i="1"/>
  <c r="C16" i="1"/>
  <c r="B16" i="1"/>
  <c r="D3" i="1"/>
  <c r="D2" i="1"/>
  <c r="D16" i="1" l="1"/>
</calcChain>
</file>

<file path=xl/sharedStrings.xml><?xml version="1.0" encoding="utf-8"?>
<sst xmlns="http://schemas.openxmlformats.org/spreadsheetml/2006/main" count="1747" uniqueCount="1136">
  <si>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</si>
  <si>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</si>
  <si>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</si>
  <si>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</si>
  <si>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</si>
  <si>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</si>
  <si>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</si>
  <si>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</si>
  <si>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</si>
  <si>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</si>
  <si>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</si>
  <si>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</si>
  <si>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</si>
  <si>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</si>
  <si>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</si>
  <si>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</si>
  <si>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</si>
  <si>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</si>
  <si>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</si>
  <si>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</si>
  <si>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</si>
  <si>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</si>
  <si>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</si>
  <si>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</si>
  <si>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</si>
  <si>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</si>
  <si>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</si>
  <si>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</si>
  <si>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</si>
  <si>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</si>
  <si>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</si>
  <si>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</si>
  <si>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</si>
  <si>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</si>
  <si>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</si>
  <si>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Threat modeling realizado com PyTM.</t>
  </si>
  <si>
    <t>PyTM</t>
  </si>
  <si>
    <t>1.1.3</t>
  </si>
  <si>
    <t>Verify that all user stories and features contain functional security constraints, such as "As a user, I should be able to view and edit my profile. I should not be able to view or edit anyone else's profile"</t>
  </si>
  <si>
    <t>Through the use of roles, each user only has access to their own profile and orders.</t>
  </si>
  <si>
    <t>1.1.4</t>
  </si>
  <si>
    <t>Verify documentation and justification of all the application's trust boundaries, components, and significant data flows.</t>
  </si>
  <si>
    <t>Explicit in threat modeling PyTM</t>
  </si>
  <si>
    <t>1.1.5</t>
  </si>
  <si>
    <t>Verify definition and security analysis of the application's high-level architecture and all connected remote services. ([C1](https://owasp.org/www-project-proactive-controls/#div-numbering))</t>
  </si>
  <si>
    <t>Addressed in the DFDs.</t>
  </si>
  <si>
    <t>1.1.6</t>
  </si>
  <si>
    <t>Verify implementation of centralized, simple (economy of design), vetted, secure, and reusable security controls to avoid duplicate, missing, ineffective, or insecure controls. ([C10](https://owasp.org/www-project-proactive-controls/#div-numbering))</t>
  </si>
  <si>
    <t>Centralized services</t>
  </si>
  <si>
    <t>1.1.7</t>
  </si>
  <si>
    <t>Verify availability of a secure coding checklist, security requirements, guideline, or policy to all developers and testers.</t>
  </si>
  <si>
    <t>Checklist available in report</t>
  </si>
  <si>
    <t>Authentication Architecture</t>
  </si>
  <si>
    <t>1.2.1</t>
  </si>
  <si>
    <t>Verify the use of unique or special low-privilege operating system accounts for all application components, services, and servers. ([C3](https://owasp.org/www-project-proactive-controls/#div-numbering))</t>
  </si>
  <si>
    <t>Unique user with just the minimum permissions to do what's needed</t>
  </si>
  <si>
    <t>1.2.2</t>
  </si>
  <si>
    <t>Verify that communications between application components, including APIs, middleware and data layers, are authenticated. Components should have the least necessary privileges needed. ([C3](https://owasp.org/www-project-proactive-controls/#div-numbering))</t>
  </si>
  <si>
    <t>Authentication required for all endpoints.</t>
  </si>
  <si>
    <t>1.2.3</t>
  </si>
  <si>
    <t>Verify that the application uses a single vetted authentication mechanism that is known to be secure, can be extended to include strong authentication, and has sufficient logging and monitoring to detect account abuse or breaches.</t>
  </si>
  <si>
    <t>Missing logging and monitoring</t>
  </si>
  <si>
    <t>1.2.4</t>
  </si>
  <si>
    <t>Verify that all authentication pathways and identity management APIs implement consistent authentication security control strength, such that there are no weaker alternatives per the risk of the application.</t>
  </si>
  <si>
    <t>Only one API to manage users identity</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</si>
  <si>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</si>
  <si>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</si>
  <si>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</si>
  <si>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</si>
  <si>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</si>
  <si>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</si>
  <si>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Everything is on the server side</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</si>
  <si>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</si>
  <si>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</si>
  <si>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</si>
  <si>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</si>
  <si>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</si>
  <si>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</si>
  <si>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All application access is controlled using the same access control</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</si>
  <si>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</si>
  <si>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</si>
  <si>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Access control based on roles (manager, producer, client).</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</si>
  <si>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</si>
  <si>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</si>
  <si>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</si>
  <si>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</si>
  <si>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</si>
  <si>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DTO Data Annotation and FluentValidation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</si>
  <si>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</si>
  <si>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</si>
  <si>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</si>
  <si>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</si>
  <si>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Non-valid</t>
  </si>
  <si>
    <t>Just basic encoding, does not implement specific encoding close to destination interpreters.</t>
  </si>
  <si>
    <t>Cryptographic Architecture</t>
  </si>
  <si>
    <t>1.6.1</t>
  </si>
  <si>
    <t>Verify that there is an explicit policy for management of cryptographic keys and that a cryptographic key lifecycle follows a key management standard such as NIST SP 800-57.</t>
  </si>
  <si>
    <t>Cryptographic key it will be placed in GitHub vault/secrets</t>
  </si>
  <si>
    <t>1.6.2</t>
  </si>
  <si>
    <t>Verify that consumers of cryptographic services protect key material and other secrets by using key vaults or API based alternatives.</t>
  </si>
  <si>
    <t xml:space="preserve"> Plans to implement GitHub Secrets for key material protection </t>
  </si>
  <si>
    <t>1.6.3</t>
  </si>
  <si>
    <t>Verify that all keys and passwords are replaceable and are part of a well-defined process to re-encrypt sensitive data.</t>
  </si>
  <si>
    <t>It is not possible to retrieve or replace passwords stored in the database.</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</si>
  <si>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</si>
  <si>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</si>
  <si>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</si>
  <si>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</si>
  <si>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</si>
  <si>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Same library to manage all logs.</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</si>
  <si>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</si>
  <si>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</si>
  <si>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</si>
  <si>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</si>
  <si>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</si>
  <si>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Passwords are stored in the database as hashes.</t>
  </si>
  <si>
    <t>1.8.2</t>
  </si>
  <si>
    <t>Verify that all protection levels have an associated set of protection requirements, such as encryption requirements, integrity requirements, retention, privacy and other confidentiality requirements, and that these are applied in the architecture.</t>
  </si>
  <si>
    <t>Not valid for some cases</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</si>
  <si>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</si>
  <si>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</si>
  <si>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</si>
  <si>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HTTPS is mandatory for all communications.</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</si>
  <si>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</si>
  <si>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</si>
  <si>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</si>
  <si>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</si>
  <si>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</si>
  <si>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GitHub</t>
  </si>
  <si>
    <t>Business Logic Architecture</t>
  </si>
  <si>
    <t>1.11.1</t>
  </si>
  <si>
    <t>Verify the definition and documentation of all application components in terms of the business or security functions they provide.</t>
  </si>
  <si>
    <t>Documented in report</t>
  </si>
  <si>
    <t>1.11.2</t>
  </si>
  <si>
    <t>Verify that all high-value business logic flows, including authentication, session management and access control, do not share unsynchronized state.</t>
  </si>
  <si>
    <t>One API server and Database</t>
  </si>
  <si>
    <t>1.11.3</t>
  </si>
  <si>
    <t>Verify that all high-value business logic flows, including authentication, session management and access control are thread safe and resistant to time-of-check and time-of-use race conditions.</t>
  </si>
  <si>
    <t>ASP.NET Core Identity
Proper transaction usage</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</si>
  <si>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</si>
  <si>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</si>
  <si>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</si>
  <si>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</si>
  <si>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</si>
  <si>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</si>
  <si>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</si>
  <si>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</si>
  <si>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</si>
  <si>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Firewall rules</t>
  </si>
  <si>
    <t>1.14.2</t>
  </si>
  <si>
    <t>Verify that binary signatures, trusted connections, and verified endpoints are used to deploy binaries to remote devices.</t>
  </si>
  <si>
    <t>We don't have binary signatures</t>
  </si>
  <si>
    <t>1.14.3</t>
  </si>
  <si>
    <t>Verify that the build pipeline warns of out-of-date or insecure components and takes appropriate actions.</t>
  </si>
  <si>
    <t xml:space="preserve">OWASP Dependency-Check in the build pipeline </t>
  </si>
  <si>
    <t>1.14.4</t>
  </si>
  <si>
    <t>Verify that the build pipeline contains a build step to automatically build and verify the secure deployment of the application, particularly if the application infrastructure is software defined, such as cloud environment build scripts.</t>
  </si>
  <si>
    <t>Comprehensive build pipeline with automated secure deployment verification</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</si>
  <si>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</si>
  <si>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</si>
  <si>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Use of docker</t>
  </si>
  <si>
    <t>1.14.6</t>
  </si>
  <si>
    <t>Verify the application does not use unsupported, insecure, or deprecated client-side technologies such as NSAPI plugins, Flash, Shockwave, ActiveX, Silverlight, NACL, or client-side Java applets.</t>
  </si>
  <si>
    <t>Project is a backend REST API built with ASP.NET Core</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</si>
  <si>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</si>
  <si>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</si>
  <si>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</si>
  <si>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</si>
  <si>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</si>
  <si>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</si>
  <si>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</si>
  <si>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</si>
  <si>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Not implemented</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</si>
  <si>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</si>
  <si>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</si>
  <si>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</si>
  <si>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</si>
  <si>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</si>
  <si>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</si>
  <si>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</si>
  <si>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</si>
  <si>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</si>
  <si>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</si>
  <si>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</si>
  <si>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</si>
  <si>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</si>
  <si>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</si>
  <si>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</si>
  <si>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</si>
  <si>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</si>
  <si>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</si>
  <si>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</si>
  <si>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</si>
  <si>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</si>
  <si>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</si>
  <si>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</si>
  <si>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</si>
  <si>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</si>
  <si>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</si>
  <si>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</si>
  <si>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</si>
  <si>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</si>
  <si>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</si>
  <si>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not implement anti-phishing mechanisms</t>
  </si>
  <si>
    <t>2.2.5</t>
  </si>
  <si>
    <t>5.2.6</t>
  </si>
  <si>
    <t>Verify that where a Credential Service Provider (CSP) and the application verifying authentication are separated, mutually authenticated TLS is in place between the two endpoints.</t>
  </si>
  <si>
    <t>ASP.NET Core Identity as an integrated authentication system</t>
  </si>
  <si>
    <t>2.2.6</t>
  </si>
  <si>
    <t>5.2.8</t>
  </si>
  <si>
    <t>Verify replay resistance through the mandated use of One-time Passwords (OTP) devices, cryptographic authenticators, or lookup codes.</t>
  </si>
  <si>
    <t>not implement replay resistance mechanisms</t>
  </si>
  <si>
    <t>2.2.7</t>
  </si>
  <si>
    <t>5.2.9</t>
  </si>
  <si>
    <t>Verify intent to authenticate by requiring the entry of an OTP token or user-initiated action such as a button press on a FIDO hardware key.</t>
  </si>
  <si>
    <t>not implement authentication intent verification</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</si>
  <si>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</si>
  <si>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</si>
  <si>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</si>
  <si>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</si>
  <si>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</si>
  <si>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</si>
  <si>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</si>
  <si>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</si>
  <si>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</si>
  <si>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</si>
  <si>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</si>
  <si>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</si>
  <si>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</si>
  <si>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</si>
  <si>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</si>
  <si>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</si>
  <si>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</si>
  <si>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</si>
  <si>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</si>
  <si>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</si>
  <si>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</si>
  <si>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</si>
  <si>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</si>
  <si>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</si>
  <si>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</si>
  <si>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</si>
  <si>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</si>
  <si>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</si>
  <si>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</si>
  <si>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</si>
  <si>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</si>
  <si>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</si>
  <si>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</si>
  <si>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</si>
  <si>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</si>
  <si>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</si>
  <si>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</si>
  <si>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</si>
  <si>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</si>
  <si>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</si>
  <si>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</si>
  <si>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</si>
  <si>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</si>
  <si>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</si>
  <si>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</si>
  <si>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</si>
  <si>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</si>
  <si>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</si>
  <si>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</si>
  <si>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</si>
  <si>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</si>
  <si>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</si>
  <si>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</si>
  <si>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</si>
  <si>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</si>
  <si>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</si>
  <si>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</si>
  <si>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</si>
  <si>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</si>
  <si>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</si>
  <si>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</si>
  <si>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</si>
  <si>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</si>
  <si>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</si>
  <si>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</si>
  <si>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</si>
  <si>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</si>
  <si>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</si>
  <si>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</si>
  <si>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</si>
  <si>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</si>
  <si>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</si>
  <si>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</si>
  <si>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</si>
  <si>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</si>
  <si>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</si>
  <si>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</si>
  <si>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</si>
  <si>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</si>
  <si>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</si>
  <si>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</si>
  <si>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</si>
  <si>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</si>
  <si>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</si>
  <si>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</si>
  <si>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</si>
  <si>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</si>
  <si>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</si>
  <si>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</si>
  <si>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</si>
  <si>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</si>
  <si>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</si>
  <si>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</si>
  <si>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</si>
  <si>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</si>
  <si>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</si>
  <si>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</si>
  <si>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</si>
  <si>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</si>
  <si>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</si>
  <si>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ASP.NET Core Identity with JWT tokens which are typically transmitted via HTTP headers</t>
  </si>
  <si>
    <t>Session Binding</t>
  </si>
  <si>
    <t>3.2.1</t>
  </si>
  <si>
    <t>Verify the application generates a new session token on user authentication. ([C6](https://www.owasp.org/index.php/OWASP_Proactive_Controls#tab=Formal_Numbering))</t>
  </si>
  <si>
    <t>uses ASP.NET Core Identity with JWT token authentication which generates new tokens upon user authentication.</t>
  </si>
  <si>
    <t>3.2.2</t>
  </si>
  <si>
    <t>Verify that session tokens possess at least 64 bits of entropy. ([C6](https://www.owasp.org/index.php/OWASP_Proactive_Controls#tab=Formal_Numbering))</t>
  </si>
  <si>
    <t>uses ASP.NET Core Identity with JWT tokens which contain cryptographically secure random elements that provide sufficient entropy.</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</si>
  <si>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</si>
  <si>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</si>
  <si>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</si>
  <si>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</si>
  <si>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ASP.NET Core Identity with JWT tokens which are generated using approved cryptographic algorithms.</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</si>
  <si>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</si>
  <si>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</si>
  <si>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</si>
  <si>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</si>
  <si>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</si>
  <si>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</si>
  <si>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</si>
  <si>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</si>
  <si>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</si>
  <si>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</si>
  <si>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</si>
  <si>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</si>
  <si>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</si>
  <si>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</si>
  <si>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</si>
  <si>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</si>
  <si>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</si>
  <si>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</si>
  <si>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</si>
  <si>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</si>
  <si>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</si>
  <si>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</si>
  <si>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</si>
  <si>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</si>
  <si>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</si>
  <si>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</si>
  <si>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</si>
  <si>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project uses dynamic JWT session tokens for user authentication rather than static API secrets or keys.</t>
  </si>
  <si>
    <t>3.5.3</t>
  </si>
  <si>
    <t>Verify that stateless session tokens use digital signatures, encryption, and other countermeasures to protect against tampering, enveloping, replay, null cipher, and key substitution attacks.</t>
  </si>
  <si>
    <t>uses JWT tokens with digital signatures that provide protection against multiple attack vectors.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</si>
  <si>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</si>
  <si>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</si>
  <si>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</si>
  <si>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</si>
  <si>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</si>
  <si>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</si>
  <si>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</si>
  <si>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</si>
  <si>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</si>
  <si>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</si>
  <si>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</si>
  <si>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</si>
  <si>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</si>
  <si>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</si>
  <si>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r>
      <t xml:space="preserve">project uses </t>
    </r>
    <r>
      <rPr>
        <b/>
        <sz val="10"/>
        <rFont val="Arial"/>
        <family val="2"/>
        <charset val="1"/>
      </rPr>
      <t>ASP.NET Core with strongly-typed DTOs for model binding</t>
    </r>
    <r>
      <rPr>
        <sz val="10"/>
        <rFont val="Arial"/>
        <family val="2"/>
        <charset val="1"/>
      </rPr>
      <t xml:space="preserve"> which provides inherent protection against mass parameter assignment attacks.</t>
    </r>
  </si>
  <si>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</si>
  <si>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</si>
  <si>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</si>
  <si>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</si>
  <si>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r>
      <t xml:space="preserve">project implements </t>
    </r>
    <r>
      <rPr>
        <b/>
        <sz val="10"/>
        <rFont val="Arial"/>
        <family val="2"/>
        <charset val="1"/>
      </rPr>
      <t>strong typing and schema validation</t>
    </r>
    <r>
      <rPr>
        <sz val="10"/>
        <rFont val="Arial"/>
        <family val="2"/>
        <charset val="1"/>
      </rPr>
      <t xml:space="preserve"> for structured data through DTOs with comprehensive validation attributes.</t>
    </r>
  </si>
  <si>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</si>
  <si>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</si>
  <si>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</si>
  <si>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</si>
  <si>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</si>
  <si>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</si>
  <si>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</si>
  <si>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</si>
  <si>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</si>
  <si>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r>
      <rPr>
        <sz val="10"/>
        <color rgb="FF000000"/>
        <rFont val="Arial"/>
      </rPr>
      <t xml:space="preserve">project uses </t>
    </r>
    <r>
      <rPr>
        <b/>
        <sz val="10"/>
        <color rgb="FF000000"/>
        <rFont val="Arial"/>
      </rPr>
      <t>ASP.NET Core with compiled C# code</t>
    </r>
    <r>
      <rPr>
        <sz val="10"/>
        <color rgb="FF000000"/>
        <rFont val="Arial"/>
      </rPr>
      <t xml:space="preserve"> which does not typically employ dynamic code execution features like eval() or similar runtime code evaluation mechanisms.</t>
    </r>
  </si>
  <si>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</si>
  <si>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</si>
  <si>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</si>
  <si>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</si>
  <si>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</si>
  <si>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</si>
  <si>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</si>
  <si>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</si>
  <si>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</si>
  <si>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</si>
  <si>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r>
      <t xml:space="preserve">project uses </t>
    </r>
    <r>
      <rPr>
        <b/>
        <sz val="10"/>
        <rFont val="Arial"/>
        <family val="2"/>
        <charset val="1"/>
      </rPr>
      <t>ASP.NET Core with UTF-8 encoding by default</t>
    </r>
    <r>
      <rPr>
        <sz val="10"/>
        <rFont val="Arial"/>
        <family val="2"/>
        <charset val="1"/>
      </rPr>
      <t xml:space="preserve"> which properly preserves Unicode character points and user-chosen character sets.</t>
    </r>
  </si>
  <si>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</si>
  <si>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</si>
  <si>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</si>
  <si>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</si>
  <si>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r>
      <rPr>
        <sz val="10"/>
        <color rgb="FF000000"/>
        <rFont val="Arial"/>
      </rPr>
      <t xml:space="preserve">project uses </t>
    </r>
    <r>
      <rPr>
        <b/>
        <sz val="10"/>
        <color rgb="FF000000"/>
        <rFont val="Arial"/>
      </rPr>
      <t>Entity Framework Core as the ORM</t>
    </r>
    <r>
      <rPr>
        <sz val="10"/>
        <color rgb="FF000000"/>
        <rFont val="Arial"/>
      </rPr>
      <t xml:space="preserve"> which provides inherent protection against SQL injection attacks through parameterized queries and LINQ expressions.</t>
    </r>
  </si>
  <si>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</si>
  <si>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</si>
  <si>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</si>
  <si>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</si>
  <si>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r>
      <t xml:space="preserve">project uses </t>
    </r>
    <r>
      <rPr>
        <b/>
        <sz val="10"/>
        <rFont val="Arial"/>
        <family val="2"/>
        <charset val="1"/>
      </rPr>
      <t>ASP.NET Core's built-in JSON serialization</t>
    </r>
    <r>
      <rPr>
        <sz val="10"/>
        <rFont val="Arial"/>
        <family val="2"/>
        <charset val="1"/>
      </rPr>
      <t xml:space="preserve"> which provides protection against JSON injection attacks through proper escaping of special characters and structured serialization.</t>
    </r>
  </si>
  <si>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</si>
  <si>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</si>
  <si>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</si>
  <si>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</si>
  <si>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</si>
  <si>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</si>
  <si>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</si>
  <si>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</si>
  <si>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</si>
  <si>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</si>
  <si>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</si>
  <si>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r>
      <t xml:space="preserve">project uses </t>
    </r>
    <r>
      <rPr>
        <b/>
        <sz val="10"/>
        <rFont val="Arial"/>
        <family val="2"/>
        <charset val="1"/>
      </rPr>
      <t>C# and .NET managed code</t>
    </r>
    <r>
      <rPr>
        <sz val="10"/>
        <rFont val="Arial"/>
        <family val="2"/>
        <charset val="1"/>
      </rPr>
      <t xml:space="preserve"> which provides inherent memory safety through automatic memory management, garbage collection, and bounds checking</t>
    </r>
  </si>
  <si>
    <t>5.4.2</t>
  </si>
  <si>
    <t>Verify that format strings do not take potentially hostile input, and are constant.</t>
  </si>
  <si>
    <r>
      <t xml:space="preserve">project uses </t>
    </r>
    <r>
      <rPr>
        <b/>
        <sz val="10"/>
        <rFont val="Arial"/>
        <family val="2"/>
        <charset val="1"/>
      </rPr>
      <t>C# and .NET managed code</t>
    </r>
    <r>
      <rPr>
        <sz val="10"/>
        <rFont val="Arial"/>
        <family val="2"/>
        <charset val="1"/>
      </rPr>
      <t xml:space="preserve"> which provides inherent protection against format string vulnerabilities.</t>
    </r>
  </si>
  <si>
    <t>5.4.3</t>
  </si>
  <si>
    <t>Verify that sign, range, and input validation techniques are used to prevent integer overflows.</t>
  </si>
  <si>
    <r>
      <t xml:space="preserve">project uses </t>
    </r>
    <r>
      <rPr>
        <b/>
        <sz val="10"/>
        <rFont val="Arial"/>
        <family val="2"/>
        <charset val="1"/>
      </rPr>
      <t>C# and .NET managed code</t>
    </r>
    <r>
      <rPr>
        <sz val="10"/>
        <rFont val="Arial"/>
        <family val="2"/>
        <charset val="1"/>
      </rPr>
      <t xml:space="preserve"> which provides some integer overflow protection through runtime checks in debug mode and checked contexts.</t>
    </r>
  </si>
  <si>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</si>
  <si>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</si>
  <si>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</si>
  <si>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</si>
  <si>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</si>
  <si>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</si>
  <si>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</si>
  <si>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r>
      <t xml:space="preserve">project uses </t>
    </r>
    <r>
      <rPr>
        <b/>
        <sz val="10"/>
        <rFont val="Arial"/>
        <family val="2"/>
        <charset val="1"/>
      </rPr>
      <t>ASP.NET Core's built-in JSON deserialization</t>
    </r>
    <r>
      <rPr>
        <sz val="10"/>
        <rFont val="Arial"/>
        <family val="2"/>
        <charset val="1"/>
      </rPr>
      <t xml:space="preserve"> to strongly-typed DTOs which provides protection against untrusted data deserialization attacks.</t>
    </r>
  </si>
  <si>
    <t>5.5.4</t>
  </si>
  <si>
    <t>Verify that when parsing JSON in browsers or JavaScript-based backends, JSON.parse is used to parse the JSON document. Do not use eval() to parse JSON.</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</si>
  <si>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</si>
  <si>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</si>
  <si>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</si>
  <si>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</si>
  <si>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</si>
  <si>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</si>
  <si>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</si>
  <si>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</si>
  <si>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</si>
  <si>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</si>
  <si>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</si>
  <si>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</si>
  <si>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</si>
  <si>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</si>
  <si>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</si>
  <si>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</si>
  <si>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</si>
  <si>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</si>
  <si>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</si>
  <si>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</si>
  <si>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</si>
  <si>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</si>
  <si>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Data Classification</t>
  </si>
  <si>
    <t>6.1.1</t>
  </si>
  <si>
    <t>Verify that regulated private data is stored encrypted while at rest, such as Personally Identifiable Information (PII), sensitive personal information, or data assessed likely to be subject to EU's GDPR.</t>
  </si>
  <si>
    <t>TO-DO</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</si>
  <si>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</si>
  <si>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</si>
  <si>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</si>
  <si>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</si>
  <si>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</si>
  <si>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</si>
  <si>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</si>
  <si>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</si>
  <si>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</si>
  <si>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</si>
  <si>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</si>
  <si>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</si>
  <si>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</si>
  <si>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</si>
  <si>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</si>
  <si>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</si>
  <si>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Not used more than once currently</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</si>
  <si>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</si>
  <si>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</si>
  <si>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</si>
  <si>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</si>
  <si>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</si>
  <si>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</si>
  <si>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</si>
  <si>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</si>
  <si>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</si>
  <si>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</si>
  <si>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</si>
  <si>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</si>
  <si>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</si>
  <si>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</si>
  <si>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</si>
  <si>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</si>
  <si>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</si>
  <si>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</si>
  <si>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</si>
  <si>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</si>
  <si>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</si>
  <si>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</si>
  <si>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</si>
  <si>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</si>
  <si>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</si>
  <si>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</si>
  <si>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</si>
  <si>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</si>
  <si>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</si>
  <si>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</si>
  <si>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</si>
  <si>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</si>
  <si>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</si>
  <si>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</si>
  <si>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</si>
  <si>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</si>
  <si>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</si>
  <si>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</si>
  <si>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</si>
  <si>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</si>
  <si>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</si>
  <si>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</si>
  <si>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</si>
  <si>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GlobalExceptionHandlerMiddleware</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</si>
  <si>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</si>
  <si>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</si>
  <si>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</si>
  <si>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</si>
  <si>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</si>
  <si>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</si>
  <si>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</si>
  <si>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</si>
  <si>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</si>
  <si>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</si>
  <si>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</si>
  <si>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</si>
  <si>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</si>
  <si>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</si>
  <si>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</si>
  <si>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</si>
  <si>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</si>
  <si>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</si>
  <si>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</si>
  <si>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</si>
  <si>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</si>
  <si>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</si>
  <si>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</si>
  <si>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</si>
  <si>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</si>
  <si>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</si>
  <si>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</si>
  <si>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</si>
  <si>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</si>
  <si>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</si>
  <si>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</si>
  <si>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</si>
  <si>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</si>
  <si>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</si>
  <si>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</si>
  <si>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</si>
  <si>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</si>
  <si>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</si>
  <si>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</si>
  <si>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</si>
  <si>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Manual code review</t>
  </si>
  <si>
    <t>9.1.2</t>
  </si>
  <si>
    <t>Verify using up to date TLS testing tools that only strong cipher suites are enabled, with the strongest cipher suites set as preferred.</t>
  </si>
  <si>
    <t>Manual code review, .NET documentation</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</si>
  <si>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</si>
  <si>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</si>
  <si>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</si>
  <si>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</si>
  <si>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</si>
  <si>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No certificate trust configuration in code</t>
  </si>
  <si>
    <t>Uses default dev certificates and OS trust stores; no code to restrict to specific internal CAs or pinned certs.</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</si>
  <si>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</si>
  <si>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</si>
  <si>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</si>
  <si>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</si>
  <si>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</si>
  <si>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</si>
  <si>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No TLS revocation settings</t>
  </si>
  <si>
    <t>No OCSP stapling or CRL revocation checking is configured for Kestrel or any outbound clients.</t>
  </si>
  <si>
    <t>9.2.5</t>
  </si>
  <si>
    <t>Verify that backend TLS connection failures are logged.</t>
  </si>
  <si>
    <t>No TLS error handlers or event logging</t>
  </si>
  <si>
    <t>No logging of TLS handshake or backend TLS failures; Kestrel errors aren’t surfaced to the application logs.</t>
  </si>
  <si>
    <t>Code Integrity</t>
  </si>
  <si>
    <t>10.1.1</t>
  </si>
  <si>
    <t>Verify that a code analysis tool is in use that can detect potentially malicious code, such as time functions, unsafe file operations and network connections.</t>
  </si>
  <si>
    <t>.github/workflows/CIpipeline.yaml (CodeQL static analysis job)</t>
  </si>
  <si>
    <t>A static code analysis tool (GitHub CodeQL) is integrated into the CI pipeline to automatically detect potentially malicious code (e.g., time bombs, unsafe operations). This satisfies the code integrity control by ensuring suspicious code patterns are caught during development</t>
  </si>
  <si>
    <t>CodeQL</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</si>
  <si>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</si>
  <si>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</si>
  <si>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</si>
  <si>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.github/workflows/CIpipeline.yaml (CodeQL scan configured)</t>
  </si>
  <si>
    <t>The API does not request any privacy-related device/sensor permissions (e.g., camera, microphone, location), so this control on excessive permissions is not relevant to a back-end service</t>
  </si>
  <si>
    <t>10.2.2</t>
  </si>
  <si>
    <t>Verify that the application does not ask for unnecessary or excessive permissions to privacy related features or sensors, such as contacts, cameras, microphones, or location.</t>
  </si>
  <si>
    <t>N/A</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</si>
  <si>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</si>
  <si>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</si>
  <si>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.github/workflows/CIpipeline.yaml (Gitleaks secret scan step)</t>
  </si>
  <si>
    <t>The CI pipeline runs secret scanning (Gitleaks) to detect any hard-coded credentials or keys in the source code. Static analysis also confirmed there are no backdoor accounts, debug hooks, or hidden functionality present in the code</t>
  </si>
  <si>
    <t>Gitleaks, CodeQL</t>
  </si>
  <si>
    <t>10.2.4</t>
  </si>
  <si>
    <t>Verify that the application source code and third party libraries do not contain time bombs by searching for date and time related functions.</t>
  </si>
  <si>
    <t>.github/workflows/CIpipeline.yaml (CodeQL analysis)</t>
  </si>
  <si>
    <t>The source code (including third-party libraries) contains no “time bombs.” The team checked for any date/time-based logic triggers, and static analysis did not flag any such code</t>
  </si>
  <si>
    <t>10.2.5</t>
  </si>
  <si>
    <t>Verify that the application source code and third party libraries do not contain malicious code, such as salami attacks, logic bypasses, or logic bombs.</t>
  </si>
  <si>
    <t>.github/workflows/CIpipeline.yaml (mutation testing &amp; SCA)</t>
  </si>
  <si>
    <t>No malicious logic (e.g., salami attacks, logic bombs) exists in the application. Thorough testing (high unit-test coverage and Stryker mutation testing), static analysis, and software composition analysis (OWASP Dependency-Check) make it unlikely for any hidden malicious code (in custom or third-party components) to go undetected</t>
  </si>
  <si>
    <t>Stryker, CodeQL, OWASP Dependency-Check</t>
  </si>
  <si>
    <t>10.2.6</t>
  </si>
  <si>
    <t>Verify that the application source code and third party libraries do not contain Easter eggs or any other potentially unwanted functionality.</t>
  </si>
  <si>
    <t>.github/workflows/CIpipeline.yaml (code analysis &amp; tests)</t>
  </si>
  <si>
    <t>No Easter eggs or hidden features were found. The codebase is thoroughly scanned and tested to ensure no undocumented or unwanted functionality is present</t>
  </si>
  <si>
    <t>CodeQL, Smoke tests</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</si>
  <si>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</si>
  <si>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</si>
  <si>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</si>
  <si>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The application has no client or server auto-update feature, so this control does not apply. (Updates are not performed by the application itself.)</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</si>
  <si>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</si>
  <si>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</si>
  <si>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(No code signing or SRI implemented)</t>
  </si>
  <si>
    <t>The application does not implement code signing or subresource integrity for its code/assets, failing this requirement. The app only loads local code (nothing from untrusted sources at runtime), but it lacks the recommended integrity protections.</t>
  </si>
  <si>
    <t>None</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</si>
  <si>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</si>
  <si>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</si>
  <si>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The application does not rely on any external DNS entries or subdomains (no third-party domains or cloud buckets in use). Thus, subdomain takeover risk is not applicable here</t>
  </si>
  <si>
    <t>Business Logic Security Requirements</t>
  </si>
  <si>
    <t>11.1.1</t>
  </si>
  <si>
    <t>Verify that the application will only process business logic flows for the same user in sequential step order and without skipping steps.</t>
  </si>
  <si>
    <t>Controllers/Services (no multistep workflow state enforced)</t>
  </si>
  <si>
    <t>No multi-step business flows identified; the application doesn’t implement any sequential workflow requiring step-by-step enforcement (e.g., no wizards or ordered transaction steps), so no specific code exists to enforce sequential steps per user; if such flows are introduced, there is currently no mechanism to prevent skipping steps; recommendation: implement state tracking or step tokens if multi-step processes are added in the future.</t>
  </si>
  <si>
    <t>(Not applicable – no multistep flows present)</t>
  </si>
  <si>
    <t>11.1.2</t>
  </si>
  <si>
    <t>Verify that the application will only process business logic flows with all steps being processed in realistic human time, i.e. transactions are not submitted too quickly.</t>
  </si>
  <si>
    <t>Global – no rate limiting middleware or delays in controllers</t>
  </si>
  <si>
    <t>No rate-limiting or timing checks are in place. The code does not throttle user actions or impose delays between requests. For example, login and order endpoints do not implement any cooldown or request interval checks. This means an attacker could automate calls rapidly. Recommendation: Use ASP.NET rate limiting middleware or counters to throttle rapid repeated requests.</t>
  </si>
  <si>
    <t>None (no anti-automation/rate-limiting library used)</t>
  </si>
  <si>
    <t>11.1.3</t>
  </si>
  <si>
    <t>Verify the application has appropriate limits for specific business actions or transactions which are correctly enforced on a per user basis.</t>
  </si>
  <si>
    <t>OrderService, ProductService – no per-user transaction caps</t>
  </si>
  <si>
    <t>No explicit transaction quotas implemented. The code does not limit how many high-value operations a single user can perform. For instance, there is no maximum number of orders, reservations, or other sensitive actions enforced per user in the business logic. Users can theoretically perform these actions unlimitedly. Recommendation: Define and enforce reasonable limits (e.g. max orders per day) where appropriate to mitigate abuse.</t>
  </si>
  <si>
    <t>None (no quota or limit component)</t>
  </si>
  <si>
    <t>11.1.4</t>
  </si>
  <si>
    <t>Verify that the application has anti-automation controls to protect against excessive calls such as mass data exfiltration, business logic requests, file uploads or denial of service attacks.</t>
  </si>
  <si>
    <t>ProductService.CreateProduct (checks Photo.Length and format), Controllers (authentication/authorization)</t>
  </si>
  <si>
    <t>Partial controls in place. The application implements some anti-automation measures: for example, file upload size and type are restricted – in ProductService the code rejects images over 5MB and non-whitelisted formats. Endpoints also require proper roles/authentication (e.g. [Authorize] on controllers), which helps prevent anonymous mass abuse. However, no general DoS protection or request throttling is present at the application level. Recommendation: Consider adding centralized anti-automation protections (rate limiting, request size limits, etc.) for comprehensive DoS defense.</t>
  </si>
  <si>
    <t>ASP.NET Core authorization attributes, Manual file validation (size/type checks)</t>
  </si>
  <si>
    <t>11.1.5</t>
  </si>
  <si>
    <t>Verify the application has business logic limits or validation to protect against likely business risks or threats, identified using threat modeling or similar methodologies.</t>
  </si>
  <si>
    <t>OrderService.AddOrderItemAsync (verifies order owner or admin), ProductService (checks user’s role vs. resource), FluentValidation rules (MaxLength(255) on descriptions)</t>
  </si>
  <si>
    <t>Enforced via multiple checks. The code contains numerous business logic validations that align with threat modeling: for example, authorization checks ensure only rightful owners or admins modify resources (e.g. OrderService verifies the current user’s ID matches the order’s owner before allowing changes, and ProductService ensures a non-admin user is the product’s owner before updates. There are also data validation rules (using FluentValidation) to prevent abnormal inputs – e.g. descriptions are capped at 255 characters and required fields are enforced. These measures address likely abuse cases (horizontal privilege escalation, overly long or malformed inputs, etc.). Gaps: Some business rules could be extended (e.g. no check for race conditions on concurrent modifications – see 11.1.6). Overall, threat-modelled validations are present and effective.</t>
  </si>
  <si>
    <t>ASP.NET Identity (UserManager/RoleManager for role checks), FluentValidation (input rules)</t>
  </si>
  <si>
    <t>11.1.6</t>
  </si>
  <si>
    <t>Verify that the application does not suffer from "Time Of Check to Time Of Use" (TOCTOU) issues or other race conditions for sensitive operations.</t>
  </si>
  <si>
    <t>OrderService (e.g. AddOrderItemAsync lacks locking), EF Core (no concurrency token use)</t>
  </si>
  <si>
    <t xml:space="preserve"> concurrency token use)	No explicit race-condition safeguards. The business logic performs check-then-act sequences without synchronization. For example, when adding an item to an order, the code checks for an existing item then adds a new one if not found – if two requests occur simultaneously, a race condition could insert duplicate items. There is no locking or atomic transaction around these operations, and no use of concurrency control features like row-versioning in the EF Core models. Recommendation: Implement concurrency protections (e.g. use RowVersion fields or database unique constraints and handle exceptions, or lock critical sections) to prevent TOCTOU issues during sensitive updates.</t>
  </si>
  <si>
    <t>None (relies on default database behavior; no special concurrency tool)</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</si>
  <si>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</si>
  <si>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</si>
  <si>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Logging configuration (default only), Global exception handling (none specific to anomalies)</t>
  </si>
  <si>
    <t xml:space="preserve"> (none specific to anomalies)	No special monitoring for logical anomalies. The application uses standard logging (via ILogger) for errors and warnings (e.g. logging invalid model states or unauthorized access attempts in controllers), but it does not specifically track or flag unusual business transactions. There are no hooks to detect patterns like a user performing actions out of the normal order or frequency beyond the basic authentication/authorization checks. Recommendation: Integrate monitoring to detect anomalies (e.g. unusually rapid sequence of actions, abnormal transaction volumes) – this could be done via application insights, custom metrics/logs, or SIEM alerts for suspicious usage patterns.</t>
  </si>
  <si>
    <t>Microsoft.Extensions.Logging (basic logging only; no specialized monitoring tool)</t>
  </si>
  <si>
    <t>11.1.8</t>
  </si>
  <si>
    <t>Verify that the application has configurable alerting when automated attacks or unusual activity is detected.</t>
  </si>
  <si>
    <t>Notification/Alerting – not implemented in code</t>
  </si>
  <si>
    <t>No alerting mechanism present. The codebase does not include any feature to raise alerts when suspicious automation or abnormal behavior is detected – for example, there is no email or admin notification if a user triggers certain thresholds or performs abnormal actions. Given that 11.1.7 monitoring is not in place, no alerts can be generated from such events. Recommendation: Establish an alerting system (e.g. configure the logging framework to flag and email on critical events, or use an external monitoring service) for cases like potential fraud or abuse signals (high volume or out-of-sequence actions).</t>
  </si>
  <si>
    <t>None (no alert/monitoring service integrated)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</si>
  <si>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</si>
  <si>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</si>
  <si>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</si>
  <si>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</si>
  <si>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</si>
  <si>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ProductController.CreateProduct</t>
  </si>
  <si>
    <t>No support for archives. The application only accepts image files; compressed archives (e.g. .zip) are not allowed by input validation, so zip bomb checks are not applicable.</t>
  </si>
  <si>
    <t>12.1.3</t>
  </si>
  <si>
    <t>Verify that a file size quota and maximum number of files per user is enforced to ensure that a single user cannot fill up the storage with too many files, or excessively large files.</t>
  </si>
  <si>
    <t>ProductService/AddProduct and ProductRepository.Save</t>
  </si>
  <si>
    <t>No per-user file quota. There is no logic to limit the number or total size of image uploads per user. A malicious user could upload many images (via multiple products) without restriction.</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</si>
  <si>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</si>
  <si>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</si>
  <si>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</si>
  <si>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</si>
  <si>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</si>
  <si>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</si>
  <si>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ProductRepository.Save (Product entity storage)</t>
  </si>
  <si>
    <t xml:space="preserve"> entity storage)	No filesystem paths used. User-supplied file names are not used to construct file paths. Images are stored directly in the database (as binary data), preventing any path traversal vulnerability.</t>
  </si>
  <si>
    <t>12.3.2</t>
  </si>
  <si>
    <t>Verify that user-submitted filename metadata is validated or ignored to prevent the disclosure, creation, updating or removal of local files (LFI).</t>
  </si>
  <si>
    <t>ProductController/CreateProduct</t>
  </si>
  <si>
    <t>No file system manipulation. The application never uses user input to access local files. Uploaded images are not saved to the file system or used as file names, so attackers cannot read/overwrite server files via LFI.</t>
  </si>
  <si>
    <t>12.3.3</t>
  </si>
  <si>
    <t>Verify that user-submitted filename metadata is validated or ignored to prevent the disclosure or execution of remote files via Remote File Inclusion (RFI) or Server-side Request Forgery (SSRF) attacks.</t>
  </si>
  <si>
    <t>No remote fetch. The upload functionality does not fetch files from URLs or include remote resources. Users supply file content directly, so there is no opportunity for RFI or SSRF through file metadata.</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</si>
  <si>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</si>
  <si>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</si>
  <si>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ReportController.GenerateReport() (PDF output)</t>
  </si>
  <si>
    <t>Fixed filenames and content type. File downloads do not reflect user input in headers. For example, the PDF report is returned with a constant filename (e.g. “Report.pdf”) and an explicit Content-Type: application/pdf. No user-controlled filename or content-type is used, preventing RFD exploits.</t>
  </si>
  <si>
    <t>12.3.5</t>
  </si>
  <si>
    <t>Verify that untrusted file metadata is not used directly with system API or libraries, to protect against OS command injection.</t>
  </si>
  <si>
    <t>Image/PDF processing logic (through .NET APIs)</t>
  </si>
  <si>
    <t>No OS commands executed. The application does not pass user-supplied file data or names to any system command or shell. All file handling (image saving and PDF creation) is done with safe library calls, so there’s no risk of OS command injection.</t>
  </si>
  <si>
    <t>12.3.6</t>
  </si>
  <si>
    <t>Verify that the application does not include and execute functionality from untrusted sources, such as unverified content distribution networks, JavaScript libraries, node npm libraries, or server-side DLLs.</t>
  </si>
  <si>
    <t>ReportService (PDF generation)</t>
  </si>
  <si>
    <t>No dynamic code from untrusted sources. The application does not load or execute any external code or libraries at runtime based on user files. (The PDF generation uses a trusted internal ReportDocument class/library, and user uploads are not executed as code.)</t>
  </si>
  <si>
    <t>File Storage</t>
  </si>
  <si>
    <t>12.4.1</t>
  </si>
  <si>
    <t>Verify that files obtained from untrusted sources are stored outside the web root, with limited permissions.</t>
  </si>
  <si>
    <t>ProductRepository (EF model)</t>
  </si>
  <si>
    <t>Files not in web root. Uploaded images are kept in the database (binary field) and served via the API, not placed in the web server’s file system. This ensures that users cannot directly access them via URL or execute them on the server.</t>
  </si>
  <si>
    <t>12.4.2</t>
  </si>
  <si>
    <t>Verify that files obtained from untrusted sources are scanned by antivirus scanners to prevent upload and serving of known malicious content.</t>
  </si>
  <si>
    <t>ProductService (upload workflow)</t>
  </si>
  <si>
    <t>No antivirus scan. The application does not perform any malware scanning on uploaded images. There is no AV or file-scanning utility integrated, so a malicious file might not be detected on upload.</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</si>
  <si>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</si>
  <si>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</si>
  <si>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</si>
  <si>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Static content configuration</t>
  </si>
  <si>
    <t>No public file serving. The API does not serve files from disk, and no unnecessary file types are exposed. (User files are in DB and only retrieved via controlled endpoints.) Web server static file settings (e.g. blocking .bak, .zip) are not applicable here.</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</si>
  <si>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</si>
  <si>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</si>
  <si>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</si>
  <si>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</si>
  <si>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</si>
  <si>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Server configuration / network calls</t>
  </si>
  <si>
    <t>No outbound requests. The application and web server do not initiate HTTP/URL fetches based on user input (no functionality that could be abused for SSRF). Thus, no specific outbound resource allow-list is implemented or required.</t>
  </si>
  <si>
    <t>Generic Web Service Security</t>
  </si>
  <si>
    <t>13.1.1</t>
  </si>
  <si>
    <t>Verify that all application components use the same encodings and parsers to avoid parsing attacks that exploit different URI or file parsing behavior that could be used in SSRF and RFI attacks.</t>
  </si>
  <si>
    <t>Program.cs (ASP NET Core uses System.Text.Json globally)</t>
  </si>
  <si>
    <t>The API uses a single JSON parser/encoder for all endpoints (no mixed parsers), preventing discrepancies that attackers could exploit in SSRF/RFI scenarios.</t>
  </si>
  <si>
    <t>Manual review</t>
  </si>
  <si>
    <t>13.1.2</t>
  </si>
  <si>
    <t xml:space="preserve">[DELETED, DUPLICATE OF 4.3.1] </t>
  </si>
  <si>
    <t>13.1.3</t>
  </si>
  <si>
    <t>Verify API URLs do not expose sensitive information, such as the API key, session tokens etc.</t>
  </si>
  <si>
    <t>AuthController.cs (JWT only in headers, never in URL/query)</t>
  </si>
  <si>
    <t>Tokens and credentials are always passed in Authorization: headers. No secret or session identifiers appear in any route or query string.</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</si>
  <si>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</si>
  <si>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</si>
  <si>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</si>
  <si>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</si>
  <si>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Program.cs (default content negotiation in ASP NET Core)</t>
  </si>
  <si>
    <t>The framework rejects non-application/json requests  or unacceptable Accept: headers out of the box. No custom code needed.</t>
  </si>
  <si>
    <t>Framework behavior</t>
  </si>
  <si>
    <t>RESTful Web Service</t>
  </si>
  <si>
    <t>13.2.1</t>
  </si>
  <si>
    <t>Verify that enabled RESTful HTTP methods are a valid choice for the user or action, such as preventing normal users using DELETE or PUT on protected API or resources.</t>
  </si>
  <si>
    <t>Various Controllers ([HttpGet], [HttpPost], [HttpPut], [HttpDelete])</t>
  </si>
  <si>
    <t>Only intended HTTP verbs are defined, and all are protected by [Authorize]. No extra or unintended methods are exposed.</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</si>
  <si>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</si>
  <si>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</si>
  <si>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</si>
  <si>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</si>
  <si>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Program.cs (JWT Bearer only; no cookie auth)</t>
  </si>
  <si>
    <t>The API is stateless with JWT in headers—not cookies—so CSRF is not applicable.</t>
  </si>
  <si>
    <t>Design review</t>
  </si>
  <si>
    <t>13.2.4</t>
  </si>
  <si>
    <t>[DELETED, DUPLICATE OF 11.1.4]</t>
  </si>
  <si>
    <t>13.2.5</t>
  </si>
  <si>
    <t>Verify that REST services explicitly check the incoming Content-Type to be the expected one, such as application/xml or application/json.</t>
  </si>
  <si>
    <t>Controllers (JSON-only via [Consumes("application/json")] default)</t>
  </si>
  <si>
    <t>Every endpoint expects application/json. Any other Content-Type results in a 415 response by default.</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</si>
  <si>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</si>
  <si>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</si>
  <si>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Program.cs (UseHttpsRedirection, HSTS in Prod)</t>
  </si>
  <si>
    <t>Transport is HTTPS-only, ensuring confidentiality and integrity in transit. No per-message signing, but TLS is considered sufficient for this API.</t>
  </si>
  <si>
    <t>SOAP Web Service</t>
  </si>
  <si>
    <t>13.3.1</t>
  </si>
  <si>
    <t>Verify that XSD schema validation takes place to ensure a properly formed XML document, followed by validation of each input field before any processing of that data takes place.</t>
  </si>
  <si>
    <t>No SOAP support in this REST API.</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</si>
  <si>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</si>
  <si>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</si>
  <si>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</si>
  <si>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</si>
  <si>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</si>
  <si>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No GraphQL in this project</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</si>
  <si>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</si>
  <si>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</si>
  <si>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</si>
  <si>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</si>
  <si>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</si>
  <si>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.github/workflows/CIpipeline.yaml (build &amp; test jobs)</t>
  </si>
  <si>
    <t>Automated build &amp; test on every push via GitHub Actions ensures a repeatable, consistent process.</t>
  </si>
  <si>
    <t>GitHub Actions CI pipeline</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</si>
  <si>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</si>
  <si>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</si>
  <si>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*.csproj files (no unsafe or special compile flags)</t>
  </si>
  <si>
    <t>Managed C# runtime handles memory safety, but no explicit compiler flags or analysis to break build on unsafe code are configured.</t>
  </si>
  <si>
    <t>CodeQL (static analysis)</t>
  </si>
  <si>
    <t>14.1.3</t>
  </si>
  <si>
    <t>Verify that server configuration is hardened as per the recommendations of the application server and frameworks in use.</t>
  </si>
  <si>
    <t>Manual configuration review</t>
  </si>
  <si>
    <t>14.1.4</t>
  </si>
  <si>
    <t>Verify that the application, configuration, and all dependencies can be re-deployed using automated deployment scripts, built from a documented and tested runbook in a reasonable time, or restored from backups in a timely fashion.</t>
  </si>
  <si>
    <t>.github/workflows/CIpipeline.yaml (build-only; no deploy step)</t>
  </si>
  <si>
    <t>Build is automated, but there is no automated deployment or runbook for rapid redeployment or backup/restore.</t>
  </si>
  <si>
    <t>Manual pipeline review</t>
  </si>
  <si>
    <t>14.1.5</t>
  </si>
  <si>
    <t>Verify that authorized administrators can verify the integrity of all security-relevant configurations to detect tampering.</t>
  </si>
  <si>
    <t>(no code or process)</t>
  </si>
  <si>
    <t>No mechanisms (checksums, signatures, or GitOps process) exist for admins to verify that configuration files or deployment scripts haven’t been tampered with.</t>
  </si>
  <si>
    <t>Dependency</t>
  </si>
  <si>
    <t>14.2.1</t>
  </si>
  <si>
    <t>Verify that all components are up to date, preferably using a dependency checker during build or compile time. ([C2](https://owasp.org/www-project-proactive-controls/#div-numbering))</t>
  </si>
  <si>
    <t>.github/workflows/CIpipeline.yaml (Dependency Check job: dotnet list package, OWASP Dependency-Check, Trivy)</t>
  </si>
  <si>
    <t>Automated vulnerability scans (NuGet package check, OWASP Dependency-Check, Trivy) run in CI to identify outdated or vulnerable libraries.</t>
  </si>
  <si>
    <t>OWASP Dependency-Check, Trivy, dotnet list package</t>
  </si>
  <si>
    <t>14.2.2</t>
  </si>
  <si>
    <t xml:space="preserve"> Verify that all unneeded features, documentation, sample applications and configurations are removed.</t>
  </si>
  <si>
    <t>Manual codebase review</t>
  </si>
  <si>
    <t>14.2.3</t>
  </si>
  <si>
    <t>Verify that if application assets, such as JavaScript libraries, CSS stylesheets or web fonts, are hosted externally on a content delivery network (CDN) or external provider, Subresource Integrity (SRI) is used to validate the integrity of the asset.</t>
  </si>
  <si>
    <t>The API does not serve browser assets (JS/CSS/fonts) from external CDNs, so SRI is not relevant.</t>
  </si>
  <si>
    <t>14.2.4</t>
  </si>
  <si>
    <t>Verify that third party components come from pre-defined, trusted and continually maintained repositories. ([C2](https://owasp.org/www-project-proactive-controls/#div-numbering))</t>
  </si>
  <si>
    <t>NuGet.Config / .csproj (default nuget.org source)</t>
  </si>
  <si>
    <t>Dependencies are pulled exclusively from the official NuGet Gallery, a trusted repository.</t>
  </si>
  <si>
    <t>14.2.5</t>
  </si>
  <si>
    <t>Verify that a Software Bill of Materials (SBOM) is maintained of all third party libraries in use. ([C2](https://owasp.org/www-project-proactive-controls/#div-numbering))</t>
  </si>
  <si>
    <t>.github/workflows/CIpipeline.yaml (CycloneDX SBOM generation)</t>
  </si>
  <si>
    <t>An SBOM is automatically generated via CycloneDX and stored in the project directory each CI run.</t>
  </si>
  <si>
    <t>CycloneDX</t>
  </si>
  <si>
    <t>14.2.6</t>
  </si>
  <si>
    <t>Verify that the attack surface is reduced by sandboxing or encapsulating third party libraries to expose only the required behaviour into the application. ([C2](https://owasp.org/www-project-proactive-controls/#div-numbering))</t>
  </si>
  <si>
    <t>The app does not load untrusted plugins or scripts; standard .NET libraries run in the managed runtime, so no additional sandboxing is needed.</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</si>
  <si>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</si>
  <si>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</si>
  <si>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</si>
  <si>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</si>
  <si>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</si>
  <si>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Program.cs (Development environment uses Developer Exception Page)</t>
  </si>
  <si>
    <t>Debug and developer exception pages are enabled in dev (via default template). Must be disabled in production to avoid leaking stack traces and debug info.</t>
  </si>
  <si>
    <t>Manual review; OWASP ZAP (error responses)</t>
  </si>
  <si>
    <t>14.3.3</t>
  </si>
  <si>
    <t>Verify that the HTTP headers or any part of the HTTP response do not expose detailed version information of system components.</t>
  </si>
  <si>
    <t>Program.cs (no AddServerHeader = false, so “Server: Kestrel” header present)</t>
  </si>
  <si>
    <t>The default “Server” header discloses the server software; should be removed to prevent fingerprinting.</t>
  </si>
  <si>
    <t>Manual header inspection; OWASP ZAP</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</si>
  <si>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</si>
  <si>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</si>
  <si>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</si>
  <si>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Controllers / Framework defaults (JSON responses include Content-Type: application/json; charset=utf-8)</t>
  </si>
  <si>
    <t>All API endpoints return appropriate Content-Type headers with UTF-8 charset by default.</t>
  </si>
  <si>
    <t>Manual testing (curl/Postman)</t>
  </si>
  <si>
    <t>14.4.2</t>
  </si>
  <si>
    <t>Verify that all API responses contain Content-Disposition: attachment; filename="api.json" header (or other appropriate filename for the content type).</t>
  </si>
  <si>
    <t>No middleware or attribute setting Content-Disposition header</t>
  </si>
  <si>
    <t>Responses do not include Content-Disposition, which is recommended to force download and prevent MIME confusion.</t>
  </si>
  <si>
    <t>Manual header inspection</t>
  </si>
  <si>
    <t>14.4.3</t>
  </si>
  <si>
    <t>Verify that a Content Security Policy (CSP) response header is in place that helps mitigate impact for XSS attacks like HTML, DOM, JSON, and JavaScript injection vulnerabilities.</t>
  </si>
  <si>
    <t>API serves JSON only, no HTML content; CSP header not relevant.</t>
  </si>
  <si>
    <t>14.4.4</t>
  </si>
  <si>
    <t>Verify that all responses contain a X-Content-Type-Options: nosniff header.</t>
  </si>
  <si>
    <t>No middleware adding X-Content-Type-Options: nosniff</t>
  </si>
  <si>
    <t>Type-Options: nosniff	Missing nosniff header; should be added to prevent MIME sniffing by browsers.</t>
  </si>
  <si>
    <t>14.4.5</t>
  </si>
  <si>
    <t>Verify that a Strict-Transport-Security header is included on all responses and for all subdomains, such as Strict-Transport-Security: max-age=15724800; includeSubdomains.</t>
  </si>
  <si>
    <t>Verify that a suitable Referrer-Policy header is included to avoid exposing sensitive information in the URL through the Referer header to untrusted parties.</t>
  </si>
  <si>
    <t>No middleware adding Referrer-Policy</t>
  </si>
  <si>
    <t>Missing Referrer-Policy; should set to no-referrer or same-origin to avoid accidental URL leakage.</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</si>
  <si>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</si>
  <si>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</si>
  <si>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No middleware adding X-Frame-Options or CSP frame-ancestors</t>
  </si>
  <si>
    <t>Missing clickjacking protection headers (X-Frame-Options: DENY); should be added if any UI or HTML is served.</t>
  </si>
  <si>
    <t>HTTP Request Header Validation</t>
  </si>
  <si>
    <t>14.5.1</t>
  </si>
  <si>
    <t>Verify that the application server only accepts the HTTP methods in use by the application/API, including pre-flight OPTIONS, and logs/alerts on any requests that are not valid for the application context.</t>
  </si>
  <si>
    <t>Controllers’ route definitions (only GET/POST/PUT/DELETE endpoints defined)</t>
  </si>
  <si>
    <t>Unsupported HTTP methods result in 405/404 by default; no unwanted methods exposed.</t>
  </si>
  <si>
    <t>Manual testing (HTTP client)</t>
  </si>
  <si>
    <t>14.5.2</t>
  </si>
  <si>
    <t>Verify that the supplied Origin header is not used for authentication or access control decisions, as the Origin header can easily be changed by an attacker.</t>
  </si>
  <si>
    <t>Authentication middleware (JWT Bearer, no Origin checks)</t>
  </si>
  <si>
    <t>Authentication is based on JWT in headers, not on Origin; no Origin-based access decisions present.</t>
  </si>
  <si>
    <t>14.5.3</t>
  </si>
  <si>
    <t>Verify that the Cross-Origin Resource Sharing (CORS) Access-Control-Allow-Origin header uses a strict allow list of trusted domains and subdomains to match against and does not support the "null" origin.</t>
  </si>
  <si>
    <t>Program.cs (CORS configured with AllowAnyOrigin in dev)</t>
  </si>
  <si>
    <t>CORS is permissive in development; must be restricted to a specific list of trusted domains in production.</t>
  </si>
  <si>
    <t>Manual code review; CORS testing</t>
  </si>
  <si>
    <t>14.5.4</t>
  </si>
  <si>
    <t>Verify that HTTP headers added by a trusted proxy or SSO devices, such as a bearer token, are authenticated by the application.</t>
  </si>
  <si>
    <t>No reverse proxy or SSO header injection in current architecture; not relevant.</t>
  </si>
  <si>
    <t>Program.cs:108 - options.Password.RequiredLength = 12</t>
  </si>
  <si>
    <t>Implementado em IdentityOptions com RequiredLength = 12 caracteres</t>
  </si>
  <si>
    <t>Manual Code Review</t>
  </si>
  <si>
    <t>RegisterUserRequestDto.cs:25 - [StringLength(128, MinimumLength = 12)]</t>
  </si>
  <si>
    <t>StringLength attribute permite até 128 caracteres conforme especificação</t>
  </si>
  <si>
    <t>ASP.NET Core Identity default behavior</t>
  </si>
  <si>
    <t>ASP.NET Core Identity não realiza truncação de passwords por padrão</t>
  </si>
  <si>
    <t>Framework Analysis</t>
  </si>
  <si>
    <t>SSDLC process implemented with automated security testing in CI/CD pipeline</t>
  </si>
  <si>
    <t>Framework suporta Unicode nativamente, incluindo emojis e caracteres especiais</t>
  </si>
  <si>
    <t xml:space="preserve">          ".github/workflows/CIpipeline.yaml",
          "project/AMAPP.API/Program.cs - Security configurations"</t>
  </si>
  <si>
    <t>AuthController.cs:195-235 - ChangePassword method</t>
  </si>
  <si>
    <t>Endpoint POST /api/auth/change-password implementado com validações</t>
  </si>
  <si>
    <t>project/AMAPP.API/Program.cs - Authorization policies, "project/AMAPP.API/Controllers/ - Role-based authorization attributes"</t>
  </si>
  <si>
    <t>ChangePasswordDto.cs:8 - CurrentPassword property + AuthController.cs:220</t>
  </si>
  <si>
    <t>Campo CurrentPassword obrigatório e verificado via ChangePasswordAsync</t>
  </si>
  <si>
    <t>ChangePasswordDto.cs:17-18 - ConfirmNewPassword + Compare attribute</t>
  </si>
  <si>
    <t>Campo ConfirmNewPassword com validação [Compare('NewPassword')]</t>
  </si>
  <si>
    <t>Data da última mudança de senha não é mostrada ao usuário</t>
  </si>
  <si>
    <t>ChangePasswordDto.cs:8,12 - CurrentPassword, NewPassword fields"</t>
  </si>
  <si>
    <t>Ambos os campos estão presentes no DTO de mudança de senha</t>
  </si>
  <si>
    <t>project/AMAPP.API/DTOs/*/Validators/</t>
  </si>
  <si>
    <t>Basic data validation implemented but needs comprehensive data handling policy</t>
  </si>
  <si>
    <t>Não existe controle para forçar mudança de senha comprometid</t>
  </si>
  <si>
    <t>Frontend responsibility</t>
  </si>
  <si>
    <t>Funcionalidade de interface, não implementada no backend</t>
  </si>
  <si>
    <t>Funcionalidade de interface, API não bloqueia password managers</t>
  </si>
  <si>
    <t>Program.cs:119-122 - Lockout configuration</t>
  </si>
  <si>
    <t>Lockout implementado: 5 tentativas falhadas, bloqueio de 30 minutos</t>
  </si>
  <si>
    <t>RegisterUserRequestDto.cs:25-28 - Strong password regex</t>
  </si>
  <si>
    <t>Regex complexa obriga: maiúscula, minúscula, número, caractere especial</t>
  </si>
  <si>
    <t>Notificações de alteração de dados de autenticação não implementadas</t>
  </si>
  <si>
    <t>AuthController.cs:308-311 - Base64UrlEncode(encodedEmailToken)</t>
  </si>
  <si>
    <t>Tokens são codificados em Base64 antes do envio por email
ASP.NET Core Identity which generates cryptographically secure tokens
system-generated initial passwords or activation codes</t>
  </si>
  <si>
    <t>AuthController.cs:303 - GeneratePasswordResetTokenAsync</t>
  </si>
  <si>
    <t>Tokens gerados pelo ASP.NET Core Identity com segurança criptográfica</t>
  </si>
  <si>
    <t>ASP.NET Core Identity default token expiration</t>
  </si>
  <si>
    <t>Tokens de reset expiram automaticamente (padrão: 1 dia)</t>
  </si>
  <si>
    <t>ASP.NET Core Identity default password hashing</t>
  </si>
  <si>
    <t>Senhas hasheadas com PBKDF2-SHA256 por padrão</t>
  </si>
  <si>
    <t>ASP.NET Core Identity default salt generation</t>
  </si>
  <si>
    <t>Framework gera salts únicos de 128 bits automaticamente</t>
  </si>
  <si>
    <t>ASP.NET Core Identity default PBKDF2 iterations</t>
  </si>
  <si>
    <t xml:space="preserve">                    "project/AMAPP.API/Services/Implementations/TokenService.cs - HMAC-SHA256 signing",
          "project/AMAPP.API/Program.cs - JWT configuration"</t>
  </si>
  <si>
    <t xml:space="preserve">Framework usa iterações adequadas (padrão: 10.000)
iteration count meets the minimum 100,000 iterations </t>
  </si>
  <si>
    <t>PBKDF2 used instead of bcrypt</t>
  </si>
  <si>
    <t>ASP.NET Core Identity usa PBKDF2, não bcrypt</t>
  </si>
  <si>
    <t>ASP.NET Core Identity security implementation</t>
  </si>
  <si>
    <t>Framework implementa derivação de chave segura</t>
  </si>
  <si>
    <t xml:space="preserve">Added ITokenBlacklistService interface, implemented MemoryCacheTokenBlacklistService, added TokenRevocationMiddleware, enhanced logout functionality with token revocation  </t>
  </si>
  <si>
    <t>AuthController.cs:308-311 - Token encoding</t>
  </si>
  <si>
    <t>Tokens codificados antes do envio, não enviados em texto claro</t>
  </si>
  <si>
    <t>No secret questions implemented</t>
  </si>
  <si>
    <t>Perguntas secretas não implementadas na aplicação</t>
  </si>
  <si>
    <t>AuthController.cs:339-383 - ResetEmail method</t>
  </si>
  <si>
    <t>Processo de reset não revela senha atual, gera nova</t>
  </si>
  <si>
    <t>Individual user accounts only</t>
  </si>
  <si>
    <t>2FA and password verification implemented</t>
  </si>
  <si>
    <t>Apenas contas individuais, sem contas compartilhadas ou padrão</t>
  </si>
  <si>
    <t>Notificações de mudança de fatores de autenticação não implementadas</t>
  </si>
  <si>
    <t xml:space="preserve">          Token blacklisting service infrastructure,
          Password change functionality implemented,
          Individual token revocation implemented</t>
  </si>
  <si>
    <t>AuthController.cs:299-339 - Secure token generation</t>
  </si>
  <si>
    <t>Mecanismo seguro com tokens criptográficos e expiração</t>
  </si>
  <si>
    <t xml:space="preserve">         Token blacklisting infrastructure implemented,
          Individual logout functionality,
    JWT token metadata available</t>
  </si>
  <si>
    <t>MFA implementado sem esta funcionalidade</t>
  </si>
  <si>
    <t>AuthController.cs:378 - ResetPasswordAsync</t>
  </si>
  <si>
    <t>Tokens de reset são consumidos após uso único</t>
  </si>
  <si>
    <t>ASP.NET Core Identity token generation</t>
  </si>
  <si>
    <t>JWT validation and re-authentication implemented for sensitive operations</t>
  </si>
  <si>
    <t>Framework gera tokens com entropia suficiente</t>
  </si>
  <si>
    <t>Cryptographically secure token generation</t>
  </si>
  <si>
    <t>Tokens gerados criptograficamente, resistentes a ataques offline</t>
  </si>
  <si>
    <t>SMS authentication not implemented</t>
  </si>
  <si>
    <t>Autenticação SMS não implementada na aplicação</t>
  </si>
  <si>
    <t>OOB authentication not implemented</t>
  </si>
  <si>
    <t>Autenticadores out-of-band não implementados</t>
  </si>
  <si>
    <t>TOTP not implemented</t>
  </si>
  <si>
    <t>TOTP não implementado na aplicação</t>
  </si>
  <si>
    <t>OTP not implemented</t>
  </si>
  <si>
    <t>OTP não implementado na aplicação</t>
  </si>
  <si>
    <t>TOTP não implementado na aplicação"</t>
  </si>
  <si>
    <t>Physical OTP not used</t>
  </si>
  <si>
    <t>Geradores OTP físicos não utilizados</t>
  </si>
  <si>
    <t>Biometric authentication not implemented</t>
  </si>
  <si>
    <t>Autenticação biométrica não implementada</t>
  </si>
  <si>
    <t>JwtSettings in configuration</t>
  </si>
  <si>
    <t>Chaves JWT armazenadas em configuração segura</t>
  </si>
  <si>
    <t>Challenge-response not implemented</t>
  </si>
  <si>
    <t>Autenticação challenge-response não implementada</t>
  </si>
  <si>
    <t>HMAC-SHA256 for JWT signing</t>
  </si>
  <si>
    <t>JWT assinado com HMAC-SHA256 (algoritmo aprovado)</t>
  </si>
  <si>
    <t>DTO pattern and strong typing provide partial protection</t>
  </si>
  <si>
    <t>JWT secret should rotate</t>
  </si>
  <si>
    <t>Implementação parcial - Secret JWT fixo, deveria ter rotação</t>
  </si>
  <si>
    <t>No default service credentials</t>
  </si>
  <si>
    <t>Não utiliza credenciais de serviço padrão</t>
  </si>
  <si>
    <t>Proper password hashing</t>
  </si>
  <si>
    <t>Senhas protegidas com hash adequado</t>
  </si>
  <si>
    <t>Database connection string in config</t>
  </si>
  <si>
    <t>Implementação parcial - String de conexão em variáveis de ambiente, mas JWT secret em config</t>
  </si>
  <si>
    <t xml:space="preserve">          FluentValidation with allow-list patterns,
          SecurityExtensions with safe character validation,
          Input sanitization with NoUnsafeChars,
 Explicit validation rules for all inputs</t>
  </si>
  <si>
    <t xml:space="preserve">          "project/AMAPP.API/DTOs/ - Strongly typed data structures",
          "project/AMAPP.API/Models/ - Database schema enforcement",
          "project/AMAPP.API/DTOs/*/Validators/ - Schema validation rules"</t>
  </si>
  <si>
    <t xml:space="preserve">Comprehensive server-side access control enforcement:
Server-side authorization enforcement
ASP.NET Core authorization policies
JWT token validation on every request
No client-side access control decisions
</t>
  </si>
  <si>
    <t xml:space="preserve">project/AMAPP.API/Program.cs - Authorization policies configuration
project/AMAPP.API/Controllers/ - [Authorize] attributes
project/AMAPP.API/Services/ - Business logic authorization
project/AMAPP.API/Middlewares/TokenRevocationMiddleware.cs
</t>
  </si>
  <si>
    <t>Basic redirect protection</t>
  </si>
  <si>
    <t xml:space="preserve">          SecurityExtensions with character filtering,
          Input length validation,
          Safe character patterns,
          Text sanitization for user inputs</t>
  </si>
  <si>
    <t>All access control data protected server-side namely:
User attributes stored server-side with ASP.NET Identity
Policy information in server configuration
JWT tokens signed and validated server-side
Entity Framework prevents data manipulation</t>
  </si>
  <si>
    <t xml:space="preserve">  project/AMAPP.API/Data/ApplicationDbContext.cs - Server-side data storage
project/AMAPP.API/Models/ - User and role models 
project/AMAPP.API/Services/Implementations/TokenService.cs - Secure token handling</t>
  </si>
  <si>
    <t>Basic email protection</t>
  </si>
  <si>
    <t>project/AMAPP.API/Program.cs - Granular authorization policies
project/AMAPP.API/Controllers/ProductController.cs - Resource ownership validation
project/AMAPP.API/Services/Implementations/OrderService.cs - User-specific data access
project/AMAPP.API/Services/Implementations/ProductService.cs - Ownership checks</t>
  </si>
  <si>
    <t xml:space="preserve">Comprehensive least privilege implementation with ownership validation:
Role-based access control (Admin, Producer, CoProducer, Amap)
Resource-level authorization checks
Users can only access their own data
Feature-specific authorization policies
</t>
  </si>
  <si>
    <t>project/AMAPP.API/Middlewares/GlobalExceptionHandlerMiddleware.cs
project/AMAPP.API/Program.cs - Default authorization policies
project/AMAPP.API/Controllers/ - Exception handling in controllers"</t>
  </si>
  <si>
    <t>Protected through architecture and input sanitization</t>
  </si>
  <si>
    <t>Comprehensive secure failure mechanisms implemented:
Global exception handling middleware
Secure default deny policies
Authorization failures result in 403/401 responses
No sensitive information leaked in error responses</t>
  </si>
  <si>
    <t>project/AMAPP.API/Services/Implementations/ProductService.cs - IsProductOwnerAsync
project/AMAPP.API/Services/Implementations/OrderService.cs - CanUserAccessOrderAsync
project/AMAPP.API/Controllers/ - Authorization checks before operations</t>
  </si>
  <si>
    <t xml:space="preserve">          File upload validation,
          Limited external dependencies</t>
  </si>
  <si>
    <t xml:space="preserve">Comprehensive IDOR protection with ownership validation:
Resource ownership validation in services
User-specific data filtering
Authorization checks before data access
No direct object references without validation
</t>
  </si>
  <si>
    <t xml:space="preserve">          JSON encoding for API responses,
          UTF-8 encoding by default,
          Basic output encoding implemented</t>
  </si>
  <si>
    <t>project/AMAPP.API/Services/Implementations/TokenService.cs - JWT authentication
project/AMAPP.API/Program.cs - Rate limiting configuration
project/AMAPP.API/Middlewares/TokenRevocationMiddleware.cs</t>
  </si>
  <si>
    <t xml:space="preserve">JWT-based authentication provides inherent CSRF protection:
JWT token-based authentication provides CSRF protection
SameSite cookie configuration (if cookies used
Token-based authentication eliminates traditional CSRF risk
Rate limiting provides anti-automation protection
</t>
  </si>
  <si>
    <r>
      <t xml:space="preserve">project uses </t>
    </r>
    <r>
      <rPr>
        <b/>
        <sz val="10"/>
        <color rgb="FF000000"/>
        <rFont val="Arial"/>
      </rPr>
      <t>Entity Framework Core as the ORM</t>
    </r>
    <r>
      <rPr>
        <sz val="10"/>
        <color rgb="FF000000"/>
        <rFont val="Arial"/>
      </rPr>
      <t xml:space="preserve"> which provides inherent protection against SQL injection attacks through parameterized queries and LINQ expressions.</t>
    </r>
  </si>
  <si>
    <t>project/AMAPP.API/Controllers/AuthController.cs - TwoFactor method
project/AMAPP.API/DTOs/Auth/TwoFactorRequestDto.cs
project/AMAPP.API/Services/Implementations/EmailService.cs - MFA token delivery</t>
  </si>
  <si>
    <t xml:space="preserve">Two-factor authentication implemented for enhanced security:
Two-factor authentication implementation
Email-based MFA for enhanced security
Administrative roles protected
MFA required for sensitive operations
</t>
  </si>
  <si>
    <t>project/AMAPP.API/Program.cs - API-only configuration</t>
  </si>
  <si>
    <t xml:space="preserve">          "project/AMAPP.API/DTOs/*/Validators/ - Range validation",
          "project/AMAPP.API/Extensions/SecurityExtensions.cs"</t>
  </si>
  <si>
    <t xml:space="preserve">          DTO pattern prevents hostile object creation,
          JSON serialization with validation</t>
  </si>
  <si>
    <t>Inherent protection through API-only architecture:
REST API backend - no static file serving
No directory browsing functionality
No metadata file exposure</t>
  </si>
  <si>
    <t>project/AMAPP.API/Controllers/AuthController.cs - Password change requires current password
project/AMAPP.API/DTOs/Auth/ChangePasswordDto.cs - Current password requirement
project/AMAPP.API/Program.cs - Role-based policies
project/AMAPP.API/Controllers/ - Sensitive operation protection</t>
  </si>
  <si>
    <t xml:space="preserve">Step-up authentication and role segregation implemented:
Step-up authentication through current password verification
Two-factor authentication for sensitive operations
Role segregation between Admin, Producer, CoProducer
Enhanced authorization for sensitive endpoints
</t>
  </si>
  <si>
    <t>Middlewares/GlobalExceptionHandlerMiddleware.cs, AuthController.cs login method, various controller exception handlers</t>
  </si>
  <si>
    <t>GlobalExceptionHandlerMiddleware returns generic error messages. Authentication failures return 'Invalid Authentication' without specific details. Database errors return generic 'An error occurred' messages.</t>
  </si>
  <si>
    <t>AuthController.cs, ProductController.cs exception handling blocks</t>
  </si>
  <si>
    <t>Error messages do not expose sensitive information. Password validation errors are generic, authentication failures don't reveal user existence, database errors don't expose schema details.</t>
  </si>
  <si>
    <t>All controllers use consistent try/catch patterns, GlobalExceptionHandlerMiddleware.cs</t>
  </si>
  <si>
    <t>Consistent error handling across controllers with standardized response format. Global exception middleware ensures uniform error responses. Proper HTTP status code mapping.</t>
  </si>
  <si>
    <t>GlobalExceptionHandlerMiddleware catches exceptions and returns generic responses. Detailed errors only in development via Swagger.</t>
  </si>
  <si>
    <t>GlobalExceptionHandlerMiddleware.cs HandleExceptionAsync method, Program.cs environment checks</t>
  </si>
  <si>
    <t>AuthController.cs login/logout methods, TokenRevocationMiddleware.cs, Program.cs JWT events</t>
  </si>
  <si>
    <t>Security events properly logged: authentication successes/failures, authorization denials, token validation failures, account lockouts. IP addresses logged for failed attempts.</t>
  </si>
  <si>
    <t>AuthController.cs logging statements, TokenService.cs security logging, various controller logging</t>
  </si>
  <si>
    <t>Logs contain sufficient detail: UserIds, IP addresses, timestamps, operation context. Authentication events include user identification and failure reasons.</t>
  </si>
  <si>
    <t>Models/User.cs, no data classification documentation found</t>
  </si>
  <si>
    <t>No explicit data classification scheme implemented. Personal data (User.FirstName, User.LastName, User.Email) and sensitive data (passwords, tokens) are present but not classified according to sensitivity levels.</t>
  </si>
  <si>
    <t>No data labeling implementation found in models or database schema</t>
  </si>
  <si>
    <t>No data labeling or tagging system for sensitive information. Database fields and application data lack sensitivity labels</t>
  </si>
  <si>
    <t>N(A</t>
  </si>
  <si>
    <t>No financial data in  app</t>
  </si>
  <si>
    <t>Consistent UTC time usage for all logging and timestamps</t>
  </si>
  <si>
    <t>Comprehensive generic error message implementation</t>
  </si>
  <si>
    <t>TokenService.cs line 47 (SecurityAlgorithms.HmacSha256), Program.cs Identity configuration</t>
  </si>
  <si>
    <t>Uses approved algorithms: HMAC-SHA256 for JWT signing, PBKDF2 via ASP.NET Identity for password hashing. No deprecated algorithms found.</t>
  </si>
  <si>
    <t>TokenService.cs, Program.cs lines 30-44 password policy</t>
  </si>
  <si>
    <t>Robust exception handling throughout application layers</t>
  </si>
  <si>
    <t>Cryptographic algorithms properly configured: JWT with HMAC-SHA256, Identity with strong password requirements (12+ chars, complexity). No hardcoded weak configurations</t>
  </si>
  <si>
    <t>Global exception handler provides comprehensive last resort protection</t>
  </si>
  <si>
    <t>No deprecated algorithms found in TokenService.cs or cryptographic implementations</t>
  </si>
  <si>
    <t>No deprecated cryptographic algorithms detected. Uses modern .NET cryptographic APIs and current ASP.NET Identity defaults.</t>
  </si>
  <si>
    <t>Framework-provided secure random generation</t>
  </si>
  <si>
    <t>Random number generation uses system-provided cryptographically secure sources via .NET Framework APIs, which use OS entropy sources.</t>
  </si>
  <si>
    <t>Framework handles entropy seeding automatically</t>
  </si>
  <si>
    <t>TokenService.cs CreateClaims method, AuthController.cs register method SecurityStamp</t>
  </si>
  <si>
    <t>Uses cryptographically secure random number generation via Guid.NewGuid() and ASP.NET Identity's secure random generation for tokens</t>
  </si>
  <si>
    <t>NuGet packages and framework cryptographic APIs</t>
  </si>
  <si>
    <t>Uses approved cryptographic modules: .NET Core System.Security.Cryptography, ASP.NET Identity, System.IdentityModel.Tokens.Jwt - all FIPS-approved implementations</t>
  </si>
  <si>
    <t>TokenService.cs line 62, AuthController.cs line 69</t>
  </si>
  <si>
    <t>Random values generated using cryptographically secure methods: Guid.NewGuid() for JTI, SecurityStamp. ASP.NET Identity uses secure RNG for password reset tokens.</t>
  </si>
  <si>
    <t>Application avoids caching sensitive data in server components</t>
  </si>
  <si>
    <t>Temporary data properly managed with expiration and purging</t>
  </si>
  <si>
    <t>Application follows parameter minimization principles:Dtos design with only necessary fields, jwt tojens contain minimal claims,…</t>
  </si>
  <si>
    <t>Rate limiting and abnormal request detection implemented</t>
  </si>
  <si>
    <t>Anti-caching headers not implemented for sensitive data</t>
  </si>
  <si>
    <t>Backup security is infrastructure responsibility</t>
  </si>
  <si>
    <t>Backup management is infrastructure responsibility, not application-level</t>
  </si>
  <si>
    <t>Sensitive data properly transmitted in request bodies and headers</t>
  </si>
  <si>
    <t>Sensitive data access properly audited without logging the data itself</t>
  </si>
  <si>
    <t>project/AMAPP.API/Program.cs - HTTPS redirection configuration line 178-182,
      project/AMAPP.API/Program.cs - JWT RequireHttpsMetadata line 69,
      project/AMAPP.API/Properties/launchSettings.json - HTTPS URLs</t>
  </si>
  <si>
    <t>TLS properly configured with no insecure fallback in production</t>
  </si>
  <si>
    <t>project/AMAPP.API/AMAPP.API.csproj - .NET 8 target framework,
      project/AMAPP.API/Program.cs - Uses framework TLS defaults</t>
  </si>
  <si>
    <t>Relies on .NET 8 strong cipher suite defaults, no explicit weak ciphers enabled</t>
  </si>
  <si>
    <t>project/AMAPP.API/AMAPP.API.csproj - Modern .NET framework,
      project/AMAPP.API/Program.cs - No TLS version restrictions</t>
  </si>
  <si>
    <t>Modern TLS versions enabled through framework defaults</t>
  </si>
  <si>
    <t>Encrypted communications enforced for all connections</t>
  </si>
  <si>
    <t>All external encrypted connections properly authenticated</t>
  </si>
  <si>
    <t>File size limits properly enforced to prevent storage exhaustion</t>
  </si>
  <si>
    <t>project/AMAPP.API/Utils/ImageSecurityHelper.cs - 5MB size validation",
      project/AMAPP.API/Extensions/ValidatorServiceExtensions.cs - Form options size limits",
      project/AMAPP.API/Attributes/ValidImageAttribute.cs - Size validation</t>
  </si>
  <si>
    <t>project/AMAPP.API/Utils/ImageSecurityHelper.cs - IsValidImageSignature method,
      project/AMAPP.API/Utils/ImageSecurityHelper.cs - ImageSharp content validation</t>
  </si>
  <si>
    <t>File content validation ensures files match expected image types based on binary content</t>
  </si>
  <si>
    <t>project/AMAPP.API/Controllers/ProductController.cs - Proper content type handling,
      project/AMAPP.API/Controllers/ReportController.cs - PDF content type</t>
  </si>
  <si>
    <t>Correct content type handling prevents execution as HTML/JavaScript</t>
  </si>
  <si>
    <t>AMAPP.API/Controllers/ProductController.cs - [Authorize] attributes,
      AMAPP.API/Services/Implementations/ProductService.cs - IsProductOwnerAsync",
      "AMAPP.API/Program.cs - Authorization policies</t>
  </si>
  <si>
    <t>Authorization implemented at both controller and service levels</t>
  </si>
  <si>
    <t>FluentValidation implemented for all DTOs,
      Data annotations on models,
      Input validation at controller level</t>
  </si>
  <si>
    <t>Comprehensive input validation using FluentValidation and data annotations</t>
  </si>
  <si>
    <t>JWT tokens provide message integrity,
      Digital signatures through JWT",
      Token validation ensures authenticity</t>
  </si>
  <si>
    <t>JWT tokens provide cryptographic signatures for API messages</t>
  </si>
  <si>
    <t>AMAPP.API/Program.cs - Security configuration,
      AMAPP.API/Program.cs - Rate limiting setup,
      AMAPP.API/Program.cs - HTTPS redirection</t>
  </si>
  <si>
    <t>Server hardening follows ASP.NET Core security best practices</t>
  </si>
  <si>
    <t xml:space="preserve">      Clean production configuration,
      Development-only features properly separated,
      No sample code or unnecessary endpoints</t>
  </si>
  <si>
    <t>Application follows principle of least functionality</t>
  </si>
  <si>
    <t>HSTS properly configured for secure transport</t>
  </si>
  <si>
    <t xml:space="preserve">Program.cs </t>
  </si>
  <si>
    <t>14.4.6+B2B21:J26</t>
  </si>
  <si>
    <t xml:space="preserve">         project/AMAPP.API/Controllers/AuthController.cs - Token in response body only,         project/AMAPP.API/Middlewares/TokenRevocationMiddleware.cs - Header extraction,       project/AMAPP.API/Middlewares/GlobalExceptionHandlerMiddleware.cs - Safe error handling</t>
  </si>
  <si>
    <t xml:space="preserve">        project/AMAPP.API/Services/Implementations/TokenService.cs - GenerateToken method, "project/AMAPP.API/Controllers/AuthController.cs - Login endpoint"</t>
  </si>
  <si>
    <t xml:space="preserve">          project/AMAPP.API/Services/Implementations/TokenService.cs - SecurityAlgorithms.HmacSha256,
project/AMAPP.API/Program.cs - JWT validation parameters"</t>
  </si>
  <si>
    <t xml:space="preserve">         project/AMAPP.API/Controllers/AuthController.cs - Logout with token revocation, project/AMAPP.API/Services/Implementations/MemoryCacheTokenBlacklistService.cs        project/AMAPP.API/Middlewares/TokenRevocationMiddleware.cs,  project/AMAPP.API/Services/Interfaces/ITokenBlacklistService.cs</t>
  </si>
  <si>
    <t xml:space="preserve">         project/AMAPP.API/Services/Implementations/TokenService.cs - Token expiration,       project/AMAPP.API/Controllers/AuthController.cs - 2FA and password verification,    project/AMAPP.API/DTOs/Auth/ChangePasswordDto.cs - Current password requirement</t>
  </si>
  <si>
    <t>project/AMAPP.API/Services/Implementations/MemoryCacheTokenBlacklistService.cs,
project/AMAPP.API/Controllers/AuthController.cs - ChangePassword method</t>
  </si>
  <si>
    <t xml:space="preserve">          project/AMAPP.API/Services/Implementations/MemoryCacheTokenBlacklistService.cs,         project/AMAPP.API/Controllers/AuthController.cs - Authentication methods</t>
  </si>
  <si>
    <t>project/AMAPP.API/Services/Implementations/TokenService.cs - Dynamic token generation</t>
  </si>
  <si>
    <t xml:space="preserve">  project/AMAPP.API/Services/Implementations/TokenService.cs - Digital signatures, project/AMAPP.API/Program.cs - JWT validation parameters</t>
  </si>
  <si>
    <t xml:space="preserve">          project/AMAPP.API/Controllers/AuthController.cs - Password verification and 2FA,      project/AMAPP.API/Controllers/ - [Authorize] attributes on sensitive operations,         project/AMAPP.API/Program.cs - Authorization policies, project/AMAPP.API/DTOs/Auth/ChangePasswordDto.cs - Current password requirement</t>
  </si>
  <si>
    <t xml:space="preserve">         project/AMAPP.API/DTOs/ - Strong typing prevents pollution,
          project/AMAPP.API/Controllers/ - Model binding with DTOs</t>
  </si>
  <si>
    <t xml:space="preserve">       project/AMAPP.API/DTOs/ - All DTOs with explicit properties,
          project/AMAPP.API/Controllers/ - DTO model binding only</t>
  </si>
  <si>
    <t xml:space="preserve"> project/AMAPP.API/Extensions/SecurityExtensions.cs - Allow-list validation,
 project/AMAPP.API/DTOs/*/Validators/ - Positive validation rules,
project/AMAPP.API/Utils/ImageSecurityHelper.cs - File type allow-list</t>
  </si>
  <si>
    <t>project/AMAPP.API/Program.cs - CORS and HTTPS configuration</t>
  </si>
  <si>
    <t xml:space="preserve">          project/AMAPP.API/Extensions/SecurityExtensions.cs - SafeText and NoUnsafeChars,
project/AMAPP.API/DTOs/*/Validators/ - Length and character validation</t>
  </si>
  <si>
    <t xml:space="preserve">          project/AMAPP.API/Services/Implementations/EmailService.cs,       project/AMAPP.API/DTOs/MessageDto.cs</t>
  </si>
  <si>
    <t>project/AMAPP.API/ - All C# compiled code</t>
  </si>
  <si>
    <t>project/AMAPP.API/Services/Implementations/EmailService.cs - Static templates</t>
  </si>
  <si>
    <t>project/AMAPP.API/Utils/ImageSecurityHelper.cs - File validation</t>
  </si>
  <si>
    <t>project/AMAPP.API/Controllers/ - JSON response encoding</t>
  </si>
  <si>
    <t>project/AMAPP.API/Program.cs - UTF-8 configuration</t>
  </si>
  <si>
    <t xml:space="preserve">          project/AMAPP.API/Repository/RepositoryBase.cs - Entity Framework usage,
          project/AMAPP.API/Services/Implementations/ - LINQ queries only</t>
  </si>
  <si>
    <t xml:space="preserve">          project/AMAPP.API/DTOs/ - Structured JSON handling,
          project/AMAPP.API/Controllers/ - Safe JSON responses</t>
  </si>
  <si>
    <t>project/AMAPP.API/ - All C# managed code</t>
  </si>
  <si>
    <t xml:space="preserve"> project/AMAPP.API/Controllers/ - Safe string formatting,
 project/AMAPP.API/Services/ - Structured logging</t>
  </si>
  <si>
    <t>project/AMAPP.API/DTOs/ - Safe serialization patterns</t>
  </si>
  <si>
    <t xml:space="preserve">         project/AMAPP.API/DTOs/ - Safe deserialization targets,
          project/AMAPP.API/Controllers/ - DTO model binding</t>
  </si>
  <si>
    <t xml:space="preserve">      project/AMAPP.API/Services/Implementations/TokenService.cs,  project/AMAPP.API/Controllers/AuthController.cs ,   project/AMAPP.API/DTOs/Auth/LoginResponseDto.cs</t>
  </si>
  <si>
    <t>_logger.LogError(ex, "Error occurred while retrieving orders");</t>
  </si>
  <si>
    <t xml:space="preserve">               return StatusCode(StatusCodes.Status500InternalServerError,
                    new { message = "An error occurred while retrieving orders" });</t>
  </si>
  <si>
    <t xml:space="preserve">      project/AMAPP.API/Services/Implementations/MemoryCacheTokenBlacklistService.cs - Only JTIs cached,
 project/AMAPP.API/Program.cs - MemoryCache configuration for blacklist only</t>
  </si>
  <si>
    <t xml:space="preserve">      project/AMAPP.API/Services/Implementations/MemoryCacheTokenBlacklistService.cs - Cache expiration,   project/AMAPP.API/Services/Implementations/TokenService.cs - Token expiration,    project/AMAPP.API/Configurations/JwtSettings.cs - ExpiryMinutes configuration</t>
  </si>
  <si>
    <t>project/AMAPP.API/DTOs/ - Minimal DTO designs, project/AMAPP.API/Services/Implementations/TokenService.cs - Minimal JWT claims,
 project/AMAPP.API/Controllers/ - Clean API parameter design</t>
  </si>
  <si>
    <t>project/AMAPP.API/Program.cs - Rate limiting configuration,    project/AMAPP.API/Controllers/AuthController.cs - Failed attempt logging</t>
  </si>
  <si>
    <t xml:space="preserve">      project/AMAPP.API/Controllers/AuthController.cs - POST requests for auth,
      project/AMAPP.API/Controllers/ProductController.cs - FormData uploads,
      project/AMAPP.API/DTOs/ - Request body structures</t>
  </si>
  <si>
    <t xml:space="preserve">      project/AMAPP.API/Controllers/AuthController.cs - Authentication auditing,     project/AMAPP.API/Services/Implementations/TokenService.cs - Token access logging,    project/AMAPP.API/Controllers/ProductController.cs - Resource access logging</t>
  </si>
  <si>
    <t>Secrets management implemented through environment variables with GitLeaks protection against hardcoded secrets</t>
  </si>
  <si>
    <t xml:space="preserve">      .github/workflows/CIpipeline.yaml - GitLeaks scanning, AMAPP.API/Services/Implementations/EmailService.cs - GetEmailCredential method, AMAPP.API/appsettings.json - EmailEnvUsername/EmailEnvPassword placeholders, AMAPP.API/Configurations/JwtSettings.cs, AMAPP.API/Configurations/EmailConfiguration.cs</t>
  </si>
  <si>
    <t>AMAPP.API/Services/Implementations/TokenService.cs - Uses IOptions&lt;JwtSettings&gt;, AMAPP.API/Program.cs - Configuration binding, AMAPP.API/Configurations/JwtSettings.cs - Configuration abstraction</t>
  </si>
  <si>
    <t>Key material properly abstracted through configuration system, cryptographic operations delegated to framework</t>
  </si>
  <si>
    <t>project/AMAPP.API/Program.cs - HTTPS enforcement,   project/AMAPP.API/appsettings.json - PostgreSQL connection string with SSL capability,  project/AMAPP.API/Configurations/EmailConfiguration.cs - SMTP TLS port 587</t>
  </si>
  <si>
    <t>project/AMAPP.API/appsettings.json - Database credentials in connection string,    project/AMAPP.API/Services/Implementations/EmailService.cs - SMTP authentication,   project/AMAPP.API/Program.cs - JWT authentication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</si>
</sst>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25">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sz val="12"/>
      <name val="Calibri"/>
    </font>
    <font>
      <b/>
      <sz val="10"/>
      <name val="Arial"/>
      <family val="2"/>
      <charset val="1"/>
    </font>
    <font>
      <sz val="12"/>
      <color rgb="FF102A43"/>
      <name val="Calibri"/>
    </font>
    <font>
      <b/>
      <sz val="10"/>
      <color rgb="FF000000"/>
      <name val="Arial"/>
    </font>
    <font>
      <sz val="10"/>
      <color rgb="FF000000"/>
      <name val="Arial"/>
    </font>
    <font>
      <sz val="11"/>
      <color rgb="FF102A43"/>
      <name val="Calibri"/>
      <family val="2"/>
      <charset val="1"/>
    </font>
    <font>
      <sz val="11"/>
      <name val="Calibri"/>
    </font>
    <font>
      <sz val="12"/>
      <color rgb="FF000000"/>
      <name val="Calibri"/>
    </font>
    <font>
      <sz val="12"/>
      <name val="Calibri"/>
      <family val="2"/>
    </font>
    <font>
      <sz val="12"/>
      <color rgb="FF102A43"/>
      <name val="Calibri"/>
      <family val="2"/>
    </font>
    <font>
      <sz val="10"/>
      <color rgb="FF000000"/>
      <name val="Arial"/>
      <family val="2"/>
    </font>
    <font>
      <u/>
      <sz val="12"/>
      <color rgb="FF102A43"/>
      <name val="Calibri"/>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9">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right/>
      <top style="thin">
        <color theme="9" tint="0.39997558519241921"/>
      </top>
      <bottom style="thin">
        <color theme="9" tint="0.39997558519241921"/>
      </bottom>
      <diagonal/>
    </border>
    <border>
      <left/>
      <right/>
      <top/>
      <bottom style="thin">
        <color rgb="FF000000"/>
      </bottom>
      <diagonal/>
    </border>
  </borders>
  <cellStyleXfs count="1">
    <xf numFmtId="0" fontId="0" fillId="0" borderId="0"/>
  </cellStyleXfs>
  <cellXfs count="155">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5" fillId="3" borderId="34"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6" fillId="0" borderId="39" xfId="0" applyFont="1" applyBorder="1" applyAlignment="1">
      <alignment horizontal="center" vertical="center" wrapText="1"/>
    </xf>
    <xf numFmtId="0" fontId="6" fillId="0" borderId="39" xfId="0" applyFont="1" applyBorder="1" applyAlignment="1">
      <alignment horizontal="left" wrapText="1"/>
    </xf>
    <xf numFmtId="0" fontId="6" fillId="0" borderId="42" xfId="0" applyFont="1" applyBorder="1" applyAlignment="1">
      <alignment horizontal="center" vertical="center" wrapText="1"/>
    </xf>
    <xf numFmtId="0" fontId="6" fillId="0" borderId="42" xfId="0" applyFont="1" applyBorder="1" applyAlignment="1">
      <alignment horizontal="left" wrapText="1"/>
    </xf>
    <xf numFmtId="0" fontId="6" fillId="0" borderId="45" xfId="0" applyFont="1" applyBorder="1" applyAlignment="1">
      <alignment horizontal="center" vertical="center" wrapText="1"/>
    </xf>
    <xf numFmtId="0" fontId="6" fillId="0" borderId="45" xfId="0" applyFont="1" applyBorder="1" applyAlignment="1">
      <alignment horizontal="left" wrapText="1"/>
    </xf>
    <xf numFmtId="0" fontId="6" fillId="0" borderId="2" xfId="0" applyFont="1" applyBorder="1" applyAlignment="1">
      <alignment horizontal="center" vertical="center"/>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3" xfId="0" applyFont="1" applyBorder="1" applyAlignment="1">
      <alignment horizontal="center" vertical="center"/>
    </xf>
    <xf numFmtId="0" fontId="6" fillId="0" borderId="16" xfId="0" applyFont="1" applyBorder="1" applyAlignment="1">
      <alignment horizontal="center" vertical="center"/>
    </xf>
    <xf numFmtId="0" fontId="0" fillId="0" borderId="47" xfId="0" applyBorder="1" applyAlignment="1">
      <alignment horizontal="center" vertical="center" wrapText="1"/>
    </xf>
    <xf numFmtId="0" fontId="13" fillId="0" borderId="0" xfId="0" applyFont="1" applyAlignment="1">
      <alignment horizontal="center" vertical="center" wrapText="1"/>
    </xf>
    <xf numFmtId="0" fontId="10" fillId="0" borderId="0" xfId="0" applyFont="1" applyAlignment="1">
      <alignment horizontal="center" vertical="center"/>
    </xf>
    <xf numFmtId="0" fontId="0" fillId="0" borderId="0" xfId="0" applyAlignment="1">
      <alignment horizontal="center" vertical="center" wrapText="1"/>
    </xf>
    <xf numFmtId="0" fontId="10" fillId="0" borderId="0" xfId="0" applyFont="1" applyAlignment="1">
      <alignment horizontal="center" vertical="center" wrapText="1"/>
    </xf>
    <xf numFmtId="0" fontId="17" fillId="0" borderId="0" xfId="0" applyFont="1"/>
    <xf numFmtId="0" fontId="17" fillId="0" borderId="0" xfId="0" applyFont="1" applyAlignment="1">
      <alignment horizontal="center" vertical="center" wrapText="1"/>
    </xf>
    <xf numFmtId="0" fontId="18" fillId="0" borderId="23" xfId="0" applyFont="1" applyBorder="1" applyAlignment="1">
      <alignment horizontal="center" vertical="center" wrapText="1"/>
    </xf>
    <xf numFmtId="0" fontId="19" fillId="0" borderId="0" xfId="0" applyFont="1" applyAlignment="1">
      <alignment horizontal="center" vertical="center" wrapText="1"/>
    </xf>
    <xf numFmtId="0" fontId="18" fillId="0" borderId="5" xfId="0" applyFont="1" applyBorder="1" applyAlignment="1">
      <alignment horizontal="center" vertical="center" wrapText="1"/>
    </xf>
    <xf numFmtId="0" fontId="6" fillId="0" borderId="15" xfId="0" applyFont="1" applyBorder="1" applyAlignment="1">
      <alignment wrapText="1"/>
    </xf>
    <xf numFmtId="0" fontId="15" fillId="0" borderId="0" xfId="0" applyFont="1" applyAlignment="1">
      <alignment wrapText="1"/>
    </xf>
    <xf numFmtId="0" fontId="6" fillId="7" borderId="26" xfId="0" applyFont="1" applyFill="1" applyBorder="1" applyAlignment="1">
      <alignment horizontal="center" vertical="center" wrapText="1"/>
    </xf>
    <xf numFmtId="0" fontId="6" fillId="0" borderId="16" xfId="0" applyFont="1" applyBorder="1" applyAlignment="1">
      <alignment wrapText="1"/>
    </xf>
    <xf numFmtId="0" fontId="15" fillId="0" borderId="5" xfId="0" applyFont="1" applyBorder="1" applyAlignment="1">
      <alignment horizontal="center" vertical="center" wrapText="1"/>
    </xf>
    <xf numFmtId="0" fontId="20"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wrapText="1"/>
    </xf>
    <xf numFmtId="0" fontId="0" fillId="0" borderId="0" xfId="0" applyAlignment="1">
      <alignment wrapText="1"/>
    </xf>
    <xf numFmtId="0" fontId="4" fillId="0" borderId="0" xfId="0" applyFont="1" applyAlignment="1">
      <alignment wrapText="1"/>
    </xf>
    <xf numFmtId="0" fontId="15" fillId="0" borderId="23" xfId="0" applyFont="1" applyBorder="1" applyAlignment="1">
      <alignment wrapText="1"/>
    </xf>
    <xf numFmtId="0" fontId="15" fillId="0" borderId="5" xfId="0" applyFont="1" applyBorder="1" applyAlignment="1">
      <alignment wrapText="1"/>
    </xf>
    <xf numFmtId="0" fontId="6" fillId="6" borderId="26" xfId="0" applyFont="1" applyFill="1" applyBorder="1" applyAlignment="1">
      <alignment horizontal="center" vertical="center" wrapText="1"/>
    </xf>
    <xf numFmtId="0" fontId="6" fillId="7" borderId="21" xfId="0" applyFont="1" applyFill="1" applyBorder="1" applyAlignment="1">
      <alignment horizontal="center" vertical="center" wrapText="1"/>
    </xf>
    <xf numFmtId="0" fontId="6" fillId="2" borderId="37"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6" fillId="0" borderId="39" xfId="0" applyFont="1" applyBorder="1" applyAlignment="1">
      <alignment wrapText="1"/>
    </xf>
    <xf numFmtId="0" fontId="6" fillId="0" borderId="40" xfId="0" applyFont="1" applyBorder="1" applyAlignment="1">
      <alignment wrapText="1"/>
    </xf>
    <xf numFmtId="0" fontId="6" fillId="5" borderId="41" xfId="0" applyFont="1" applyFill="1" applyBorder="1" applyAlignment="1">
      <alignment horizontal="center" vertical="center" wrapText="1"/>
    </xf>
    <xf numFmtId="0" fontId="6" fillId="0" borderId="42" xfId="0" applyFont="1" applyBorder="1" applyAlignment="1">
      <alignment wrapText="1"/>
    </xf>
    <xf numFmtId="0" fontId="6" fillId="0" borderId="43" xfId="0" applyFont="1" applyBorder="1" applyAlignment="1">
      <alignment wrapText="1"/>
    </xf>
    <xf numFmtId="0" fontId="6" fillId="7" borderId="41" xfId="0" applyFont="1" applyFill="1" applyBorder="1" applyAlignment="1">
      <alignment horizontal="center" vertical="center" wrapText="1"/>
    </xf>
    <xf numFmtId="0" fontId="6" fillId="6" borderId="41" xfId="0" applyFont="1" applyFill="1" applyBorder="1" applyAlignment="1">
      <alignment horizontal="center" vertical="center" wrapText="1"/>
    </xf>
    <xf numFmtId="0" fontId="6" fillId="5" borderId="44" xfId="0" applyFont="1" applyFill="1" applyBorder="1" applyAlignment="1">
      <alignment horizontal="center" vertical="center" wrapText="1"/>
    </xf>
    <xf numFmtId="0" fontId="6" fillId="0" borderId="45" xfId="0" applyFont="1" applyBorder="1" applyAlignment="1">
      <alignment wrapText="1"/>
    </xf>
    <xf numFmtId="0" fontId="6" fillId="0" borderId="46" xfId="0" applyFont="1" applyBorder="1" applyAlignment="1">
      <alignment wrapText="1"/>
    </xf>
    <xf numFmtId="0" fontId="21" fillId="0" borderId="0" xfId="0" applyFont="1" applyAlignment="1">
      <alignment horizontal="center" vertical="center" wrapText="1"/>
    </xf>
    <xf numFmtId="0" fontId="22" fillId="0" borderId="5" xfId="0" applyFont="1" applyBorder="1" applyAlignment="1">
      <alignment horizontal="center" vertical="center" wrapText="1"/>
    </xf>
    <xf numFmtId="0" fontId="17" fillId="0" borderId="48" xfId="0" applyFont="1" applyBorder="1" applyAlignment="1">
      <alignment horizontal="center" vertical="center" wrapText="1"/>
    </xf>
    <xf numFmtId="0" fontId="23" fillId="0" borderId="0" xfId="0" applyFont="1"/>
    <xf numFmtId="0" fontId="13" fillId="0" borderId="48" xfId="0" applyFont="1" applyBorder="1" applyAlignment="1">
      <alignment horizontal="center" vertical="center" wrapText="1"/>
    </xf>
    <xf numFmtId="0" fontId="22" fillId="0" borderId="5" xfId="0" applyFont="1" applyBorder="1"/>
    <xf numFmtId="0" fontId="22" fillId="0" borderId="5" xfId="0" applyFont="1" applyBorder="1" applyAlignment="1">
      <alignment wrapText="1"/>
    </xf>
    <xf numFmtId="0" fontId="24" fillId="0" borderId="0" xfId="0" applyFont="1"/>
    <xf numFmtId="0" fontId="24" fillId="0" borderId="0" xfId="0" applyFont="1" applyAlignment="1">
      <alignment wrapText="1"/>
    </xf>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83.78378378378379</c:v>
                </c:pt>
                <c:pt idx="1">
                  <c:v>68.888888888888886</c:v>
                </c:pt>
                <c:pt idx="2">
                  <c:v>100</c:v>
                </c:pt>
                <c:pt idx="3">
                  <c:v>100</c:v>
                </c:pt>
                <c:pt idx="4">
                  <c:v>86.36363636363636</c:v>
                </c:pt>
                <c:pt idx="5">
                  <c:v>73.333333333333329</c:v>
                </c:pt>
                <c:pt idx="6">
                  <c:v>83.333333333333343</c:v>
                </c:pt>
                <c:pt idx="7">
                  <c:v>46.153846153846153</c:v>
                </c:pt>
                <c:pt idx="8">
                  <c:v>62.5</c:v>
                </c:pt>
                <c:pt idx="9">
                  <c:v>85.714285714285708</c:v>
                </c:pt>
                <c:pt idx="10">
                  <c:v>28.571428571428569</c:v>
                </c:pt>
                <c:pt idx="11">
                  <c:v>83.333333333333343</c:v>
                </c:pt>
                <c:pt idx="12">
                  <c:v>100</c:v>
                </c:pt>
                <c:pt idx="13">
                  <c:v>52.631578947368418</c:v>
                </c:pt>
                <c:pt idx="14">
                  <c:v>75.330396475770925</c:v>
                </c:pt>
              </c:numCache>
            </c:numRef>
          </c:val>
          <c:extLst>
            <c:ext xmlns:c16="http://schemas.microsoft.com/office/drawing/2014/chart" uri="{C3380CC4-5D6E-409C-BE32-E72D297353CC}">
              <c16:uniqueId val="{00000000-797D-4AC6-B688-F9A6D10ADBDE}"/>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68" zoomScaleNormal="95" workbookViewId="0">
      <selection activeCell="C2" sqref="C2"/>
    </sheetView>
  </sheetViews>
  <sheetFormatPr defaultColWidth="8.88671875" defaultRowHeight="21"/>
  <cols>
    <col min="1" max="1" width="64.33203125" style="3" customWidth="1"/>
    <col min="2" max="2" width="23.33203125" style="4" customWidth="1"/>
    <col min="3" max="3" width="21" style="4" customWidth="1"/>
    <col min="4" max="4" width="25" style="4" customWidth="1"/>
    <col min="5" max="5" width="37" style="4" customWidth="1"/>
    <col min="6" max="1024" width="8.88671875" style="4"/>
  </cols>
  <sheetData>
    <row r="1" spans="1:6" s="7" customFormat="1" ht="42">
      <c r="A1" s="5" t="s">
        <v>0</v>
      </c>
      <c r="B1" s="6" t="s">
        <v>1</v>
      </c>
      <c r="C1" s="6" t="s">
        <v>2</v>
      </c>
      <c r="D1" s="6" t="s">
        <v>3</v>
      </c>
      <c r="E1" s="6" t="s">
        <v>4</v>
      </c>
    </row>
    <row r="2" spans="1:6" s="13" customFormat="1">
      <c r="A2" s="8" t="s">
        <v>5</v>
      </c>
      <c r="B2" s="9">
        <f>0+COUNTIF('Architecture, Design and Threat'!G2:G45,"Valid")</f>
        <v>31</v>
      </c>
      <c r="C2" s="10">
        <f>COUNTIF('Architecture, Design and Threat'!G2:G45,"&lt;&gt;Not Applicable")</f>
        <v>37</v>
      </c>
      <c r="D2" s="11">
        <f t="shared" ref="D2:D16" si="0">(B2/C2)*100</f>
        <v>83.78378378378379</v>
      </c>
      <c r="E2" s="12"/>
    </row>
    <row r="3" spans="1:6">
      <c r="A3" s="8" t="s">
        <v>6</v>
      </c>
      <c r="B3" s="9">
        <f>COUNTIF(Authentication!G2:G58,"Valid")</f>
        <v>31</v>
      </c>
      <c r="C3" s="10">
        <f>COUNTIF(Authentication!G2:G58,"&lt;&gt;Not Applicable")</f>
        <v>45</v>
      </c>
      <c r="D3" s="11">
        <f t="shared" si="0"/>
        <v>68.888888888888886</v>
      </c>
      <c r="E3" s="12"/>
    </row>
    <row r="4" spans="1:6">
      <c r="A4" s="8" t="s">
        <v>7</v>
      </c>
      <c r="B4" s="9">
        <f>COUNTIF('Session Management'!G2:G21,"Valid")</f>
        <v>12</v>
      </c>
      <c r="C4" s="10">
        <f>COUNTIF('Session Management'!G2:G21,"&lt;&gt;Not Applicable")</f>
        <v>12</v>
      </c>
      <c r="D4" s="11">
        <f t="shared" si="0"/>
        <v>100</v>
      </c>
      <c r="E4" s="12"/>
    </row>
    <row r="5" spans="1:6">
      <c r="A5" s="8" t="s">
        <v>8</v>
      </c>
      <c r="B5" s="9">
        <f>COUNTIF('Access Control'!G2:G11,"Valid")</f>
        <v>9</v>
      </c>
      <c r="C5" s="10">
        <f>COUNTIF('Access Control'!G2:G11,"&lt;&gt;Not Applicable")</f>
        <v>9</v>
      </c>
      <c r="D5" s="11">
        <f t="shared" si="0"/>
        <v>100</v>
      </c>
      <c r="E5" s="12"/>
    </row>
    <row r="6" spans="1:6">
      <c r="A6" s="8" t="s">
        <v>9</v>
      </c>
      <c r="B6" s="9">
        <f>COUNTIF('Validation, Sanitization and En'!G2:G31,"Valid")</f>
        <v>19</v>
      </c>
      <c r="C6" s="10">
        <f>COUNTIF('Validation, Sanitization and En'!G2:G31,"&lt;&gt;Not Applicable")</f>
        <v>22</v>
      </c>
      <c r="D6" s="11">
        <f t="shared" si="0"/>
        <v>86.36363636363636</v>
      </c>
      <c r="E6" s="12"/>
    </row>
    <row r="7" spans="1:6">
      <c r="A7" s="8" t="s">
        <v>10</v>
      </c>
      <c r="B7" s="9">
        <f>COUNTIF('Stored Cryptography'!G2:G17,"Valid")</f>
        <v>11</v>
      </c>
      <c r="C7" s="10">
        <f>COUNTIF('Stored Cryptography'!G2:G17,"&lt;&gt;Not Applicable")</f>
        <v>15</v>
      </c>
      <c r="D7" s="11">
        <f t="shared" si="0"/>
        <v>73.333333333333329</v>
      </c>
      <c r="E7" s="12"/>
      <c r="F7" s="14"/>
    </row>
    <row r="8" spans="1:6">
      <c r="A8" s="8" t="s">
        <v>11</v>
      </c>
      <c r="B8" s="9">
        <f>COUNTIF('Error Handling and Logging'!G2:G14,"Valid")</f>
        <v>10</v>
      </c>
      <c r="C8" s="10">
        <f>COUNTIF('Error Handling and Logging'!G2:G14,"&lt;&gt;Not Applicable")</f>
        <v>12</v>
      </c>
      <c r="D8" s="11">
        <f t="shared" si="0"/>
        <v>83.333333333333343</v>
      </c>
      <c r="E8" s="12"/>
    </row>
    <row r="9" spans="1:6">
      <c r="A9" s="8" t="s">
        <v>12</v>
      </c>
      <c r="B9" s="9">
        <f>COUNTIF('Data Protection'!G2:G18,"Valid")</f>
        <v>6</v>
      </c>
      <c r="C9" s="10">
        <f>COUNTIF('Data Protection'!G2:G18,"&lt;&gt;Not Applicable")</f>
        <v>13</v>
      </c>
      <c r="D9" s="11">
        <f t="shared" si="0"/>
        <v>46.153846153846153</v>
      </c>
      <c r="E9" s="12"/>
    </row>
    <row r="10" spans="1:6">
      <c r="A10" s="8" t="s">
        <v>13</v>
      </c>
      <c r="B10" s="9">
        <f>COUNTIF(Communication!G2:G9,"Valid")</f>
        <v>5</v>
      </c>
      <c r="C10" s="10">
        <f>COUNTIF(Communication!G2:G9,"&lt;&gt;Not Applicable")</f>
        <v>8</v>
      </c>
      <c r="D10" s="11">
        <f t="shared" si="0"/>
        <v>62.5</v>
      </c>
      <c r="E10" s="12"/>
    </row>
    <row r="11" spans="1:6">
      <c r="A11" s="8" t="s">
        <v>14</v>
      </c>
      <c r="B11" s="9">
        <f>COUNTIF('Malicious Code'!G2:G11,"Valid")</f>
        <v>6</v>
      </c>
      <c r="C11" s="10">
        <f>COUNTIF('Malicious Code'!G2:G11,"&lt;&gt;Not Applicable")</f>
        <v>7</v>
      </c>
      <c r="D11" s="11">
        <f t="shared" si="0"/>
        <v>85.714285714285708</v>
      </c>
      <c r="E11" s="12"/>
    </row>
    <row r="12" spans="1:6">
      <c r="A12" s="8" t="s">
        <v>15</v>
      </c>
      <c r="B12" s="9">
        <f>COUNTIF('Business Logic'!G2:G9,"Valid")</f>
        <v>2</v>
      </c>
      <c r="C12" s="10">
        <f>COUNTIF('Business Logic'!G2:G9,"&lt;&gt;Not Applicable")</f>
        <v>7</v>
      </c>
      <c r="D12" s="11">
        <f t="shared" si="0"/>
        <v>28.571428571428569</v>
      </c>
      <c r="E12" s="12"/>
    </row>
    <row r="13" spans="1:6">
      <c r="A13" s="8" t="s">
        <v>16</v>
      </c>
      <c r="B13" s="9">
        <f>COUNTIF('Files and Resources'!G2:G16,"Valid")</f>
        <v>10</v>
      </c>
      <c r="C13" s="10">
        <f>COUNTIF('Files and Resources'!G2:G16,"&lt;&gt;Not Applicable")</f>
        <v>12</v>
      </c>
      <c r="D13" s="11">
        <f t="shared" si="0"/>
        <v>83.333333333333343</v>
      </c>
      <c r="E13" s="12"/>
    </row>
    <row r="14" spans="1:6">
      <c r="A14" s="8" t="s">
        <v>17</v>
      </c>
      <c r="B14" s="9">
        <f>COUNTIF('API and Web Service'!G2:G16,"Valid")</f>
        <v>9</v>
      </c>
      <c r="C14" s="10">
        <f>COUNTIF('API and Web Service'!G2:G16,"&lt;&gt;Not Applicable")</f>
        <v>9</v>
      </c>
      <c r="D14" s="11">
        <f t="shared" si="0"/>
        <v>100</v>
      </c>
      <c r="E14" s="12"/>
    </row>
    <row r="15" spans="1:6">
      <c r="A15" s="8" t="s">
        <v>18</v>
      </c>
      <c r="B15" s="9">
        <f>COUNTIF(Configuration!G2:G26,"Valid")</f>
        <v>10</v>
      </c>
      <c r="C15" s="10">
        <f>COUNTIF(Configuration!G2:G26,"&lt;&gt;Not Applicable")</f>
        <v>19</v>
      </c>
      <c r="D15" s="11">
        <f t="shared" si="0"/>
        <v>52.631578947368418</v>
      </c>
      <c r="E15" s="12"/>
    </row>
    <row r="16" spans="1:6">
      <c r="A16" s="8" t="s">
        <v>19</v>
      </c>
      <c r="B16" s="9">
        <f>SUM(B2:B15)</f>
        <v>171</v>
      </c>
      <c r="C16" s="10">
        <f>SUM(C2:C15)</f>
        <v>227</v>
      </c>
      <c r="D16" s="11">
        <f t="shared" si="0"/>
        <v>75.330396475770925</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tabSelected="1" topLeftCell="E5" zoomScale="68" zoomScaleNormal="95" workbookViewId="0">
      <selection activeCell="H7" sqref="H7"/>
    </sheetView>
  </sheetViews>
  <sheetFormatPr defaultColWidth="8.88671875" defaultRowHeight="21"/>
  <cols>
    <col min="1" max="1" width="37.33203125" style="71" customWidth="1"/>
    <col min="2" max="2" width="8.88671875" style="24"/>
    <col min="3" max="5" width="8.88671875" style="58"/>
    <col min="6" max="6" width="88.88671875" style="24" customWidth="1"/>
    <col min="7" max="7" width="8.88671875" style="24"/>
    <col min="8" max="8" width="28.33203125" style="24" customWidth="1"/>
    <col min="9" max="9" width="26.33203125" style="24" customWidth="1"/>
    <col min="10" max="10" width="37.6640625" style="24" customWidth="1"/>
    <col min="11" max="1024" width="8.88671875" style="24"/>
  </cols>
  <sheetData>
    <row r="1" spans="1:10" s="42" customFormat="1" ht="42">
      <c r="A1" s="93" t="s">
        <v>20</v>
      </c>
      <c r="B1" s="59" t="s">
        <v>21</v>
      </c>
      <c r="C1" s="59" t="s">
        <v>22</v>
      </c>
      <c r="D1" s="59" t="s">
        <v>23</v>
      </c>
      <c r="E1" s="59" t="s">
        <v>24</v>
      </c>
      <c r="F1" s="59" t="s">
        <v>25</v>
      </c>
      <c r="G1" s="59" t="s">
        <v>26</v>
      </c>
      <c r="H1" s="59" t="s">
        <v>27</v>
      </c>
      <c r="I1" s="59" t="s">
        <v>28</v>
      </c>
      <c r="J1" s="59" t="s">
        <v>29</v>
      </c>
    </row>
    <row r="2" spans="1:10" ht="48" customHeight="1">
      <c r="A2" s="153" t="s">
        <v>563</v>
      </c>
      <c r="B2" s="43" t="s">
        <v>564</v>
      </c>
      <c r="C2" s="44">
        <v>1</v>
      </c>
      <c r="D2" s="46">
        <v>319</v>
      </c>
      <c r="E2" s="46"/>
      <c r="F2" s="78" t="s">
        <v>565</v>
      </c>
      <c r="G2" s="49" t="s">
        <v>26</v>
      </c>
      <c r="H2" s="49" t="s">
        <v>1067</v>
      </c>
      <c r="I2" s="49" t="s">
        <v>1068</v>
      </c>
      <c r="J2" s="50" t="s">
        <v>566</v>
      </c>
    </row>
    <row r="3" spans="1:10" ht="109.2">
      <c r="A3" s="153"/>
      <c r="B3" s="43" t="s">
        <v>567</v>
      </c>
      <c r="C3" s="51">
        <v>1</v>
      </c>
      <c r="D3" s="26">
        <v>326</v>
      </c>
      <c r="E3" s="26"/>
      <c r="F3" s="79" t="s">
        <v>568</v>
      </c>
      <c r="G3" s="29" t="s">
        <v>26</v>
      </c>
      <c r="H3" s="29" t="s">
        <v>1069</v>
      </c>
      <c r="I3" s="29" t="s">
        <v>1070</v>
      </c>
      <c r="J3" s="118" t="s">
        <v>569</v>
      </c>
    </row>
    <row r="4" spans="1:10" ht="109.2">
      <c r="A4" s="153"/>
      <c r="B4" s="43" t="s">
        <v>570</v>
      </c>
      <c r="C4" s="51">
        <v>1</v>
      </c>
      <c r="D4" s="26">
        <v>326</v>
      </c>
      <c r="E4" s="26"/>
      <c r="F4" s="79" t="s">
        <v>571</v>
      </c>
      <c r="G4" s="29" t="s">
        <v>26</v>
      </c>
      <c r="H4" s="29" t="s">
        <v>1071</v>
      </c>
      <c r="I4" s="29" t="s">
        <v>1072</v>
      </c>
      <c r="J4" s="30" t="s">
        <v>566</v>
      </c>
    </row>
    <row r="5" spans="1:10" ht="63.75" customHeight="1">
      <c r="A5" s="153" t="s">
        <v>572</v>
      </c>
      <c r="B5" s="43" t="s">
        <v>573</v>
      </c>
      <c r="C5" s="54">
        <v>2</v>
      </c>
      <c r="D5" s="26">
        <v>295</v>
      </c>
      <c r="E5" s="26"/>
      <c r="F5" s="79" t="s">
        <v>574</v>
      </c>
      <c r="G5" s="29" t="s">
        <v>92</v>
      </c>
      <c r="H5" s="29" t="s">
        <v>575</v>
      </c>
      <c r="I5" s="29" t="s">
        <v>576</v>
      </c>
      <c r="J5" s="30" t="s">
        <v>566</v>
      </c>
    </row>
    <row r="6" spans="1:10" ht="140.4">
      <c r="A6" s="153"/>
      <c r="B6" s="43" t="s">
        <v>577</v>
      </c>
      <c r="C6" s="54">
        <v>2</v>
      </c>
      <c r="D6" s="26">
        <v>319</v>
      </c>
      <c r="E6" s="26"/>
      <c r="F6" s="79" t="s">
        <v>578</v>
      </c>
      <c r="G6" s="29" t="s">
        <v>26</v>
      </c>
      <c r="H6" s="29" t="s">
        <v>1134</v>
      </c>
      <c r="I6" s="29" t="s">
        <v>1073</v>
      </c>
      <c r="J6" s="30" t="s">
        <v>566</v>
      </c>
    </row>
    <row r="7" spans="1:10" ht="171.6">
      <c r="A7" s="153"/>
      <c r="B7" s="43" t="s">
        <v>579</v>
      </c>
      <c r="C7" s="54">
        <v>2</v>
      </c>
      <c r="D7" s="26">
        <v>287</v>
      </c>
      <c r="E7" s="26"/>
      <c r="F7" s="79" t="s">
        <v>580</v>
      </c>
      <c r="G7" s="29" t="s">
        <v>26</v>
      </c>
      <c r="H7" s="29" t="s">
        <v>1135</v>
      </c>
      <c r="I7" s="29" t="s">
        <v>1074</v>
      </c>
      <c r="J7" s="30" t="s">
        <v>566</v>
      </c>
    </row>
    <row r="8" spans="1:10" ht="62.4">
      <c r="A8" s="153"/>
      <c r="B8" s="43" t="s">
        <v>581</v>
      </c>
      <c r="C8" s="54">
        <v>2</v>
      </c>
      <c r="D8" s="26">
        <v>299</v>
      </c>
      <c r="E8" s="26"/>
      <c r="F8" s="79" t="s">
        <v>582</v>
      </c>
      <c r="G8" s="29" t="s">
        <v>92</v>
      </c>
      <c r="H8" s="29" t="s">
        <v>583</v>
      </c>
      <c r="I8" s="29" t="s">
        <v>584</v>
      </c>
      <c r="J8" s="30" t="s">
        <v>566</v>
      </c>
    </row>
    <row r="9" spans="1:10" ht="78">
      <c r="A9" s="153"/>
      <c r="B9" s="43" t="s">
        <v>585</v>
      </c>
      <c r="C9" s="119">
        <v>3</v>
      </c>
      <c r="D9" s="33">
        <v>544</v>
      </c>
      <c r="E9" s="33"/>
      <c r="F9" s="80" t="s">
        <v>586</v>
      </c>
      <c r="G9" s="117" t="s">
        <v>92</v>
      </c>
      <c r="H9" s="117" t="s">
        <v>587</v>
      </c>
      <c r="I9" s="117" t="s">
        <v>588</v>
      </c>
      <c r="J9" s="120" t="s">
        <v>566</v>
      </c>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F3" zoomScale="80" zoomScaleNormal="95" workbookViewId="0">
      <selection activeCell="G5" sqref="G5"/>
    </sheetView>
  </sheetViews>
  <sheetFormatPr defaultColWidth="8.88671875" defaultRowHeight="21"/>
  <cols>
    <col min="1" max="1" width="31.33203125" style="126" customWidth="1"/>
    <col min="2" max="2" width="8.88671875" style="124"/>
    <col min="3" max="5" width="8.88671875" style="58"/>
    <col min="6" max="6" width="88.44140625" style="124" customWidth="1"/>
    <col min="7" max="7" width="15" style="124" bestFit="1" customWidth="1"/>
    <col min="8" max="8" width="35.88671875" style="124" customWidth="1"/>
    <col min="9" max="9" width="26.109375" style="124" customWidth="1"/>
    <col min="10" max="10" width="28.6640625" style="124" customWidth="1"/>
    <col min="11" max="1024" width="8.88671875" style="124"/>
    <col min="1025" max="16384" width="8.88671875" style="125"/>
  </cols>
  <sheetData>
    <row r="1" spans="1:10" s="123" customFormat="1" ht="42">
      <c r="A1" s="94" t="s">
        <v>20</v>
      </c>
      <c r="B1" s="59" t="s">
        <v>21</v>
      </c>
      <c r="C1" s="59" t="s">
        <v>22</v>
      </c>
      <c r="D1" s="59" t="s">
        <v>23</v>
      </c>
      <c r="E1" s="59" t="s">
        <v>24</v>
      </c>
      <c r="F1" s="59" t="s">
        <v>25</v>
      </c>
      <c r="G1" s="59" t="s">
        <v>26</v>
      </c>
      <c r="H1" s="59" t="s">
        <v>27</v>
      </c>
      <c r="I1" s="59" t="s">
        <v>28</v>
      </c>
      <c r="J1" s="59" t="s">
        <v>29</v>
      </c>
    </row>
    <row r="2" spans="1:10" ht="187.2">
      <c r="A2" s="1" t="s">
        <v>589</v>
      </c>
      <c r="B2" s="43" t="s">
        <v>590</v>
      </c>
      <c r="C2" s="130">
        <v>3</v>
      </c>
      <c r="D2" s="46">
        <v>749</v>
      </c>
      <c r="E2" s="46"/>
      <c r="F2" s="78" t="s">
        <v>591</v>
      </c>
      <c r="G2" s="49" t="s">
        <v>26</v>
      </c>
      <c r="H2" s="49" t="s">
        <v>592</v>
      </c>
      <c r="I2" s="49" t="s">
        <v>593</v>
      </c>
      <c r="J2" s="50" t="s">
        <v>594</v>
      </c>
    </row>
    <row r="3" spans="1:10" ht="48" customHeight="1">
      <c r="A3" s="153" t="s">
        <v>595</v>
      </c>
      <c r="B3" s="43" t="s">
        <v>596</v>
      </c>
      <c r="C3" s="54">
        <v>2</v>
      </c>
      <c r="D3" s="26">
        <v>359</v>
      </c>
      <c r="E3" s="26"/>
      <c r="F3" s="79" t="s">
        <v>597</v>
      </c>
      <c r="G3" s="29" t="s">
        <v>26</v>
      </c>
      <c r="H3" s="29" t="s">
        <v>598</v>
      </c>
      <c r="I3" s="29" t="s">
        <v>599</v>
      </c>
      <c r="J3" s="30" t="s">
        <v>594</v>
      </c>
    </row>
    <row r="4" spans="1:10" ht="140.4">
      <c r="A4" s="153"/>
      <c r="B4" s="43" t="s">
        <v>600</v>
      </c>
      <c r="C4" s="54">
        <v>2</v>
      </c>
      <c r="D4" s="26">
        <v>272</v>
      </c>
      <c r="E4" s="26"/>
      <c r="F4" s="79" t="s">
        <v>601</v>
      </c>
      <c r="G4" s="29" t="s">
        <v>67</v>
      </c>
      <c r="H4" s="29" t="s">
        <v>602</v>
      </c>
      <c r="I4" s="29" t="s">
        <v>599</v>
      </c>
      <c r="J4" s="30" t="s">
        <v>602</v>
      </c>
    </row>
    <row r="5" spans="1:10" ht="156">
      <c r="A5" s="153"/>
      <c r="B5" s="43" t="s">
        <v>603</v>
      </c>
      <c r="C5" s="53">
        <v>3</v>
      </c>
      <c r="D5" s="26">
        <v>507</v>
      </c>
      <c r="E5" s="26"/>
      <c r="F5" s="79" t="s">
        <v>604</v>
      </c>
      <c r="G5" s="29" t="s">
        <v>26</v>
      </c>
      <c r="H5" s="29" t="s">
        <v>605</v>
      </c>
      <c r="I5" s="29" t="s">
        <v>606</v>
      </c>
      <c r="J5" s="30" t="s">
        <v>607</v>
      </c>
    </row>
    <row r="6" spans="1:10" ht="124.8">
      <c r="A6" s="153"/>
      <c r="B6" s="43" t="s">
        <v>608</v>
      </c>
      <c r="C6" s="53">
        <v>3</v>
      </c>
      <c r="D6" s="26">
        <v>511</v>
      </c>
      <c r="E6" s="26"/>
      <c r="F6" s="79" t="s">
        <v>609</v>
      </c>
      <c r="G6" s="29" t="s">
        <v>26</v>
      </c>
      <c r="H6" s="29" t="s">
        <v>610</v>
      </c>
      <c r="I6" s="29" t="s">
        <v>611</v>
      </c>
      <c r="J6" s="30" t="s">
        <v>594</v>
      </c>
    </row>
    <row r="7" spans="1:10" ht="234">
      <c r="A7" s="153"/>
      <c r="B7" s="43" t="s">
        <v>612</v>
      </c>
      <c r="C7" s="53">
        <v>3</v>
      </c>
      <c r="D7" s="26">
        <v>511</v>
      </c>
      <c r="E7" s="26"/>
      <c r="F7" s="79" t="s">
        <v>613</v>
      </c>
      <c r="G7" s="29" t="s">
        <v>26</v>
      </c>
      <c r="H7" s="29" t="s">
        <v>614</v>
      </c>
      <c r="I7" s="29" t="s">
        <v>615</v>
      </c>
      <c r="J7" s="30" t="s">
        <v>616</v>
      </c>
    </row>
    <row r="8" spans="1:10" ht="109.2">
      <c r="A8" s="153"/>
      <c r="B8" s="43" t="s">
        <v>617</v>
      </c>
      <c r="C8" s="53">
        <v>3</v>
      </c>
      <c r="D8" s="26">
        <v>507</v>
      </c>
      <c r="E8" s="26"/>
      <c r="F8" s="79" t="s">
        <v>618</v>
      </c>
      <c r="G8" s="29" t="s">
        <v>26</v>
      </c>
      <c r="H8" s="29" t="s">
        <v>619</v>
      </c>
      <c r="I8" s="29" t="s">
        <v>620</v>
      </c>
      <c r="J8" s="30" t="s">
        <v>621</v>
      </c>
    </row>
    <row r="9" spans="1:10" ht="48" customHeight="1">
      <c r="A9" s="153" t="s">
        <v>622</v>
      </c>
      <c r="B9" s="43" t="s">
        <v>623</v>
      </c>
      <c r="C9" s="51">
        <v>1</v>
      </c>
      <c r="D9" s="26">
        <v>16</v>
      </c>
      <c r="E9" s="26"/>
      <c r="F9" s="79" t="s">
        <v>624</v>
      </c>
      <c r="G9" s="29" t="s">
        <v>67</v>
      </c>
      <c r="H9" s="29" t="s">
        <v>602</v>
      </c>
      <c r="I9" s="29" t="s">
        <v>625</v>
      </c>
      <c r="J9" s="30" t="s">
        <v>602</v>
      </c>
    </row>
    <row r="10" spans="1:10" ht="156">
      <c r="A10" s="153"/>
      <c r="B10" s="43" t="s">
        <v>626</v>
      </c>
      <c r="C10" s="51">
        <v>1</v>
      </c>
      <c r="D10" s="26">
        <v>353</v>
      </c>
      <c r="E10" s="26"/>
      <c r="F10" s="79" t="s">
        <v>627</v>
      </c>
      <c r="G10" s="29" t="s">
        <v>92</v>
      </c>
      <c r="H10" s="29" t="s">
        <v>628</v>
      </c>
      <c r="I10" s="29" t="s">
        <v>629</v>
      </c>
      <c r="J10" s="30" t="s">
        <v>630</v>
      </c>
    </row>
    <row r="11" spans="1:10" ht="109.2">
      <c r="A11" s="153"/>
      <c r="B11" s="43" t="s">
        <v>631</v>
      </c>
      <c r="C11" s="129">
        <v>1</v>
      </c>
      <c r="D11" s="33">
        <v>350</v>
      </c>
      <c r="E11" s="33"/>
      <c r="F11" s="80" t="s">
        <v>632</v>
      </c>
      <c r="G11" s="117" t="s">
        <v>67</v>
      </c>
      <c r="H11" s="117" t="s">
        <v>602</v>
      </c>
      <c r="I11" s="117" t="s">
        <v>633</v>
      </c>
      <c r="J11" s="120" t="s">
        <v>602</v>
      </c>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topLeftCell="F3" zoomScale="74" zoomScaleNormal="95" workbookViewId="0">
      <selection activeCell="G5" sqref="G5"/>
    </sheetView>
  </sheetViews>
  <sheetFormatPr defaultColWidth="8.88671875" defaultRowHeight="21"/>
  <cols>
    <col min="1" max="1" width="23.88671875" style="126" customWidth="1"/>
    <col min="2" max="2" width="8.88671875" style="124"/>
    <col min="3" max="5" width="8.88671875" style="58"/>
    <col min="6" max="6" width="71.33203125" style="124" customWidth="1"/>
    <col min="7" max="7" width="17.44140625" style="124" customWidth="1"/>
    <col min="8" max="8" width="34.6640625" style="124" customWidth="1"/>
    <col min="9" max="9" width="34.44140625" style="124" customWidth="1"/>
    <col min="10" max="10" width="37" style="124" customWidth="1"/>
    <col min="11" max="1024" width="8.88671875" style="124"/>
    <col min="1025" max="16384" width="8.88671875" style="125"/>
  </cols>
  <sheetData>
    <row r="1" spans="1:10" s="123" customFormat="1" ht="42">
      <c r="A1" s="93" t="s">
        <v>20</v>
      </c>
      <c r="B1" s="59" t="s">
        <v>21</v>
      </c>
      <c r="C1" s="59" t="s">
        <v>22</v>
      </c>
      <c r="D1" s="59" t="s">
        <v>23</v>
      </c>
      <c r="E1" s="59" t="s">
        <v>24</v>
      </c>
      <c r="F1" s="59" t="s">
        <v>25</v>
      </c>
      <c r="G1" s="59" t="s">
        <v>26</v>
      </c>
      <c r="H1" s="59" t="s">
        <v>27</v>
      </c>
      <c r="I1" s="59" t="s">
        <v>28</v>
      </c>
      <c r="J1" s="59" t="s">
        <v>29</v>
      </c>
    </row>
    <row r="2" spans="1:10" ht="32.25" customHeight="1">
      <c r="A2" s="153" t="s">
        <v>634</v>
      </c>
      <c r="B2" s="43" t="s">
        <v>635</v>
      </c>
      <c r="C2" s="44">
        <v>1</v>
      </c>
      <c r="D2" s="46">
        <v>841</v>
      </c>
      <c r="E2" s="46"/>
      <c r="F2" s="78" t="s">
        <v>636</v>
      </c>
      <c r="G2" s="49" t="s">
        <v>67</v>
      </c>
      <c r="H2" s="49" t="s">
        <v>637</v>
      </c>
      <c r="I2" s="49" t="s">
        <v>638</v>
      </c>
      <c r="J2" s="50" t="s">
        <v>639</v>
      </c>
    </row>
    <row r="3" spans="1:10" ht="202.8">
      <c r="A3" s="153"/>
      <c r="B3" s="43" t="s">
        <v>640</v>
      </c>
      <c r="C3" s="51">
        <v>1</v>
      </c>
      <c r="D3" s="26">
        <v>799</v>
      </c>
      <c r="E3" s="26"/>
      <c r="F3" s="79" t="s">
        <v>641</v>
      </c>
      <c r="G3" s="29" t="s">
        <v>92</v>
      </c>
      <c r="H3" s="29" t="s">
        <v>642</v>
      </c>
      <c r="I3" s="29" t="s">
        <v>643</v>
      </c>
      <c r="J3" s="30" t="s">
        <v>644</v>
      </c>
    </row>
    <row r="4" spans="1:10" ht="234">
      <c r="A4" s="153"/>
      <c r="B4" s="43" t="s">
        <v>645</v>
      </c>
      <c r="C4" s="51">
        <v>1</v>
      </c>
      <c r="D4" s="26">
        <v>770</v>
      </c>
      <c r="E4" s="26"/>
      <c r="F4" s="79" t="s">
        <v>646</v>
      </c>
      <c r="G4" s="29" t="s">
        <v>92</v>
      </c>
      <c r="H4" s="29" t="s">
        <v>647</v>
      </c>
      <c r="I4" s="29" t="s">
        <v>648</v>
      </c>
      <c r="J4" s="30" t="s">
        <v>649</v>
      </c>
    </row>
    <row r="5" spans="1:10" ht="296.39999999999998">
      <c r="A5" s="153"/>
      <c r="B5" s="43" t="s">
        <v>650</v>
      </c>
      <c r="C5" s="51">
        <v>1</v>
      </c>
      <c r="D5" s="26">
        <v>770</v>
      </c>
      <c r="E5" s="26"/>
      <c r="F5" s="79" t="s">
        <v>651</v>
      </c>
      <c r="G5" s="29" t="s">
        <v>26</v>
      </c>
      <c r="H5" s="29" t="s">
        <v>652</v>
      </c>
      <c r="I5" s="29" t="s">
        <v>653</v>
      </c>
      <c r="J5" s="30" t="s">
        <v>654</v>
      </c>
    </row>
    <row r="6" spans="1:10" ht="409.6">
      <c r="A6" s="153"/>
      <c r="B6" s="43" t="s">
        <v>655</v>
      </c>
      <c r="C6" s="51">
        <v>1</v>
      </c>
      <c r="D6" s="26">
        <v>841</v>
      </c>
      <c r="E6" s="26"/>
      <c r="F6" s="79" t="s">
        <v>656</v>
      </c>
      <c r="G6" s="29" t="s">
        <v>26</v>
      </c>
      <c r="H6" s="29" t="s">
        <v>657</v>
      </c>
      <c r="I6" s="29" t="s">
        <v>658</v>
      </c>
      <c r="J6" s="30" t="s">
        <v>659</v>
      </c>
    </row>
    <row r="7" spans="1:10" ht="36" customHeight="1">
      <c r="A7" s="153"/>
      <c r="B7" s="43" t="s">
        <v>660</v>
      </c>
      <c r="C7" s="54">
        <v>2</v>
      </c>
      <c r="D7" s="26">
        <v>367</v>
      </c>
      <c r="E7" s="26"/>
      <c r="F7" s="79" t="s">
        <v>661</v>
      </c>
      <c r="G7" s="29" t="s">
        <v>92</v>
      </c>
      <c r="H7" s="29" t="s">
        <v>662</v>
      </c>
      <c r="I7" s="29" t="s">
        <v>663</v>
      </c>
      <c r="J7" s="30" t="s">
        <v>664</v>
      </c>
    </row>
    <row r="8" spans="1:10" ht="66.75" customHeight="1">
      <c r="A8" s="153"/>
      <c r="B8" s="43" t="s">
        <v>665</v>
      </c>
      <c r="C8" s="54">
        <v>2</v>
      </c>
      <c r="D8" s="26">
        <v>754</v>
      </c>
      <c r="E8" s="26"/>
      <c r="F8" s="79" t="s">
        <v>666</v>
      </c>
      <c r="G8" s="29" t="s">
        <v>92</v>
      </c>
      <c r="H8" s="29" t="s">
        <v>667</v>
      </c>
      <c r="I8" s="29" t="s">
        <v>668</v>
      </c>
      <c r="J8" s="30" t="s">
        <v>669</v>
      </c>
    </row>
    <row r="9" spans="1:10" ht="296.39999999999998">
      <c r="A9" s="153"/>
      <c r="B9" s="43" t="s">
        <v>670</v>
      </c>
      <c r="C9" s="55">
        <v>2</v>
      </c>
      <c r="D9" s="33">
        <v>390</v>
      </c>
      <c r="E9" s="33"/>
      <c r="F9" s="80" t="s">
        <v>671</v>
      </c>
      <c r="G9" s="117" t="s">
        <v>92</v>
      </c>
      <c r="H9" s="117" t="s">
        <v>672</v>
      </c>
      <c r="I9" s="117" t="s">
        <v>673</v>
      </c>
      <c r="J9" s="120" t="s">
        <v>674</v>
      </c>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F8" zoomScale="95" zoomScaleNormal="95" workbookViewId="0">
      <selection activeCell="J15" sqref="J15"/>
    </sheetView>
  </sheetViews>
  <sheetFormatPr defaultColWidth="8.88671875" defaultRowHeight="21"/>
  <cols>
    <col min="1" max="1" width="33.5546875" style="126" customWidth="1"/>
    <col min="2" max="2" width="13.33203125" style="124" customWidth="1"/>
    <col min="3" max="5" width="8.88671875" style="58"/>
    <col min="6" max="6" width="78.6640625" style="124" customWidth="1"/>
    <col min="7" max="7" width="18.88671875" style="124" customWidth="1"/>
    <col min="8" max="8" width="31.44140625" style="124" customWidth="1"/>
    <col min="9" max="9" width="26.88671875" style="124" customWidth="1"/>
    <col min="10" max="10" width="31.88671875" style="124" customWidth="1"/>
    <col min="11" max="1024" width="8.88671875" style="124"/>
    <col min="1025" max="16384" width="8.88671875" style="125"/>
  </cols>
  <sheetData>
    <row r="1" spans="1:10" s="123" customFormat="1" ht="42">
      <c r="A1" s="93" t="s">
        <v>20</v>
      </c>
      <c r="B1" s="59" t="s">
        <v>21</v>
      </c>
      <c r="C1" s="59" t="s">
        <v>22</v>
      </c>
      <c r="D1" s="59" t="s">
        <v>23</v>
      </c>
      <c r="E1" s="59" t="s">
        <v>24</v>
      </c>
      <c r="F1" s="59" t="s">
        <v>25</v>
      </c>
      <c r="G1" s="59" t="s">
        <v>26</v>
      </c>
      <c r="H1" s="59" t="s">
        <v>27</v>
      </c>
      <c r="I1" s="59" t="s">
        <v>28</v>
      </c>
      <c r="J1" s="59" t="s">
        <v>29</v>
      </c>
    </row>
    <row r="2" spans="1:10" ht="32.25" customHeight="1">
      <c r="A2" s="153" t="s">
        <v>675</v>
      </c>
      <c r="B2" s="43" t="s">
        <v>676</v>
      </c>
      <c r="C2" s="44">
        <v>1</v>
      </c>
      <c r="D2" s="46">
        <v>400</v>
      </c>
      <c r="E2" s="46"/>
      <c r="F2" s="78" t="s">
        <v>677</v>
      </c>
      <c r="G2" s="49" t="s">
        <v>26</v>
      </c>
      <c r="H2" s="127" t="s">
        <v>1076</v>
      </c>
      <c r="I2" s="49" t="s">
        <v>1075</v>
      </c>
      <c r="J2"/>
    </row>
    <row r="3" spans="1:10" ht="124.8">
      <c r="A3" s="153"/>
      <c r="B3" s="43" t="s">
        <v>678</v>
      </c>
      <c r="C3" s="54">
        <v>2</v>
      </c>
      <c r="D3" s="26">
        <v>409</v>
      </c>
      <c r="E3" s="26"/>
      <c r="F3" s="79" t="s">
        <v>679</v>
      </c>
      <c r="G3" s="29" t="s">
        <v>67</v>
      </c>
      <c r="H3" s="128" t="s">
        <v>680</v>
      </c>
      <c r="I3" s="29" t="s">
        <v>681</v>
      </c>
      <c r="J3" s="30" t="s">
        <v>630</v>
      </c>
    </row>
    <row r="4" spans="1:10" ht="124.8">
      <c r="A4" s="153"/>
      <c r="B4" s="43" t="s">
        <v>682</v>
      </c>
      <c r="C4" s="54">
        <v>2</v>
      </c>
      <c r="D4" s="26">
        <v>770</v>
      </c>
      <c r="E4" s="26"/>
      <c r="F4" s="79" t="s">
        <v>683</v>
      </c>
      <c r="G4" s="29" t="s">
        <v>92</v>
      </c>
      <c r="H4" s="128" t="s">
        <v>684</v>
      </c>
      <c r="I4" s="29" t="s">
        <v>685</v>
      </c>
      <c r="J4" s="30" t="s">
        <v>630</v>
      </c>
    </row>
    <row r="5" spans="1:10" ht="109.2">
      <c r="A5" s="1" t="s">
        <v>686</v>
      </c>
      <c r="B5" s="43" t="s">
        <v>687</v>
      </c>
      <c r="C5" s="54">
        <v>2</v>
      </c>
      <c r="D5" s="26">
        <v>434</v>
      </c>
      <c r="E5" s="26"/>
      <c r="F5" s="79" t="s">
        <v>688</v>
      </c>
      <c r="G5" s="29" t="s">
        <v>26</v>
      </c>
      <c r="H5" s="29" t="s">
        <v>1077</v>
      </c>
      <c r="I5" s="29" t="s">
        <v>1078</v>
      </c>
      <c r="J5" s="30"/>
    </row>
    <row r="6" spans="1:10" ht="48" customHeight="1">
      <c r="A6" s="153" t="s">
        <v>689</v>
      </c>
      <c r="B6" s="43" t="s">
        <v>690</v>
      </c>
      <c r="C6" s="51">
        <v>1</v>
      </c>
      <c r="D6" s="26">
        <v>22</v>
      </c>
      <c r="E6" s="26"/>
      <c r="F6" s="79" t="s">
        <v>691</v>
      </c>
      <c r="G6" s="29" t="s">
        <v>26</v>
      </c>
      <c r="H6" s="29" t="s">
        <v>692</v>
      </c>
      <c r="I6" s="29" t="s">
        <v>693</v>
      </c>
      <c r="J6" s="30" t="s">
        <v>602</v>
      </c>
    </row>
    <row r="7" spans="1:10" ht="156">
      <c r="A7" s="153"/>
      <c r="B7" s="43" t="s">
        <v>694</v>
      </c>
      <c r="C7" s="51">
        <v>1</v>
      </c>
      <c r="D7" s="26">
        <v>73</v>
      </c>
      <c r="E7" s="26"/>
      <c r="F7" s="79" t="s">
        <v>695</v>
      </c>
      <c r="G7" s="29" t="s">
        <v>26</v>
      </c>
      <c r="H7" s="29" t="s">
        <v>696</v>
      </c>
      <c r="I7" s="29" t="s">
        <v>697</v>
      </c>
      <c r="J7" s="30" t="s">
        <v>602</v>
      </c>
    </row>
    <row r="8" spans="1:10" ht="124.8">
      <c r="A8" s="153"/>
      <c r="B8" s="43" t="s">
        <v>698</v>
      </c>
      <c r="C8" s="51">
        <v>1</v>
      </c>
      <c r="D8" s="26">
        <v>98</v>
      </c>
      <c r="E8" s="26"/>
      <c r="F8" s="79" t="s">
        <v>699</v>
      </c>
      <c r="G8" s="29" t="s">
        <v>26</v>
      </c>
      <c r="H8" s="29" t="s">
        <v>680</v>
      </c>
      <c r="I8" s="29" t="s">
        <v>700</v>
      </c>
      <c r="J8" s="30" t="s">
        <v>602</v>
      </c>
    </row>
    <row r="9" spans="1:10" ht="202.8">
      <c r="A9" s="153"/>
      <c r="B9" s="43" t="s">
        <v>701</v>
      </c>
      <c r="C9" s="51">
        <v>1</v>
      </c>
      <c r="D9" s="26">
        <v>641</v>
      </c>
      <c r="E9" s="26"/>
      <c r="F9" s="79" t="s">
        <v>702</v>
      </c>
      <c r="G9" s="29" t="s">
        <v>26</v>
      </c>
      <c r="H9" s="29" t="s">
        <v>703</v>
      </c>
      <c r="I9" s="29" t="s">
        <v>704</v>
      </c>
      <c r="J9" s="30" t="s">
        <v>630</v>
      </c>
    </row>
    <row r="10" spans="1:10" ht="171.6">
      <c r="A10" s="153"/>
      <c r="B10" s="43" t="s">
        <v>705</v>
      </c>
      <c r="C10" s="51">
        <v>1</v>
      </c>
      <c r="D10" s="26">
        <v>78</v>
      </c>
      <c r="E10" s="26"/>
      <c r="F10" s="79" t="s">
        <v>706</v>
      </c>
      <c r="G10" s="29" t="s">
        <v>26</v>
      </c>
      <c r="H10" s="29" t="s">
        <v>707</v>
      </c>
      <c r="I10" s="29" t="s">
        <v>708</v>
      </c>
      <c r="J10" s="30" t="s">
        <v>602</v>
      </c>
    </row>
    <row r="11" spans="1:10" ht="187.2">
      <c r="A11" s="153"/>
      <c r="B11" s="43" t="s">
        <v>709</v>
      </c>
      <c r="C11" s="54">
        <v>2</v>
      </c>
      <c r="D11" s="26">
        <v>829</v>
      </c>
      <c r="E11" s="26"/>
      <c r="F11" s="79" t="s">
        <v>710</v>
      </c>
      <c r="G11" s="29" t="s">
        <v>26</v>
      </c>
      <c r="H11" s="29" t="s">
        <v>711</v>
      </c>
      <c r="I11" s="29" t="s">
        <v>712</v>
      </c>
      <c r="J11" s="30" t="s">
        <v>602</v>
      </c>
    </row>
    <row r="12" spans="1:10" ht="32.25" customHeight="1">
      <c r="A12" s="153" t="s">
        <v>713</v>
      </c>
      <c r="B12" s="43" t="s">
        <v>714</v>
      </c>
      <c r="C12" s="51">
        <v>1</v>
      </c>
      <c r="D12" s="26">
        <v>922</v>
      </c>
      <c r="E12" s="26"/>
      <c r="F12" s="79" t="s">
        <v>715</v>
      </c>
      <c r="G12" s="29" t="s">
        <v>26</v>
      </c>
      <c r="H12" s="29" t="s">
        <v>716</v>
      </c>
      <c r="I12" s="29" t="s">
        <v>717</v>
      </c>
      <c r="J12" s="30" t="s">
        <v>602</v>
      </c>
    </row>
    <row r="13" spans="1:10" ht="140.4">
      <c r="A13" s="153"/>
      <c r="B13" s="43" t="s">
        <v>718</v>
      </c>
      <c r="C13" s="51">
        <v>1</v>
      </c>
      <c r="D13" s="26">
        <v>509</v>
      </c>
      <c r="E13" s="26"/>
      <c r="F13" s="79" t="s">
        <v>719</v>
      </c>
      <c r="G13" s="29" t="s">
        <v>92</v>
      </c>
      <c r="H13" s="29" t="s">
        <v>720</v>
      </c>
      <c r="I13" s="29" t="s">
        <v>721</v>
      </c>
      <c r="J13" s="30" t="s">
        <v>630</v>
      </c>
    </row>
    <row r="14" spans="1:10" ht="79.5" customHeight="1">
      <c r="A14" s="153" t="s">
        <v>722</v>
      </c>
      <c r="B14" s="43" t="s">
        <v>723</v>
      </c>
      <c r="C14" s="51">
        <v>1</v>
      </c>
      <c r="D14" s="26">
        <v>552</v>
      </c>
      <c r="E14" s="26"/>
      <c r="F14" s="79" t="s">
        <v>724</v>
      </c>
      <c r="G14" s="29" t="s">
        <v>67</v>
      </c>
      <c r="H14" s="29" t="s">
        <v>725</v>
      </c>
      <c r="I14" s="29" t="s">
        <v>726</v>
      </c>
      <c r="J14" s="30" t="s">
        <v>602</v>
      </c>
    </row>
    <row r="15" spans="1:10" ht="109.2">
      <c r="A15" s="153"/>
      <c r="B15" s="43" t="s">
        <v>727</v>
      </c>
      <c r="C15" s="51">
        <v>1</v>
      </c>
      <c r="D15" s="26">
        <v>434</v>
      </c>
      <c r="E15" s="26"/>
      <c r="F15" s="79" t="s">
        <v>728</v>
      </c>
      <c r="G15" s="29" t="s">
        <v>26</v>
      </c>
      <c r="H15" s="29" t="s">
        <v>1079</v>
      </c>
      <c r="I15" s="29" t="s">
        <v>1080</v>
      </c>
      <c r="J15" s="30" t="s">
        <v>630</v>
      </c>
    </row>
    <row r="16" spans="1:10" ht="156">
      <c r="A16" s="1" t="s">
        <v>729</v>
      </c>
      <c r="B16" s="43" t="s">
        <v>730</v>
      </c>
      <c r="C16" s="129">
        <v>1</v>
      </c>
      <c r="D16" s="33">
        <v>918</v>
      </c>
      <c r="E16" s="33"/>
      <c r="F16" s="80" t="s">
        <v>731</v>
      </c>
      <c r="G16" s="117" t="s">
        <v>67</v>
      </c>
      <c r="H16" s="117" t="s">
        <v>732</v>
      </c>
      <c r="I16" s="117" t="s">
        <v>733</v>
      </c>
      <c r="J16" s="120" t="s">
        <v>602</v>
      </c>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F11" zoomScale="95" zoomScaleNormal="95" workbookViewId="0">
      <selection activeCell="H15" sqref="H15"/>
    </sheetView>
  </sheetViews>
  <sheetFormatPr defaultColWidth="8.88671875" defaultRowHeight="21"/>
  <cols>
    <col min="1" max="1" width="24" style="126" customWidth="1"/>
    <col min="2" max="5" width="8.88671875" style="124"/>
    <col min="6" max="6" width="84.44140625" style="124" customWidth="1"/>
    <col min="7" max="7" width="17.5546875" style="124" customWidth="1"/>
    <col min="8" max="8" width="35.44140625" style="124" customWidth="1"/>
    <col min="9" max="9" width="24.109375" style="124" customWidth="1"/>
    <col min="10" max="10" width="37.88671875" style="124" customWidth="1"/>
    <col min="11" max="1024" width="8.88671875" style="124"/>
    <col min="1025" max="16384" width="8.88671875" style="125"/>
  </cols>
  <sheetData>
    <row r="1" spans="1:10" s="123" customFormat="1" ht="42">
      <c r="A1" s="93" t="s">
        <v>20</v>
      </c>
      <c r="B1" s="59" t="s">
        <v>21</v>
      </c>
      <c r="C1" s="59" t="s">
        <v>22</v>
      </c>
      <c r="D1" s="59" t="s">
        <v>23</v>
      </c>
      <c r="E1" s="59" t="s">
        <v>24</v>
      </c>
      <c r="F1" s="59" t="s">
        <v>25</v>
      </c>
      <c r="G1" s="59" t="s">
        <v>26</v>
      </c>
      <c r="H1" s="59" t="s">
        <v>27</v>
      </c>
      <c r="I1" s="59" t="s">
        <v>28</v>
      </c>
      <c r="J1" s="59" t="s">
        <v>29</v>
      </c>
    </row>
    <row r="2" spans="1:10" ht="48" customHeight="1">
      <c r="A2" s="153" t="s">
        <v>734</v>
      </c>
      <c r="B2" s="43" t="s">
        <v>735</v>
      </c>
      <c r="C2" s="44">
        <v>1</v>
      </c>
      <c r="D2" s="46">
        <v>116</v>
      </c>
      <c r="E2" s="46"/>
      <c r="F2" s="78" t="s">
        <v>736</v>
      </c>
      <c r="G2" s="49" t="s">
        <v>26</v>
      </c>
      <c r="H2" s="49" t="s">
        <v>737</v>
      </c>
      <c r="I2" s="49" t="s">
        <v>738</v>
      </c>
      <c r="J2" s="50" t="s">
        <v>739</v>
      </c>
    </row>
    <row r="3" spans="1:10" ht="15.6">
      <c r="A3" s="153"/>
      <c r="B3" s="43" t="s">
        <v>740</v>
      </c>
      <c r="C3" s="51">
        <v>1</v>
      </c>
      <c r="D3" s="26">
        <v>419</v>
      </c>
      <c r="E3" s="26"/>
      <c r="F3" s="79" t="s">
        <v>741</v>
      </c>
      <c r="G3" s="29" t="s">
        <v>67</v>
      </c>
      <c r="H3" s="29" t="s">
        <v>602</v>
      </c>
      <c r="I3" s="29" t="s">
        <v>602</v>
      </c>
      <c r="J3" s="30" t="s">
        <v>602</v>
      </c>
    </row>
    <row r="4" spans="1:10" ht="93.6">
      <c r="A4" s="153"/>
      <c r="B4" s="43" t="s">
        <v>742</v>
      </c>
      <c r="C4" s="51">
        <v>1</v>
      </c>
      <c r="D4" s="26">
        <v>598</v>
      </c>
      <c r="E4" s="26"/>
      <c r="F4" s="79" t="s">
        <v>743</v>
      </c>
      <c r="G4" s="29" t="s">
        <v>26</v>
      </c>
      <c r="H4" s="29" t="s">
        <v>744</v>
      </c>
      <c r="I4" s="29" t="s">
        <v>745</v>
      </c>
      <c r="J4" s="30" t="s">
        <v>739</v>
      </c>
    </row>
    <row r="5" spans="1:10" ht="124.8">
      <c r="A5" s="153"/>
      <c r="B5" s="43" t="s">
        <v>746</v>
      </c>
      <c r="C5" s="54">
        <v>2</v>
      </c>
      <c r="D5" s="26">
        <v>285</v>
      </c>
      <c r="E5" s="26"/>
      <c r="F5" s="79" t="s">
        <v>747</v>
      </c>
      <c r="G5" s="29" t="s">
        <v>26</v>
      </c>
      <c r="H5" s="29" t="s">
        <v>1081</v>
      </c>
      <c r="I5" s="29" t="s">
        <v>1082</v>
      </c>
      <c r="J5" s="30" t="s">
        <v>739</v>
      </c>
    </row>
    <row r="6" spans="1:10" ht="109.2">
      <c r="A6" s="153"/>
      <c r="B6" s="43" t="s">
        <v>748</v>
      </c>
      <c r="C6" s="54">
        <v>2</v>
      </c>
      <c r="D6" s="26">
        <v>434</v>
      </c>
      <c r="E6" s="26"/>
      <c r="F6" s="79" t="s">
        <v>749</v>
      </c>
      <c r="G6" s="29" t="s">
        <v>26</v>
      </c>
      <c r="H6" s="29" t="s">
        <v>750</v>
      </c>
      <c r="I6" s="29" t="s">
        <v>751</v>
      </c>
      <c r="J6" s="30" t="s">
        <v>752</v>
      </c>
    </row>
    <row r="7" spans="1:10" ht="32.25" customHeight="1">
      <c r="A7" s="153" t="s">
        <v>753</v>
      </c>
      <c r="B7" s="43" t="s">
        <v>754</v>
      </c>
      <c r="C7" s="51">
        <v>1</v>
      </c>
      <c r="D7" s="26">
        <v>650</v>
      </c>
      <c r="E7" s="26"/>
      <c r="F7" s="79" t="s">
        <v>755</v>
      </c>
      <c r="G7" s="29" t="s">
        <v>26</v>
      </c>
      <c r="H7" s="29" t="s">
        <v>756</v>
      </c>
      <c r="I7" s="29" t="s">
        <v>757</v>
      </c>
      <c r="J7" t="s">
        <v>739</v>
      </c>
    </row>
    <row r="8" spans="1:10" ht="78">
      <c r="A8" s="153"/>
      <c r="B8" s="43" t="s">
        <v>758</v>
      </c>
      <c r="C8" s="51">
        <v>1</v>
      </c>
      <c r="D8" s="26">
        <v>20</v>
      </c>
      <c r="E8" s="26"/>
      <c r="F8" s="79" t="s">
        <v>759</v>
      </c>
      <c r="G8" s="29" t="s">
        <v>26</v>
      </c>
      <c r="H8" s="29" t="s">
        <v>1083</v>
      </c>
      <c r="I8" s="29" t="s">
        <v>1084</v>
      </c>
      <c r="J8" s="30" t="s">
        <v>739</v>
      </c>
    </row>
    <row r="9" spans="1:10" ht="62.4">
      <c r="A9" s="153"/>
      <c r="B9" s="43" t="s">
        <v>760</v>
      </c>
      <c r="C9" s="51">
        <v>1</v>
      </c>
      <c r="D9" s="26">
        <v>352</v>
      </c>
      <c r="E9" s="26"/>
      <c r="F9" s="79" t="s">
        <v>761</v>
      </c>
      <c r="G9" s="29" t="s">
        <v>67</v>
      </c>
      <c r="H9" s="29" t="s">
        <v>762</v>
      </c>
      <c r="I9" s="29" t="s">
        <v>763</v>
      </c>
      <c r="J9" s="30" t="s">
        <v>764</v>
      </c>
    </row>
    <row r="10" spans="1:10" ht="15.6">
      <c r="A10" s="153"/>
      <c r="B10" s="43" t="s">
        <v>765</v>
      </c>
      <c r="C10" s="54">
        <v>2</v>
      </c>
      <c r="D10" s="26">
        <v>770</v>
      </c>
      <c r="E10" s="26"/>
      <c r="F10" s="79" t="s">
        <v>766</v>
      </c>
      <c r="G10" s="29" t="s">
        <v>67</v>
      </c>
      <c r="H10" s="29" t="s">
        <v>602</v>
      </c>
      <c r="I10" s="29" t="s">
        <v>602</v>
      </c>
      <c r="J10" s="30" t="s">
        <v>602</v>
      </c>
    </row>
    <row r="11" spans="1:10" ht="78">
      <c r="A11" s="153"/>
      <c r="B11" s="43" t="s">
        <v>767</v>
      </c>
      <c r="C11" s="54">
        <v>2</v>
      </c>
      <c r="D11" s="26">
        <v>436</v>
      </c>
      <c r="E11" s="26"/>
      <c r="F11" s="79" t="s">
        <v>768</v>
      </c>
      <c r="G11" s="29" t="s">
        <v>26</v>
      </c>
      <c r="H11" s="29" t="s">
        <v>769</v>
      </c>
      <c r="I11" s="29" t="s">
        <v>770</v>
      </c>
      <c r="J11" s="30" t="s">
        <v>752</v>
      </c>
    </row>
    <row r="12" spans="1:10" ht="93.6">
      <c r="A12" s="153"/>
      <c r="B12" s="43" t="s">
        <v>771</v>
      </c>
      <c r="C12" s="54">
        <v>2</v>
      </c>
      <c r="D12" s="26">
        <v>345</v>
      </c>
      <c r="E12" s="26"/>
      <c r="F12" s="79" t="s">
        <v>772</v>
      </c>
      <c r="G12" s="29" t="s">
        <v>26</v>
      </c>
      <c r="H12" s="29" t="s">
        <v>773</v>
      </c>
      <c r="I12" s="29" t="s">
        <v>774</v>
      </c>
      <c r="J12" s="30" t="s">
        <v>739</v>
      </c>
    </row>
    <row r="13" spans="1:10" ht="48" customHeight="1">
      <c r="A13" s="153" t="s">
        <v>775</v>
      </c>
      <c r="B13" s="43" t="s">
        <v>776</v>
      </c>
      <c r="C13" s="51">
        <v>1</v>
      </c>
      <c r="D13" s="26">
        <v>20</v>
      </c>
      <c r="E13" s="26"/>
      <c r="F13" s="79" t="s">
        <v>777</v>
      </c>
      <c r="G13" s="29" t="s">
        <v>67</v>
      </c>
      <c r="H13" s="29" t="s">
        <v>602</v>
      </c>
      <c r="I13" s="29" t="s">
        <v>778</v>
      </c>
      <c r="J13" s="30" t="s">
        <v>602</v>
      </c>
    </row>
    <row r="14" spans="1:10" ht="78">
      <c r="A14" s="153"/>
      <c r="B14" s="43" t="s">
        <v>779</v>
      </c>
      <c r="C14" s="54">
        <v>2</v>
      </c>
      <c r="D14" s="26">
        <v>345</v>
      </c>
      <c r="E14" s="26"/>
      <c r="F14" s="79" t="s">
        <v>780</v>
      </c>
      <c r="G14" s="29" t="s">
        <v>26</v>
      </c>
      <c r="H14" s="29" t="s">
        <v>1085</v>
      </c>
      <c r="I14" s="29" t="s">
        <v>1086</v>
      </c>
      <c r="J14" s="30"/>
    </row>
    <row r="15" spans="1:10" ht="63.75" customHeight="1">
      <c r="A15" s="153" t="s">
        <v>781</v>
      </c>
      <c r="B15" s="43" t="s">
        <v>782</v>
      </c>
      <c r="C15" s="54">
        <v>2</v>
      </c>
      <c r="D15" s="26">
        <v>770</v>
      </c>
      <c r="E15" s="26"/>
      <c r="F15" s="79" t="s">
        <v>783</v>
      </c>
      <c r="G15" s="29" t="s">
        <v>67</v>
      </c>
      <c r="H15" s="29" t="s">
        <v>602</v>
      </c>
      <c r="I15" s="29" t="s">
        <v>784</v>
      </c>
      <c r="J15" s="30" t="s">
        <v>602</v>
      </c>
    </row>
    <row r="16" spans="1:10" ht="31.2">
      <c r="A16" s="153"/>
      <c r="B16" s="43" t="s">
        <v>785</v>
      </c>
      <c r="C16" s="55">
        <v>2</v>
      </c>
      <c r="D16" s="33">
        <v>285</v>
      </c>
      <c r="E16" s="33"/>
      <c r="F16" s="80" t="s">
        <v>786</v>
      </c>
      <c r="G16" s="117" t="s">
        <v>67</v>
      </c>
      <c r="H16" s="117" t="s">
        <v>602</v>
      </c>
      <c r="I16" s="117" t="s">
        <v>784</v>
      </c>
      <c r="J16" s="120" t="s">
        <v>602</v>
      </c>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32"/>
  <sheetViews>
    <sheetView topLeftCell="D24" zoomScale="95" zoomScaleNormal="95" workbookViewId="0">
      <selection activeCell="F32" sqref="F32"/>
    </sheetView>
  </sheetViews>
  <sheetFormatPr defaultColWidth="8.88671875" defaultRowHeight="21"/>
  <cols>
    <col min="1" max="1" width="40.88671875" style="126" customWidth="1"/>
    <col min="2" max="2" width="14.109375" style="124" customWidth="1"/>
    <col min="3" max="5" width="8.88671875" style="124"/>
    <col min="6" max="6" width="88.6640625" style="124" customWidth="1"/>
    <col min="7" max="7" width="17.109375" style="124" customWidth="1"/>
    <col min="8" max="8" width="35.33203125" style="124" customWidth="1"/>
    <col min="9" max="9" width="20.44140625" style="124" customWidth="1"/>
    <col min="10" max="10" width="33.44140625" style="124" customWidth="1"/>
    <col min="11" max="1024" width="8.88671875" style="124"/>
    <col min="1025" max="16384" width="8.88671875" style="125"/>
  </cols>
  <sheetData>
    <row r="1" spans="1:10" s="123" customFormat="1" ht="42">
      <c r="A1" s="95" t="s">
        <v>20</v>
      </c>
      <c r="B1" s="84" t="s">
        <v>21</v>
      </c>
      <c r="C1" s="84" t="s">
        <v>22</v>
      </c>
      <c r="D1" s="84" t="s">
        <v>23</v>
      </c>
      <c r="E1" s="84" t="s">
        <v>24</v>
      </c>
      <c r="F1" s="84" t="s">
        <v>25</v>
      </c>
      <c r="G1" s="84" t="s">
        <v>26</v>
      </c>
      <c r="H1" s="84" t="s">
        <v>27</v>
      </c>
      <c r="I1" s="84" t="s">
        <v>28</v>
      </c>
      <c r="J1" s="84" t="s">
        <v>29</v>
      </c>
    </row>
    <row r="2" spans="1:10" ht="48" customHeight="1">
      <c r="A2" s="154" t="s">
        <v>787</v>
      </c>
      <c r="B2" s="131" t="s">
        <v>788</v>
      </c>
      <c r="C2" s="132">
        <v>2</v>
      </c>
      <c r="D2" s="96"/>
      <c r="E2" s="96"/>
      <c r="F2" s="97" t="s">
        <v>789</v>
      </c>
      <c r="G2" s="133" t="s">
        <v>26</v>
      </c>
      <c r="H2" s="133" t="s">
        <v>790</v>
      </c>
      <c r="I2" s="133" t="s">
        <v>791</v>
      </c>
      <c r="J2" s="134" t="s">
        <v>792</v>
      </c>
    </row>
    <row r="3" spans="1:10" ht="124.8">
      <c r="A3" s="154"/>
      <c r="B3" s="43" t="s">
        <v>793</v>
      </c>
      <c r="C3" s="135">
        <v>2</v>
      </c>
      <c r="D3" s="98">
        <v>120</v>
      </c>
      <c r="E3" s="98"/>
      <c r="F3" s="99" t="s">
        <v>794</v>
      </c>
      <c r="G3" s="136" t="s">
        <v>92</v>
      </c>
      <c r="H3" s="136" t="s">
        <v>795</v>
      </c>
      <c r="I3" s="136" t="s">
        <v>796</v>
      </c>
      <c r="J3" s="137" t="s">
        <v>797</v>
      </c>
    </row>
    <row r="4" spans="1:10" ht="93.6">
      <c r="A4" s="154"/>
      <c r="B4" s="43" t="s">
        <v>798</v>
      </c>
      <c r="C4" s="135">
        <v>2</v>
      </c>
      <c r="D4" s="98">
        <v>16</v>
      </c>
      <c r="E4" s="98"/>
      <c r="F4" s="99" t="s">
        <v>799</v>
      </c>
      <c r="G4" s="136" t="s">
        <v>26</v>
      </c>
      <c r="H4" s="136" t="s">
        <v>1087</v>
      </c>
      <c r="I4" s="136" t="s">
        <v>1088</v>
      </c>
      <c r="J4" s="137" t="s">
        <v>800</v>
      </c>
    </row>
    <row r="5" spans="1:10" ht="109.2">
      <c r="A5" s="154"/>
      <c r="B5" s="43" t="s">
        <v>801</v>
      </c>
      <c r="C5" s="135">
        <v>2</v>
      </c>
      <c r="D5" s="98"/>
      <c r="E5" s="98"/>
      <c r="F5" s="99" t="s">
        <v>802</v>
      </c>
      <c r="G5" s="136" t="s">
        <v>92</v>
      </c>
      <c r="H5" s="136" t="s">
        <v>803</v>
      </c>
      <c r="I5" s="136" t="s">
        <v>804</v>
      </c>
      <c r="J5" s="137" t="s">
        <v>805</v>
      </c>
    </row>
    <row r="6" spans="1:10" ht="156">
      <c r="A6" s="154"/>
      <c r="B6" s="43" t="s">
        <v>806</v>
      </c>
      <c r="C6" s="138">
        <v>3</v>
      </c>
      <c r="D6" s="98"/>
      <c r="E6" s="98"/>
      <c r="F6" s="99" t="s">
        <v>807</v>
      </c>
      <c r="G6" s="136" t="s">
        <v>92</v>
      </c>
      <c r="H6" s="136" t="s">
        <v>808</v>
      </c>
      <c r="I6" s="136" t="s">
        <v>809</v>
      </c>
      <c r="J6" s="137" t="s">
        <v>630</v>
      </c>
    </row>
    <row r="7" spans="1:10" ht="48" customHeight="1">
      <c r="A7" s="153" t="s">
        <v>810</v>
      </c>
      <c r="B7" s="43" t="s">
        <v>811</v>
      </c>
      <c r="C7" s="139">
        <v>1</v>
      </c>
      <c r="D7" s="98">
        <v>1026</v>
      </c>
      <c r="E7" s="98"/>
      <c r="F7" s="99" t="s">
        <v>812</v>
      </c>
      <c r="G7" s="136" t="s">
        <v>26</v>
      </c>
      <c r="H7" s="136" t="s">
        <v>813</v>
      </c>
      <c r="I7" s="136" t="s">
        <v>814</v>
      </c>
      <c r="J7" s="137" t="s">
        <v>815</v>
      </c>
    </row>
    <row r="8" spans="1:10" ht="78">
      <c r="A8" s="153"/>
      <c r="B8" s="43" t="s">
        <v>816</v>
      </c>
      <c r="C8" s="139">
        <v>1</v>
      </c>
      <c r="D8" s="98">
        <v>1002</v>
      </c>
      <c r="E8" s="98"/>
      <c r="F8" s="99" t="s">
        <v>817</v>
      </c>
      <c r="G8" s="136" t="s">
        <v>26</v>
      </c>
      <c r="H8" s="136" t="s">
        <v>1089</v>
      </c>
      <c r="I8" s="136" t="s">
        <v>1090</v>
      </c>
      <c r="J8" s="137" t="s">
        <v>818</v>
      </c>
    </row>
    <row r="9" spans="1:10" ht="78">
      <c r="A9" s="153"/>
      <c r="B9" s="43" t="s">
        <v>819</v>
      </c>
      <c r="C9" s="139">
        <v>1</v>
      </c>
      <c r="D9" s="98">
        <v>829</v>
      </c>
      <c r="E9" s="98"/>
      <c r="F9" s="99" t="s">
        <v>820</v>
      </c>
      <c r="G9" s="136" t="s">
        <v>67</v>
      </c>
      <c r="H9" s="136" t="s">
        <v>602</v>
      </c>
      <c r="I9" s="136" t="s">
        <v>821</v>
      </c>
      <c r="J9" s="137" t="s">
        <v>602</v>
      </c>
    </row>
    <row r="10" spans="1:10" ht="78">
      <c r="A10" s="153"/>
      <c r="B10" s="43" t="s">
        <v>822</v>
      </c>
      <c r="C10" s="135">
        <v>2</v>
      </c>
      <c r="D10" s="98">
        <v>829</v>
      </c>
      <c r="E10" s="98"/>
      <c r="F10" s="99" t="s">
        <v>823</v>
      </c>
      <c r="G10" s="136" t="s">
        <v>26</v>
      </c>
      <c r="H10" s="136" t="s">
        <v>824</v>
      </c>
      <c r="I10" s="136" t="s">
        <v>825</v>
      </c>
      <c r="J10" s="137" t="s">
        <v>800</v>
      </c>
    </row>
    <row r="11" spans="1:10" ht="109.2">
      <c r="A11" s="153"/>
      <c r="B11" s="43" t="s">
        <v>826</v>
      </c>
      <c r="C11" s="135">
        <v>2</v>
      </c>
      <c r="D11" s="98"/>
      <c r="E11" s="98"/>
      <c r="F11" s="99" t="s">
        <v>827</v>
      </c>
      <c r="G11" s="136" t="s">
        <v>26</v>
      </c>
      <c r="H11" s="136" t="s">
        <v>828</v>
      </c>
      <c r="I11" s="136" t="s">
        <v>829</v>
      </c>
      <c r="J11" s="137" t="s">
        <v>830</v>
      </c>
    </row>
    <row r="12" spans="1:10" ht="140.4">
      <c r="A12" s="153"/>
      <c r="B12" s="43" t="s">
        <v>831</v>
      </c>
      <c r="C12" s="135">
        <v>2</v>
      </c>
      <c r="D12" s="98">
        <v>265</v>
      </c>
      <c r="E12" s="98"/>
      <c r="F12" s="99" t="s">
        <v>832</v>
      </c>
      <c r="G12" s="136" t="s">
        <v>67</v>
      </c>
      <c r="H12" s="136" t="s">
        <v>602</v>
      </c>
      <c r="I12" s="136" t="s">
        <v>833</v>
      </c>
      <c r="J12" s="137" t="s">
        <v>602</v>
      </c>
    </row>
    <row r="13" spans="1:10" ht="16.5" customHeight="1">
      <c r="A13" s="153" t="s">
        <v>834</v>
      </c>
      <c r="B13" s="43" t="s">
        <v>835</v>
      </c>
      <c r="C13" s="139">
        <v>1</v>
      </c>
      <c r="D13" s="98">
        <v>209</v>
      </c>
      <c r="E13" s="98"/>
      <c r="F13" s="99" t="s">
        <v>836</v>
      </c>
      <c r="G13" s="136" t="s">
        <v>67</v>
      </c>
      <c r="H13" s="136" t="s">
        <v>602</v>
      </c>
      <c r="I13" s="136" t="s">
        <v>602</v>
      </c>
      <c r="J13" s="137" t="s">
        <v>602</v>
      </c>
    </row>
    <row r="14" spans="1:10" ht="140.4">
      <c r="A14" s="153"/>
      <c r="B14" s="43" t="s">
        <v>837</v>
      </c>
      <c r="C14" s="139">
        <v>1</v>
      </c>
      <c r="D14" s="98">
        <v>497</v>
      </c>
      <c r="E14" s="98"/>
      <c r="F14" s="99" t="s">
        <v>838</v>
      </c>
      <c r="G14" s="136" t="s">
        <v>92</v>
      </c>
      <c r="H14" s="136" t="s">
        <v>839</v>
      </c>
      <c r="I14" s="136" t="s">
        <v>840</v>
      </c>
      <c r="J14" s="137" t="s">
        <v>841</v>
      </c>
    </row>
    <row r="15" spans="1:10" ht="93.6">
      <c r="A15" s="153"/>
      <c r="B15" s="43" t="s">
        <v>842</v>
      </c>
      <c r="C15" s="139">
        <v>1</v>
      </c>
      <c r="D15" s="98">
        <v>200</v>
      </c>
      <c r="E15" s="98"/>
      <c r="F15" s="99" t="s">
        <v>843</v>
      </c>
      <c r="G15" s="136" t="s">
        <v>92</v>
      </c>
      <c r="H15" s="136" t="s">
        <v>844</v>
      </c>
      <c r="I15" s="136" t="s">
        <v>845</v>
      </c>
      <c r="J15" s="137" t="s">
        <v>846</v>
      </c>
    </row>
    <row r="16" spans="1:10" ht="48" customHeight="1">
      <c r="A16" s="153" t="s">
        <v>847</v>
      </c>
      <c r="B16" s="43" t="s">
        <v>848</v>
      </c>
      <c r="C16" s="139">
        <v>1</v>
      </c>
      <c r="D16" s="98">
        <v>173</v>
      </c>
      <c r="E16" s="98"/>
      <c r="F16" s="99" t="s">
        <v>849</v>
      </c>
      <c r="G16" s="136" t="s">
        <v>26</v>
      </c>
      <c r="H16" s="136" t="s">
        <v>850</v>
      </c>
      <c r="I16" s="136" t="s">
        <v>851</v>
      </c>
      <c r="J16" s="137" t="s">
        <v>852</v>
      </c>
    </row>
    <row r="17" spans="1:10" ht="109.2">
      <c r="A17" s="153"/>
      <c r="B17" s="43" t="s">
        <v>853</v>
      </c>
      <c r="C17" s="139">
        <v>1</v>
      </c>
      <c r="D17" s="98">
        <v>116</v>
      </c>
      <c r="E17" s="98"/>
      <c r="F17" s="99" t="s">
        <v>854</v>
      </c>
      <c r="G17" s="136" t="s">
        <v>67</v>
      </c>
      <c r="H17" s="136" t="s">
        <v>855</v>
      </c>
      <c r="I17" s="136" t="s">
        <v>856</v>
      </c>
      <c r="J17" s="137" t="s">
        <v>857</v>
      </c>
    </row>
    <row r="18" spans="1:10" ht="62.4">
      <c r="A18" s="153"/>
      <c r="B18" s="43" t="s">
        <v>858</v>
      </c>
      <c r="C18" s="139">
        <v>1</v>
      </c>
      <c r="D18" s="98">
        <v>1021</v>
      </c>
      <c r="E18" s="98"/>
      <c r="F18" s="99" t="s">
        <v>859</v>
      </c>
      <c r="G18" s="136" t="s">
        <v>67</v>
      </c>
      <c r="H18" s="136" t="s">
        <v>602</v>
      </c>
      <c r="I18" s="136" t="s">
        <v>860</v>
      </c>
      <c r="J18" s="137" t="s">
        <v>602</v>
      </c>
    </row>
    <row r="19" spans="1:10" ht="93.6">
      <c r="A19" s="153"/>
      <c r="B19" s="43" t="s">
        <v>861</v>
      </c>
      <c r="C19" s="139">
        <v>1</v>
      </c>
      <c r="D19" s="98">
        <v>116</v>
      </c>
      <c r="E19" s="98"/>
      <c r="F19" s="99" t="s">
        <v>862</v>
      </c>
      <c r="G19" s="136" t="s">
        <v>92</v>
      </c>
      <c r="H19" s="136" t="s">
        <v>863</v>
      </c>
      <c r="I19" s="136" t="s">
        <v>864</v>
      </c>
      <c r="J19" s="137" t="s">
        <v>846</v>
      </c>
    </row>
    <row r="20" spans="1:10" ht="46.8">
      <c r="A20" s="153"/>
      <c r="B20" s="43" t="s">
        <v>865</v>
      </c>
      <c r="C20" s="139">
        <v>1</v>
      </c>
      <c r="D20" s="98">
        <v>523</v>
      </c>
      <c r="E20" s="98"/>
      <c r="F20" s="99" t="s">
        <v>866</v>
      </c>
      <c r="G20" s="136" t="s">
        <v>26</v>
      </c>
      <c r="H20" s="136" t="s">
        <v>1092</v>
      </c>
      <c r="I20" s="136" t="s">
        <v>1091</v>
      </c>
      <c r="J20" s="137" t="s">
        <v>846</v>
      </c>
    </row>
    <row r="21" spans="1:10" ht="93.6">
      <c r="A21" s="153"/>
      <c r="B21" s="43" t="s">
        <v>1093</v>
      </c>
      <c r="C21" s="139">
        <v>1</v>
      </c>
      <c r="D21" s="98">
        <v>116</v>
      </c>
      <c r="E21" s="98"/>
      <c r="F21" s="99" t="s">
        <v>867</v>
      </c>
      <c r="G21" s="136" t="s">
        <v>92</v>
      </c>
      <c r="H21" s="136" t="s">
        <v>868</v>
      </c>
      <c r="I21" s="136" t="s">
        <v>869</v>
      </c>
      <c r="J21" s="137" t="s">
        <v>857</v>
      </c>
    </row>
    <row r="22" spans="1:10" ht="93.6">
      <c r="A22" s="153"/>
      <c r="B22" s="43" t="s">
        <v>870</v>
      </c>
      <c r="C22" s="139">
        <v>1</v>
      </c>
      <c r="D22" s="98">
        <v>1021</v>
      </c>
      <c r="E22" s="98"/>
      <c r="F22" s="99" t="s">
        <v>871</v>
      </c>
      <c r="G22" s="136" t="s">
        <v>92</v>
      </c>
      <c r="H22" s="136" t="s">
        <v>872</v>
      </c>
      <c r="I22" s="136" t="s">
        <v>873</v>
      </c>
      <c r="J22" s="137" t="s">
        <v>846</v>
      </c>
    </row>
    <row r="23" spans="1:10" ht="48" customHeight="1">
      <c r="A23" s="153" t="s">
        <v>874</v>
      </c>
      <c r="B23" s="43" t="s">
        <v>875</v>
      </c>
      <c r="C23" s="139">
        <v>1</v>
      </c>
      <c r="D23" s="98">
        <v>749</v>
      </c>
      <c r="E23" s="98"/>
      <c r="F23" s="99" t="s">
        <v>876</v>
      </c>
      <c r="G23" s="136" t="s">
        <v>26</v>
      </c>
      <c r="H23" s="136" t="s">
        <v>877</v>
      </c>
      <c r="I23" s="136" t="s">
        <v>878</v>
      </c>
      <c r="J23" s="137" t="s">
        <v>879</v>
      </c>
    </row>
    <row r="24" spans="1:10" ht="93.6">
      <c r="A24" s="153"/>
      <c r="B24" s="43" t="s">
        <v>880</v>
      </c>
      <c r="C24" s="139">
        <v>1</v>
      </c>
      <c r="D24" s="98">
        <v>346</v>
      </c>
      <c r="E24" s="98"/>
      <c r="F24" s="99" t="s">
        <v>881</v>
      </c>
      <c r="G24" s="136" t="s">
        <v>26</v>
      </c>
      <c r="H24" s="136" t="s">
        <v>882</v>
      </c>
      <c r="I24" s="136" t="s">
        <v>883</v>
      </c>
      <c r="J24" s="137" t="s">
        <v>566</v>
      </c>
    </row>
    <row r="25" spans="1:10" ht="93.6">
      <c r="A25" s="153"/>
      <c r="B25" s="43" t="s">
        <v>884</v>
      </c>
      <c r="C25" s="139">
        <v>1</v>
      </c>
      <c r="D25" s="98">
        <v>346</v>
      </c>
      <c r="E25" s="98"/>
      <c r="F25" s="99" t="s">
        <v>885</v>
      </c>
      <c r="G25" s="136" t="s">
        <v>92</v>
      </c>
      <c r="H25" s="136" t="s">
        <v>886</v>
      </c>
      <c r="I25" s="136" t="s">
        <v>887</v>
      </c>
      <c r="J25" s="137" t="s">
        <v>888</v>
      </c>
    </row>
    <row r="26" spans="1:10" ht="78">
      <c r="A26" s="153"/>
      <c r="B26" s="43" t="s">
        <v>889</v>
      </c>
      <c r="C26" s="140">
        <v>2</v>
      </c>
      <c r="D26" s="100">
        <v>306</v>
      </c>
      <c r="E26" s="100"/>
      <c r="F26" s="101" t="s">
        <v>890</v>
      </c>
      <c r="G26" s="141" t="s">
        <v>67</v>
      </c>
      <c r="H26" s="141" t="s">
        <v>602</v>
      </c>
      <c r="I26" s="141" t="s">
        <v>891</v>
      </c>
      <c r="J26" s="142" t="s">
        <v>602</v>
      </c>
    </row>
    <row r="32" spans="1:10">
      <c r="F32" s="151"/>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F41" zoomScale="95" zoomScaleNormal="95" workbookViewId="0">
      <selection activeCell="E44" sqref="E44"/>
    </sheetView>
  </sheetViews>
  <sheetFormatPr defaultColWidth="8.88671875" defaultRowHeight="21"/>
  <cols>
    <col min="1" max="1" width="35.44140625" style="3" customWidth="1"/>
    <col min="2" max="2" width="8.88671875" style="15"/>
    <col min="3" max="3" width="10.6640625" style="15" customWidth="1"/>
    <col min="4" max="5" width="8.88671875" style="15"/>
    <col min="6" max="6" width="60.88671875" style="15" customWidth="1"/>
    <col min="7" max="7" width="19.109375" style="15" customWidth="1"/>
    <col min="8" max="8" width="36" style="15" customWidth="1"/>
    <col min="9" max="9" width="31.6640625" style="15" customWidth="1"/>
    <col min="10" max="10" width="41.6640625" style="15" customWidth="1"/>
    <col min="11" max="1024" width="8.88671875" style="15"/>
  </cols>
  <sheetData>
    <row r="1" spans="1:10" s="3" customFormat="1" ht="42.6" thickBot="1">
      <c r="A1" s="16" t="s">
        <v>20</v>
      </c>
      <c r="B1" s="17" t="s">
        <v>21</v>
      </c>
      <c r="C1" s="18" t="s">
        <v>22</v>
      </c>
      <c r="D1" s="18" t="s">
        <v>23</v>
      </c>
      <c r="E1" s="18" t="s">
        <v>24</v>
      </c>
      <c r="F1" s="17" t="s">
        <v>25</v>
      </c>
      <c r="G1" s="17" t="s">
        <v>26</v>
      </c>
      <c r="H1" s="17" t="s">
        <v>27</v>
      </c>
      <c r="I1" s="17" t="s">
        <v>28</v>
      </c>
      <c r="J1" s="17" t="s">
        <v>29</v>
      </c>
    </row>
    <row r="2" spans="1:10" s="24" customFormat="1" ht="58.2" customHeight="1" thickBot="1">
      <c r="A2" s="152" t="s">
        <v>30</v>
      </c>
      <c r="B2" s="19" t="s">
        <v>31</v>
      </c>
      <c r="C2" s="20">
        <v>2</v>
      </c>
      <c r="D2" s="21"/>
      <c r="E2" s="22"/>
      <c r="F2" s="23" t="s">
        <v>32</v>
      </c>
      <c r="G2" s="102" t="s">
        <v>26</v>
      </c>
      <c r="H2" s="21" t="s">
        <v>902</v>
      </c>
      <c r="I2" s="21" t="s">
        <v>900</v>
      </c>
      <c r="J2" s="103"/>
    </row>
    <row r="3" spans="1:10" s="24" customFormat="1" ht="63" thickBot="1">
      <c r="A3" s="152"/>
      <c r="B3" s="19" t="s">
        <v>33</v>
      </c>
      <c r="C3" s="25">
        <v>2</v>
      </c>
      <c r="D3" s="26">
        <v>1053</v>
      </c>
      <c r="E3" s="27"/>
      <c r="F3" s="28" t="s">
        <v>34</v>
      </c>
      <c r="G3" s="66" t="s">
        <v>26</v>
      </c>
      <c r="H3" s="26"/>
      <c r="I3" s="26" t="s">
        <v>35</v>
      </c>
      <c r="J3" s="104" t="s">
        <v>36</v>
      </c>
    </row>
    <row r="4" spans="1:10" s="24" customFormat="1" ht="63" thickBot="1">
      <c r="A4" s="152"/>
      <c r="B4" s="19" t="s">
        <v>37</v>
      </c>
      <c r="C4" s="25">
        <v>2</v>
      </c>
      <c r="D4" s="26">
        <v>1110</v>
      </c>
      <c r="E4" s="27"/>
      <c r="F4" s="28" t="s">
        <v>38</v>
      </c>
      <c r="G4" s="66" t="s">
        <v>26</v>
      </c>
      <c r="H4" s="26" t="s">
        <v>905</v>
      </c>
      <c r="I4" s="26" t="s">
        <v>39</v>
      </c>
      <c r="J4" s="104"/>
    </row>
    <row r="5" spans="1:10" s="24" customFormat="1" ht="31.8" thickBot="1">
      <c r="A5" s="152"/>
      <c r="B5" s="19" t="s">
        <v>40</v>
      </c>
      <c r="C5" s="25">
        <v>2</v>
      </c>
      <c r="D5" s="26">
        <v>1059</v>
      </c>
      <c r="E5" s="27"/>
      <c r="F5" s="28" t="s">
        <v>41</v>
      </c>
      <c r="G5" s="66" t="s">
        <v>26</v>
      </c>
      <c r="H5" s="26"/>
      <c r="I5" s="26" t="s">
        <v>42</v>
      </c>
      <c r="J5" s="104"/>
    </row>
    <row r="6" spans="1:10" s="24" customFormat="1" ht="63" thickBot="1">
      <c r="A6" s="152"/>
      <c r="B6" s="19" t="s">
        <v>43</v>
      </c>
      <c r="C6" s="25">
        <v>2</v>
      </c>
      <c r="D6" s="26">
        <v>1059</v>
      </c>
      <c r="E6" s="27"/>
      <c r="F6" s="28" t="s">
        <v>44</v>
      </c>
      <c r="G6" s="66" t="s">
        <v>26</v>
      </c>
      <c r="H6" s="26"/>
      <c r="I6" s="26" t="s">
        <v>45</v>
      </c>
      <c r="J6" s="104"/>
    </row>
    <row r="7" spans="1:10" s="24" customFormat="1" ht="78.599999999999994" thickBot="1">
      <c r="A7" s="152"/>
      <c r="B7" s="19" t="s">
        <v>46</v>
      </c>
      <c r="C7" s="25">
        <v>2</v>
      </c>
      <c r="D7" s="26">
        <v>637</v>
      </c>
      <c r="E7" s="27"/>
      <c r="F7" s="28" t="s">
        <v>47</v>
      </c>
      <c r="G7" s="66" t="s">
        <v>26</v>
      </c>
      <c r="H7" s="26"/>
      <c r="I7" s="26" t="s">
        <v>48</v>
      </c>
      <c r="J7" s="104"/>
    </row>
    <row r="8" spans="1:10" s="24" customFormat="1" ht="46.8">
      <c r="A8" s="152"/>
      <c r="B8" s="19" t="s">
        <v>49</v>
      </c>
      <c r="C8" s="25">
        <v>2</v>
      </c>
      <c r="D8" s="26">
        <v>637</v>
      </c>
      <c r="E8" s="27"/>
      <c r="F8" s="28" t="s">
        <v>50</v>
      </c>
      <c r="G8" s="66" t="s">
        <v>26</v>
      </c>
      <c r="H8" s="26"/>
      <c r="I8" s="26" t="s">
        <v>51</v>
      </c>
      <c r="J8" s="104"/>
    </row>
    <row r="9" spans="1:10" s="24" customFormat="1" ht="63.75" customHeight="1">
      <c r="A9" s="152" t="s">
        <v>52</v>
      </c>
      <c r="B9" s="19" t="s">
        <v>53</v>
      </c>
      <c r="C9" s="25">
        <v>2</v>
      </c>
      <c r="D9" s="26">
        <v>250</v>
      </c>
      <c r="E9" s="27"/>
      <c r="F9" s="28" t="s">
        <v>54</v>
      </c>
      <c r="G9" s="66" t="s">
        <v>26</v>
      </c>
      <c r="H9" s="26"/>
      <c r="I9" s="26" t="s">
        <v>55</v>
      </c>
      <c r="J9" s="104"/>
    </row>
    <row r="10" spans="1:10" s="24" customFormat="1" ht="78">
      <c r="A10" s="152"/>
      <c r="B10" s="19" t="s">
        <v>56</v>
      </c>
      <c r="C10" s="25">
        <v>2</v>
      </c>
      <c r="D10" s="26">
        <v>306</v>
      </c>
      <c r="E10" s="27"/>
      <c r="F10" s="28" t="s">
        <v>57</v>
      </c>
      <c r="G10" s="66" t="s">
        <v>26</v>
      </c>
      <c r="H10" s="26"/>
      <c r="I10" s="26" t="s">
        <v>58</v>
      </c>
      <c r="J10" s="104"/>
    </row>
    <row r="11" spans="1:10" s="24" customFormat="1" ht="62.4">
      <c r="A11" s="152"/>
      <c r="B11" s="19" t="s">
        <v>59</v>
      </c>
      <c r="C11" s="25">
        <v>2</v>
      </c>
      <c r="D11" s="26">
        <v>306</v>
      </c>
      <c r="E11" s="27"/>
      <c r="F11" s="28" t="s">
        <v>60</v>
      </c>
      <c r="G11" s="66" t="s">
        <v>26</v>
      </c>
      <c r="H11" s="26"/>
      <c r="I11" s="26" t="s">
        <v>61</v>
      </c>
      <c r="J11" s="104"/>
    </row>
    <row r="12" spans="1:10" s="24" customFormat="1" ht="62.4">
      <c r="A12" s="152"/>
      <c r="B12" s="19" t="s">
        <v>62</v>
      </c>
      <c r="C12" s="25">
        <v>2</v>
      </c>
      <c r="D12" s="26">
        <v>306</v>
      </c>
      <c r="E12" s="27"/>
      <c r="F12" s="28" t="s">
        <v>63</v>
      </c>
      <c r="G12" s="66" t="s">
        <v>26</v>
      </c>
      <c r="H12" s="26"/>
      <c r="I12" s="26" t="s">
        <v>64</v>
      </c>
      <c r="J12" s="104"/>
    </row>
    <row r="13" spans="1:10" s="24" customFormat="1" ht="42">
      <c r="A13" s="2" t="s">
        <v>65</v>
      </c>
      <c r="B13" s="19"/>
      <c r="C13" s="25"/>
      <c r="D13" s="26"/>
      <c r="E13" s="27"/>
      <c r="F13" s="28" t="s">
        <v>66</v>
      </c>
      <c r="G13" s="66" t="s">
        <v>67</v>
      </c>
      <c r="H13" s="26"/>
      <c r="I13" s="26"/>
      <c r="J13" s="104"/>
    </row>
    <row r="14" spans="1:10" s="24" customFormat="1" ht="48" customHeight="1">
      <c r="A14" s="152" t="s">
        <v>68</v>
      </c>
      <c r="B14" s="19" t="s">
        <v>69</v>
      </c>
      <c r="C14" s="25">
        <v>2</v>
      </c>
      <c r="D14" s="26">
        <v>602</v>
      </c>
      <c r="E14" s="27"/>
      <c r="F14" s="28" t="s">
        <v>70</v>
      </c>
      <c r="G14" s="66" t="s">
        <v>26</v>
      </c>
      <c r="H14" s="66"/>
      <c r="I14" s="66" t="s">
        <v>71</v>
      </c>
      <c r="J14" s="105"/>
    </row>
    <row r="15" spans="1:10" s="24" customFormat="1" ht="15.6">
      <c r="A15" s="152"/>
      <c r="B15" s="19" t="s">
        <v>72</v>
      </c>
      <c r="C15" s="25">
        <v>2</v>
      </c>
      <c r="D15" s="26">
        <v>284</v>
      </c>
      <c r="E15" s="27"/>
      <c r="F15" s="28" t="s">
        <v>73</v>
      </c>
      <c r="G15" s="66" t="s">
        <v>67</v>
      </c>
      <c r="H15" s="66"/>
      <c r="I15" s="66"/>
      <c r="J15" s="105"/>
    </row>
    <row r="16" spans="1:10" s="24" customFormat="1" ht="15.6">
      <c r="A16" s="152"/>
      <c r="B16" s="19" t="s">
        <v>74</v>
      </c>
      <c r="C16" s="25">
        <v>2</v>
      </c>
      <c r="D16" s="26">
        <v>272</v>
      </c>
      <c r="E16" s="27"/>
      <c r="F16" s="28" t="s">
        <v>75</v>
      </c>
      <c r="G16" s="66" t="s">
        <v>67</v>
      </c>
      <c r="H16" s="66"/>
      <c r="I16" s="66"/>
      <c r="J16" s="105"/>
    </row>
    <row r="17" spans="1:10" s="24" customFormat="1" ht="93.6">
      <c r="A17" s="152"/>
      <c r="B17" s="19" t="s">
        <v>76</v>
      </c>
      <c r="C17" s="25">
        <v>2</v>
      </c>
      <c r="D17" s="26">
        <v>284</v>
      </c>
      <c r="E17" s="27"/>
      <c r="F17" s="28" t="s">
        <v>77</v>
      </c>
      <c r="G17" s="66" t="s">
        <v>26</v>
      </c>
      <c r="H17" s="66"/>
      <c r="I17" s="26" t="s">
        <v>78</v>
      </c>
      <c r="J17" s="105"/>
    </row>
    <row r="18" spans="1:10" s="24" customFormat="1" ht="93.6">
      <c r="A18" s="152"/>
      <c r="B18" s="19" t="s">
        <v>79</v>
      </c>
      <c r="C18" s="25">
        <v>2</v>
      </c>
      <c r="D18" s="26">
        <v>275</v>
      </c>
      <c r="E18" s="27"/>
      <c r="F18" s="28" t="s">
        <v>80</v>
      </c>
      <c r="G18" s="66" t="s">
        <v>26</v>
      </c>
      <c r="H18" s="66"/>
      <c r="I18" s="107" t="s">
        <v>81</v>
      </c>
      <c r="J18" s="105"/>
    </row>
    <row r="19" spans="1:10" s="24" customFormat="1" ht="48" customHeight="1">
      <c r="A19" s="152" t="s">
        <v>82</v>
      </c>
      <c r="B19" s="19" t="s">
        <v>83</v>
      </c>
      <c r="C19" s="25">
        <v>2</v>
      </c>
      <c r="D19" s="26">
        <v>1029</v>
      </c>
      <c r="E19" s="27"/>
      <c r="F19" s="28" t="s">
        <v>84</v>
      </c>
      <c r="G19" s="66" t="s">
        <v>26</v>
      </c>
      <c r="H19" s="66" t="s">
        <v>913</v>
      </c>
      <c r="I19" s="66" t="s">
        <v>914</v>
      </c>
      <c r="J19" s="105"/>
    </row>
    <row r="20" spans="1:10" s="24" customFormat="1" ht="78">
      <c r="A20" s="152"/>
      <c r="B20" s="19" t="s">
        <v>85</v>
      </c>
      <c r="C20" s="25">
        <v>2</v>
      </c>
      <c r="D20" s="26">
        <v>502</v>
      </c>
      <c r="E20" s="27"/>
      <c r="F20" s="28" t="s">
        <v>86</v>
      </c>
      <c r="G20" s="66" t="s">
        <v>26</v>
      </c>
      <c r="H20" s="66"/>
      <c r="I20" s="26" t="s">
        <v>87</v>
      </c>
      <c r="J20" s="105"/>
    </row>
    <row r="21" spans="1:10" s="24" customFormat="1" ht="46.8">
      <c r="A21" s="152"/>
      <c r="B21" s="19" t="s">
        <v>88</v>
      </c>
      <c r="C21" s="25">
        <v>2</v>
      </c>
      <c r="D21" s="26">
        <v>602</v>
      </c>
      <c r="E21" s="27"/>
      <c r="F21" s="28" t="s">
        <v>89</v>
      </c>
      <c r="G21" s="66" t="s">
        <v>26</v>
      </c>
      <c r="H21" s="66"/>
      <c r="I21" s="26" t="s">
        <v>87</v>
      </c>
      <c r="J21" s="105"/>
    </row>
    <row r="22" spans="1:10" s="24" customFormat="1" ht="62.4">
      <c r="A22" s="152"/>
      <c r="B22" s="19" t="s">
        <v>90</v>
      </c>
      <c r="C22" s="25">
        <v>2</v>
      </c>
      <c r="D22" s="26">
        <v>116</v>
      </c>
      <c r="E22" s="27"/>
      <c r="F22" s="28" t="s">
        <v>91</v>
      </c>
      <c r="G22" s="66" t="s">
        <v>92</v>
      </c>
      <c r="H22" s="66"/>
      <c r="I22" s="26" t="s">
        <v>93</v>
      </c>
      <c r="J22" s="105"/>
    </row>
    <row r="23" spans="1:10" s="24" customFormat="1" ht="48" customHeight="1">
      <c r="A23" s="152" t="s">
        <v>94</v>
      </c>
      <c r="B23" s="19" t="s">
        <v>95</v>
      </c>
      <c r="C23" s="25">
        <v>2</v>
      </c>
      <c r="D23" s="26">
        <v>320</v>
      </c>
      <c r="E23" s="27"/>
      <c r="F23" s="28" t="s">
        <v>96</v>
      </c>
      <c r="G23" s="66" t="s">
        <v>26</v>
      </c>
      <c r="H23" s="66"/>
      <c r="I23" s="26" t="s">
        <v>97</v>
      </c>
      <c r="J23" s="105"/>
    </row>
    <row r="24" spans="1:10" s="24" customFormat="1" ht="46.8">
      <c r="A24" s="152"/>
      <c r="B24" s="19" t="s">
        <v>98</v>
      </c>
      <c r="C24" s="25">
        <v>2</v>
      </c>
      <c r="D24" s="26">
        <v>320</v>
      </c>
      <c r="E24" s="27"/>
      <c r="F24" s="28" t="s">
        <v>99</v>
      </c>
      <c r="G24" s="66" t="s">
        <v>92</v>
      </c>
      <c r="H24" s="66"/>
      <c r="I24" s="26" t="s">
        <v>100</v>
      </c>
      <c r="J24" s="105"/>
    </row>
    <row r="25" spans="1:10" s="24" customFormat="1" ht="47.4" thickBot="1">
      <c r="A25" s="152"/>
      <c r="B25" s="19" t="s">
        <v>101</v>
      </c>
      <c r="C25" s="25">
        <v>2</v>
      </c>
      <c r="D25" s="26">
        <v>320</v>
      </c>
      <c r="E25" s="27"/>
      <c r="F25" s="28" t="s">
        <v>102</v>
      </c>
      <c r="G25" s="66" t="s">
        <v>92</v>
      </c>
      <c r="H25" s="66"/>
      <c r="I25" s="26" t="s">
        <v>103</v>
      </c>
      <c r="J25" s="105"/>
    </row>
    <row r="26" spans="1:10" s="24" customFormat="1" ht="47.4" thickBot="1">
      <c r="A26" s="152"/>
      <c r="B26" s="19" t="s">
        <v>104</v>
      </c>
      <c r="C26" s="25">
        <v>2</v>
      </c>
      <c r="D26" s="26">
        <v>320</v>
      </c>
      <c r="E26" s="27"/>
      <c r="F26" s="29" t="s">
        <v>105</v>
      </c>
      <c r="G26" s="66" t="s">
        <v>67</v>
      </c>
      <c r="H26" s="66"/>
      <c r="I26" s="66"/>
      <c r="J26" s="105"/>
    </row>
    <row r="27" spans="1:10" s="24" customFormat="1" ht="48" customHeight="1">
      <c r="A27" s="152" t="s">
        <v>106</v>
      </c>
      <c r="B27" s="19" t="s">
        <v>107</v>
      </c>
      <c r="C27" s="25">
        <v>2</v>
      </c>
      <c r="D27" s="26">
        <v>1009</v>
      </c>
      <c r="E27" s="27"/>
      <c r="F27" s="28" t="s">
        <v>108</v>
      </c>
      <c r="G27" s="66" t="s">
        <v>26</v>
      </c>
      <c r="H27" s="66"/>
      <c r="I27" s="66" t="s">
        <v>109</v>
      </c>
      <c r="J27" s="105"/>
    </row>
    <row r="28" spans="1:10" s="24" customFormat="1" ht="63" thickBot="1">
      <c r="A28" s="152"/>
      <c r="B28" s="19" t="s">
        <v>110</v>
      </c>
      <c r="C28" s="25">
        <v>2</v>
      </c>
      <c r="D28" s="26"/>
      <c r="E28" s="27"/>
      <c r="F28" s="28" t="s">
        <v>111</v>
      </c>
      <c r="G28" s="66" t="s">
        <v>92</v>
      </c>
      <c r="H28" s="66"/>
      <c r="I28" s="66"/>
      <c r="J28" s="105"/>
    </row>
    <row r="29" spans="1:10" s="24" customFormat="1" ht="32.25" customHeight="1" thickBot="1">
      <c r="A29" s="152" t="s">
        <v>112</v>
      </c>
      <c r="B29" s="19" t="s">
        <v>113</v>
      </c>
      <c r="C29" s="25">
        <v>2</v>
      </c>
      <c r="D29" s="26"/>
      <c r="E29" s="27"/>
      <c r="F29" s="28" t="s">
        <v>114</v>
      </c>
      <c r="G29" s="66" t="s">
        <v>26</v>
      </c>
      <c r="H29" s="66"/>
      <c r="I29" s="26" t="s">
        <v>115</v>
      </c>
      <c r="J29" s="105"/>
    </row>
    <row r="30" spans="1:10" s="24" customFormat="1" ht="78.599999999999994" thickBot="1">
      <c r="A30" s="152"/>
      <c r="B30" s="19" t="s">
        <v>116</v>
      </c>
      <c r="C30" s="25">
        <v>2</v>
      </c>
      <c r="D30" s="26"/>
      <c r="E30" s="27"/>
      <c r="F30" s="28" t="s">
        <v>117</v>
      </c>
      <c r="G30" s="66" t="s">
        <v>92</v>
      </c>
      <c r="H30" s="66"/>
      <c r="I30" s="66" t="s">
        <v>118</v>
      </c>
      <c r="J30" s="105"/>
    </row>
    <row r="31" spans="1:10" s="24" customFormat="1" ht="79.5" customHeight="1">
      <c r="A31" s="152" t="s">
        <v>119</v>
      </c>
      <c r="B31" s="19" t="s">
        <v>120</v>
      </c>
      <c r="C31" s="25">
        <v>2</v>
      </c>
      <c r="D31" s="26">
        <v>319</v>
      </c>
      <c r="E31" s="27"/>
      <c r="F31" s="28" t="s">
        <v>121</v>
      </c>
      <c r="G31" s="66" t="s">
        <v>26</v>
      </c>
      <c r="H31" s="66"/>
      <c r="I31" s="107" t="s">
        <v>122</v>
      </c>
      <c r="J31" s="105"/>
    </row>
    <row r="32" spans="1:10" s="24" customFormat="1" ht="62.4">
      <c r="A32" s="152"/>
      <c r="B32" s="19" t="s">
        <v>123</v>
      </c>
      <c r="C32" s="25">
        <v>2</v>
      </c>
      <c r="D32" s="26">
        <v>295</v>
      </c>
      <c r="E32" s="27"/>
      <c r="F32" s="28" t="s">
        <v>124</v>
      </c>
      <c r="G32" s="66" t="s">
        <v>26</v>
      </c>
      <c r="H32" s="66"/>
      <c r="I32" s="107" t="s">
        <v>122</v>
      </c>
      <c r="J32" s="105"/>
    </row>
    <row r="33" spans="1:10" s="24" customFormat="1" ht="78">
      <c r="A33" s="2" t="s">
        <v>125</v>
      </c>
      <c r="B33" s="19" t="s">
        <v>126</v>
      </c>
      <c r="C33" s="25">
        <v>2</v>
      </c>
      <c r="D33" s="26">
        <v>284</v>
      </c>
      <c r="E33" s="27"/>
      <c r="F33" s="28" t="s">
        <v>127</v>
      </c>
      <c r="G33" s="66" t="s">
        <v>26</v>
      </c>
      <c r="H33" s="66"/>
      <c r="I33" s="66" t="s">
        <v>128</v>
      </c>
      <c r="J33" s="105"/>
    </row>
    <row r="34" spans="1:10" s="24" customFormat="1" ht="48" customHeight="1">
      <c r="A34" s="152" t="s">
        <v>129</v>
      </c>
      <c r="B34" s="19" t="s">
        <v>130</v>
      </c>
      <c r="C34" s="25">
        <v>2</v>
      </c>
      <c r="D34" s="26">
        <v>1059</v>
      </c>
      <c r="E34" s="27"/>
      <c r="F34" s="28" t="s">
        <v>131</v>
      </c>
      <c r="G34" s="66" t="s">
        <v>26</v>
      </c>
      <c r="H34" s="66"/>
      <c r="I34" s="66" t="s">
        <v>132</v>
      </c>
      <c r="J34" s="105"/>
    </row>
    <row r="35" spans="1:10" s="24" customFormat="1" ht="46.8">
      <c r="A35" s="152"/>
      <c r="B35" s="19" t="s">
        <v>133</v>
      </c>
      <c r="C35" s="25">
        <v>2</v>
      </c>
      <c r="D35" s="26">
        <v>362</v>
      </c>
      <c r="E35" s="27"/>
      <c r="F35" s="28" t="s">
        <v>134</v>
      </c>
      <c r="G35" s="66" t="s">
        <v>26</v>
      </c>
      <c r="H35" s="66"/>
      <c r="I35" s="66" t="s">
        <v>135</v>
      </c>
      <c r="J35" s="105"/>
    </row>
    <row r="36" spans="1:10" s="24" customFormat="1" ht="62.4">
      <c r="A36" s="152"/>
      <c r="B36" s="19" t="s">
        <v>136</v>
      </c>
      <c r="C36" s="25">
        <v>2</v>
      </c>
      <c r="D36" s="26">
        <v>367</v>
      </c>
      <c r="E36" s="27"/>
      <c r="F36" s="28" t="s">
        <v>137</v>
      </c>
      <c r="G36" s="66" t="s">
        <v>26</v>
      </c>
      <c r="H36" s="66"/>
      <c r="I36" s="26" t="s">
        <v>138</v>
      </c>
      <c r="J36" s="105"/>
    </row>
    <row r="37" spans="1:10" s="24" customFormat="1" ht="16.5" customHeight="1">
      <c r="A37" s="152" t="s">
        <v>139</v>
      </c>
      <c r="B37" s="19" t="s">
        <v>140</v>
      </c>
      <c r="C37" s="25">
        <v>2</v>
      </c>
      <c r="D37" s="26">
        <v>552</v>
      </c>
      <c r="E37" s="27"/>
      <c r="F37" s="28" t="s">
        <v>141</v>
      </c>
      <c r="G37" s="66" t="s">
        <v>67</v>
      </c>
      <c r="H37" s="66"/>
      <c r="I37" s="66"/>
      <c r="J37" s="105"/>
    </row>
    <row r="38" spans="1:10" s="24" customFormat="1" ht="93.6">
      <c r="A38" s="152"/>
      <c r="B38" s="19" t="s">
        <v>142</v>
      </c>
      <c r="C38" s="25">
        <v>2</v>
      </c>
      <c r="D38" s="26">
        <v>646</v>
      </c>
      <c r="E38" s="27"/>
      <c r="F38" s="28" t="s">
        <v>143</v>
      </c>
      <c r="G38" s="66" t="s">
        <v>67</v>
      </c>
      <c r="H38" s="66"/>
      <c r="I38" s="66"/>
      <c r="J38" s="105"/>
    </row>
    <row r="39" spans="1:10" s="24" customFormat="1">
      <c r="A39" s="2" t="s">
        <v>144</v>
      </c>
      <c r="B39" s="19"/>
      <c r="C39" s="25"/>
      <c r="D39" s="26"/>
      <c r="E39" s="27"/>
      <c r="F39" s="28" t="s">
        <v>66</v>
      </c>
      <c r="G39" s="66" t="s">
        <v>67</v>
      </c>
      <c r="H39" s="66"/>
      <c r="I39" s="66"/>
      <c r="J39" s="105"/>
    </row>
    <row r="40" spans="1:10" s="24" customFormat="1" ht="58.95" customHeight="1">
      <c r="A40" s="152" t="s">
        <v>145</v>
      </c>
      <c r="B40" s="19" t="s">
        <v>146</v>
      </c>
      <c r="C40" s="25">
        <v>2</v>
      </c>
      <c r="D40" s="26">
        <v>923</v>
      </c>
      <c r="E40" s="27"/>
      <c r="F40" s="28" t="s">
        <v>147</v>
      </c>
      <c r="G40" s="66" t="s">
        <v>26</v>
      </c>
      <c r="H40" s="66"/>
      <c r="I40" s="66" t="s">
        <v>148</v>
      </c>
      <c r="J40" s="105"/>
    </row>
    <row r="41" spans="1:10" s="24" customFormat="1" ht="31.2">
      <c r="A41" s="152"/>
      <c r="B41" s="19" t="s">
        <v>149</v>
      </c>
      <c r="C41" s="25">
        <v>2</v>
      </c>
      <c r="D41" s="26">
        <v>494</v>
      </c>
      <c r="E41" s="27"/>
      <c r="F41" s="28" t="s">
        <v>150</v>
      </c>
      <c r="G41" s="66" t="s">
        <v>92</v>
      </c>
      <c r="H41" s="66"/>
      <c r="I41" s="66" t="s">
        <v>151</v>
      </c>
      <c r="J41" s="105"/>
    </row>
    <row r="42" spans="1:10" s="24" customFormat="1" ht="31.2">
      <c r="A42" s="152"/>
      <c r="B42" s="19" t="s">
        <v>152</v>
      </c>
      <c r="C42" s="25">
        <v>2</v>
      </c>
      <c r="D42" s="26">
        <v>1104</v>
      </c>
      <c r="E42" s="27"/>
      <c r="F42" s="28" t="s">
        <v>153</v>
      </c>
      <c r="G42" s="66" t="s">
        <v>26</v>
      </c>
      <c r="H42" s="66"/>
      <c r="I42" s="26" t="s">
        <v>154</v>
      </c>
      <c r="J42" s="105"/>
    </row>
    <row r="43" spans="1:10" s="24" customFormat="1" ht="62.4">
      <c r="A43" s="152"/>
      <c r="B43" s="19" t="s">
        <v>155</v>
      </c>
      <c r="C43" s="25">
        <v>2</v>
      </c>
      <c r="D43" s="26"/>
      <c r="E43" s="27"/>
      <c r="F43" s="28" t="s">
        <v>156</v>
      </c>
      <c r="G43" s="66" t="s">
        <v>26</v>
      </c>
      <c r="H43" s="66"/>
      <c r="I43" s="108" t="s">
        <v>157</v>
      </c>
      <c r="J43" s="105"/>
    </row>
    <row r="44" spans="1:10" s="24" customFormat="1" ht="93.6">
      <c r="A44" s="152"/>
      <c r="B44" s="19" t="s">
        <v>158</v>
      </c>
      <c r="C44" s="25">
        <v>2</v>
      </c>
      <c r="D44" s="26">
        <v>265</v>
      </c>
      <c r="E44" s="27"/>
      <c r="F44" s="28" t="s">
        <v>159</v>
      </c>
      <c r="G44" s="66" t="s">
        <v>26</v>
      </c>
      <c r="H44" s="66"/>
      <c r="I44" s="66" t="s">
        <v>160</v>
      </c>
      <c r="J44" s="105"/>
    </row>
    <row r="45" spans="1:10" s="24" customFormat="1" ht="62.4">
      <c r="A45" s="152"/>
      <c r="B45" s="19" t="s">
        <v>161</v>
      </c>
      <c r="C45" s="32">
        <v>2</v>
      </c>
      <c r="D45" s="33">
        <v>477</v>
      </c>
      <c r="E45" s="34"/>
      <c r="F45" s="35" t="s">
        <v>162</v>
      </c>
      <c r="G45" s="70" t="s">
        <v>26</v>
      </c>
      <c r="H45" s="70"/>
      <c r="I45" s="108" t="s">
        <v>163</v>
      </c>
      <c r="J45" s="106"/>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F1" zoomScale="75" zoomScaleNormal="75" workbookViewId="0">
      <selection activeCell="H7" sqref="H7"/>
    </sheetView>
  </sheetViews>
  <sheetFormatPr defaultColWidth="8.88671875" defaultRowHeight="21"/>
  <cols>
    <col min="1" max="1" width="34.33203125" style="3" customWidth="1"/>
    <col min="2" max="2" width="8.88671875" style="37"/>
    <col min="3" max="3" width="14.88671875" style="38" customWidth="1"/>
    <col min="4" max="5" width="8.88671875" style="38"/>
    <col min="6" max="6" width="73" style="15" customWidth="1"/>
    <col min="7" max="7" width="25.44140625" style="109" customWidth="1"/>
    <col min="8" max="8" width="30.33203125" style="15" customWidth="1"/>
    <col min="9" max="9" width="33.44140625" style="111" customWidth="1"/>
    <col min="10" max="10" width="29" style="15" customWidth="1"/>
    <col min="11" max="1024" width="8.88671875" style="15"/>
  </cols>
  <sheetData>
    <row r="1" spans="1:10" s="42" customFormat="1">
      <c r="A1" s="39" t="s">
        <v>20</v>
      </c>
      <c r="B1" s="40" t="s">
        <v>21</v>
      </c>
      <c r="C1" s="40" t="s">
        <v>22</v>
      </c>
      <c r="D1" s="40" t="s">
        <v>23</v>
      </c>
      <c r="E1" s="40" t="s">
        <v>24</v>
      </c>
      <c r="F1" s="41" t="s">
        <v>25</v>
      </c>
      <c r="G1" s="41" t="s">
        <v>26</v>
      </c>
      <c r="H1" s="41" t="s">
        <v>27</v>
      </c>
      <c r="I1" s="40" t="s">
        <v>28</v>
      </c>
      <c r="J1" s="41" t="s">
        <v>29</v>
      </c>
    </row>
    <row r="2" spans="1:10" s="24" customFormat="1" ht="48" customHeight="1">
      <c r="A2" s="153" t="s">
        <v>164</v>
      </c>
      <c r="B2" s="43" t="s">
        <v>165</v>
      </c>
      <c r="C2" s="44">
        <v>1</v>
      </c>
      <c r="D2" s="45">
        <v>521</v>
      </c>
      <c r="E2" s="46" t="s">
        <v>166</v>
      </c>
      <c r="F2" s="47" t="s">
        <v>167</v>
      </c>
      <c r="G2" s="63" t="s">
        <v>26</v>
      </c>
      <c r="H2" s="49" t="s">
        <v>892</v>
      </c>
      <c r="I2" s="114" t="s">
        <v>893</v>
      </c>
      <c r="J2" s="50" t="s">
        <v>894</v>
      </c>
    </row>
    <row r="3" spans="1:10" s="24" customFormat="1" ht="46.8">
      <c r="A3" s="153"/>
      <c r="B3" s="43" t="s">
        <v>168</v>
      </c>
      <c r="C3" s="51">
        <v>1</v>
      </c>
      <c r="D3" s="52">
        <v>521</v>
      </c>
      <c r="E3" s="26" t="s">
        <v>166</v>
      </c>
      <c r="F3" s="28" t="s">
        <v>169</v>
      </c>
      <c r="G3" s="66" t="s">
        <v>26</v>
      </c>
      <c r="H3" s="29" t="s">
        <v>895</v>
      </c>
      <c r="I3" s="115" t="s">
        <v>896</v>
      </c>
      <c r="J3" s="30" t="s">
        <v>894</v>
      </c>
    </row>
    <row r="4" spans="1:10" s="24" customFormat="1" ht="46.8">
      <c r="A4" s="153"/>
      <c r="B4" s="43" t="s">
        <v>170</v>
      </c>
      <c r="C4" s="51">
        <v>1</v>
      </c>
      <c r="D4" s="52">
        <v>521</v>
      </c>
      <c r="E4" s="26" t="s">
        <v>166</v>
      </c>
      <c r="F4" s="28" t="s">
        <v>171</v>
      </c>
      <c r="G4" s="66" t="s">
        <v>26</v>
      </c>
      <c r="H4" s="29" t="s">
        <v>897</v>
      </c>
      <c r="I4" s="116" t="s">
        <v>898</v>
      </c>
      <c r="J4" s="30" t="s">
        <v>899</v>
      </c>
    </row>
    <row r="5" spans="1:10" s="24" customFormat="1" ht="43.2">
      <c r="A5" s="153"/>
      <c r="B5" s="43" t="s">
        <v>173</v>
      </c>
      <c r="C5" s="51">
        <v>1</v>
      </c>
      <c r="D5" s="52">
        <v>521</v>
      </c>
      <c r="E5" s="26" t="s">
        <v>166</v>
      </c>
      <c r="F5" s="28" t="s">
        <v>174</v>
      </c>
      <c r="G5" s="66" t="s">
        <v>26</v>
      </c>
      <c r="H5" s="29" t="s">
        <v>897</v>
      </c>
      <c r="I5" s="115" t="s">
        <v>901</v>
      </c>
      <c r="J5" s="30" t="s">
        <v>899</v>
      </c>
    </row>
    <row r="6" spans="1:10" s="24" customFormat="1" ht="43.2">
      <c r="A6" s="153"/>
      <c r="B6" s="43" t="s">
        <v>175</v>
      </c>
      <c r="C6" s="51">
        <v>1</v>
      </c>
      <c r="D6" s="52">
        <v>620</v>
      </c>
      <c r="E6" s="26" t="s">
        <v>166</v>
      </c>
      <c r="F6" s="28" t="s">
        <v>176</v>
      </c>
      <c r="G6" s="66" t="s">
        <v>26</v>
      </c>
      <c r="H6" s="29" t="s">
        <v>903</v>
      </c>
      <c r="I6" s="116" t="s">
        <v>904</v>
      </c>
      <c r="J6" s="30" t="s">
        <v>894</v>
      </c>
    </row>
    <row r="7" spans="1:10" s="24" customFormat="1" ht="46.8">
      <c r="A7" s="153"/>
      <c r="B7" s="43" t="s">
        <v>177</v>
      </c>
      <c r="C7" s="51">
        <v>1</v>
      </c>
      <c r="D7" s="52">
        <v>620</v>
      </c>
      <c r="E7" s="26" t="s">
        <v>166</v>
      </c>
      <c r="F7" s="28" t="s">
        <v>178</v>
      </c>
      <c r="G7" s="66" t="s">
        <v>26</v>
      </c>
      <c r="H7" s="29" t="s">
        <v>906</v>
      </c>
      <c r="I7" s="116" t="s">
        <v>907</v>
      </c>
      <c r="J7" s="30" t="s">
        <v>894</v>
      </c>
    </row>
    <row r="8" spans="1:10" s="24" customFormat="1" ht="140.4">
      <c r="A8" s="153"/>
      <c r="B8" s="43" t="s">
        <v>179</v>
      </c>
      <c r="C8" s="51">
        <v>1</v>
      </c>
      <c r="D8" s="52">
        <v>521</v>
      </c>
      <c r="E8" s="26" t="s">
        <v>166</v>
      </c>
      <c r="F8" s="28" t="s">
        <v>180</v>
      </c>
      <c r="G8" s="66" t="s">
        <v>26</v>
      </c>
      <c r="H8" s="29" t="s">
        <v>908</v>
      </c>
      <c r="I8" s="116" t="s">
        <v>909</v>
      </c>
      <c r="J8" t="s">
        <v>894</v>
      </c>
    </row>
    <row r="9" spans="1:10" s="24" customFormat="1" ht="31.2">
      <c r="A9" s="153"/>
      <c r="B9" s="43" t="s">
        <v>181</v>
      </c>
      <c r="C9" s="51">
        <v>1</v>
      </c>
      <c r="D9" s="52">
        <v>521</v>
      </c>
      <c r="E9" s="26" t="s">
        <v>166</v>
      </c>
      <c r="F9" s="28" t="s">
        <v>182</v>
      </c>
      <c r="G9" s="66" t="s">
        <v>92</v>
      </c>
      <c r="H9" s="29" t="s">
        <v>172</v>
      </c>
      <c r="I9" s="108" t="s">
        <v>910</v>
      </c>
      <c r="J9" s="30" t="s">
        <v>894</v>
      </c>
    </row>
    <row r="10" spans="1:10" s="24" customFormat="1" ht="62.4">
      <c r="A10" s="153"/>
      <c r="B10" s="43" t="s">
        <v>183</v>
      </c>
      <c r="C10" s="51">
        <v>1</v>
      </c>
      <c r="D10" s="52">
        <v>521</v>
      </c>
      <c r="E10" s="26" t="s">
        <v>166</v>
      </c>
      <c r="F10" s="28" t="s">
        <v>184</v>
      </c>
      <c r="G10" s="66" t="s">
        <v>26</v>
      </c>
      <c r="H10" s="29" t="s">
        <v>911</v>
      </c>
      <c r="I10" s="26" t="s">
        <v>912</v>
      </c>
      <c r="J10" s="30" t="s">
        <v>894</v>
      </c>
    </row>
    <row r="11" spans="1:10" s="24" customFormat="1" ht="31.2">
      <c r="A11" s="153"/>
      <c r="B11" s="43" t="s">
        <v>185</v>
      </c>
      <c r="C11" s="51">
        <v>1</v>
      </c>
      <c r="D11" s="52">
        <v>263</v>
      </c>
      <c r="E11" s="26" t="s">
        <v>166</v>
      </c>
      <c r="F11" s="28" t="s">
        <v>186</v>
      </c>
      <c r="G11" s="66" t="s">
        <v>92</v>
      </c>
      <c r="H11" s="29" t="s">
        <v>172</v>
      </c>
      <c r="I11" s="108" t="s">
        <v>915</v>
      </c>
      <c r="J11" s="30" t="s">
        <v>894</v>
      </c>
    </row>
    <row r="12" spans="1:10" s="24" customFormat="1" ht="31.2">
      <c r="A12" s="153"/>
      <c r="B12" s="43" t="s">
        <v>187</v>
      </c>
      <c r="C12" s="51">
        <v>1</v>
      </c>
      <c r="D12" s="52">
        <v>521</v>
      </c>
      <c r="E12" s="26" t="s">
        <v>166</v>
      </c>
      <c r="F12" s="28" t="s">
        <v>188</v>
      </c>
      <c r="G12" s="66" t="s">
        <v>67</v>
      </c>
      <c r="H12" s="29" t="s">
        <v>916</v>
      </c>
      <c r="I12" s="108" t="s">
        <v>917</v>
      </c>
      <c r="J12" s="30" t="s">
        <v>894</v>
      </c>
    </row>
    <row r="13" spans="1:10" s="24" customFormat="1" ht="46.8">
      <c r="A13" s="153"/>
      <c r="B13" s="43" t="s">
        <v>189</v>
      </c>
      <c r="C13" s="51">
        <v>1</v>
      </c>
      <c r="D13" s="52">
        <v>521</v>
      </c>
      <c r="E13" s="26" t="s">
        <v>166</v>
      </c>
      <c r="F13" s="28" t="s">
        <v>190</v>
      </c>
      <c r="G13" s="66" t="s">
        <v>67</v>
      </c>
      <c r="H13" s="29" t="s">
        <v>916</v>
      </c>
      <c r="I13" s="26" t="s">
        <v>918</v>
      </c>
      <c r="J13" s="30" t="s">
        <v>894</v>
      </c>
    </row>
    <row r="14" spans="1:10" s="24" customFormat="1" ht="111" customHeight="1">
      <c r="A14" s="153" t="s">
        <v>191</v>
      </c>
      <c r="B14" s="43" t="s">
        <v>192</v>
      </c>
      <c r="C14" s="51">
        <v>1</v>
      </c>
      <c r="D14" s="52">
        <v>307</v>
      </c>
      <c r="E14" s="26" t="s">
        <v>193</v>
      </c>
      <c r="F14" s="28" t="s">
        <v>194</v>
      </c>
      <c r="G14" s="66" t="s">
        <v>26</v>
      </c>
      <c r="H14" s="29" t="s">
        <v>919</v>
      </c>
      <c r="I14" s="26" t="s">
        <v>920</v>
      </c>
      <c r="J14" s="30" t="s">
        <v>894</v>
      </c>
    </row>
    <row r="15" spans="1:10" s="24" customFormat="1" ht="93.6">
      <c r="A15" s="153"/>
      <c r="B15" s="43" t="s">
        <v>195</v>
      </c>
      <c r="C15" s="51">
        <v>1</v>
      </c>
      <c r="D15" s="52">
        <v>304</v>
      </c>
      <c r="E15" s="26" t="s">
        <v>196</v>
      </c>
      <c r="F15" s="28" t="s">
        <v>197</v>
      </c>
      <c r="G15" s="66" t="s">
        <v>26</v>
      </c>
      <c r="H15" s="29" t="s">
        <v>921</v>
      </c>
      <c r="I15" s="26" t="s">
        <v>922</v>
      </c>
      <c r="J15" s="30" t="s">
        <v>894</v>
      </c>
    </row>
    <row r="16" spans="1:10" s="24" customFormat="1" ht="93.6">
      <c r="A16" s="153"/>
      <c r="B16" s="43" t="s">
        <v>198</v>
      </c>
      <c r="C16" s="51">
        <v>1</v>
      </c>
      <c r="D16" s="52">
        <v>620</v>
      </c>
      <c r="E16" s="26"/>
      <c r="F16" s="28" t="s">
        <v>199</v>
      </c>
      <c r="G16" s="66" t="s">
        <v>92</v>
      </c>
      <c r="H16" s="29" t="s">
        <v>172</v>
      </c>
      <c r="I16" s="26" t="s">
        <v>923</v>
      </c>
      <c r="J16" s="30" t="s">
        <v>894</v>
      </c>
    </row>
    <row r="17" spans="1:10" s="24" customFormat="1" ht="62.4">
      <c r="A17" s="153"/>
      <c r="B17" s="43" t="s">
        <v>200</v>
      </c>
      <c r="C17" s="53">
        <v>3</v>
      </c>
      <c r="D17" s="52">
        <v>308</v>
      </c>
      <c r="E17" s="26" t="s">
        <v>201</v>
      </c>
      <c r="F17" s="28" t="s">
        <v>202</v>
      </c>
      <c r="G17" s="66" t="s">
        <v>92</v>
      </c>
      <c r="H17" s="29"/>
      <c r="I17" s="108" t="s">
        <v>203</v>
      </c>
      <c r="J17" s="30"/>
    </row>
    <row r="18" spans="1:10" s="24" customFormat="1" ht="46.8">
      <c r="A18" s="153"/>
      <c r="B18" s="43" t="s">
        <v>204</v>
      </c>
      <c r="C18" s="53">
        <v>3</v>
      </c>
      <c r="D18" s="52">
        <v>319</v>
      </c>
      <c r="E18" s="26" t="s">
        <v>205</v>
      </c>
      <c r="F18" s="28" t="s">
        <v>206</v>
      </c>
      <c r="G18" s="66" t="s">
        <v>92</v>
      </c>
      <c r="H18" s="29"/>
      <c r="I18" s="108" t="s">
        <v>207</v>
      </c>
      <c r="J18" s="30"/>
    </row>
    <row r="19" spans="1:10" s="24" customFormat="1" ht="31.2">
      <c r="A19" s="153"/>
      <c r="B19" s="43" t="s">
        <v>208</v>
      </c>
      <c r="C19" s="53">
        <v>3</v>
      </c>
      <c r="D19" s="52">
        <v>308</v>
      </c>
      <c r="E19" s="26" t="s">
        <v>209</v>
      </c>
      <c r="F19" s="28" t="s">
        <v>210</v>
      </c>
      <c r="G19" s="66" t="s">
        <v>92</v>
      </c>
      <c r="H19" s="29"/>
      <c r="I19" s="110" t="s">
        <v>211</v>
      </c>
      <c r="J19" s="30"/>
    </row>
    <row r="20" spans="1:10" s="24" customFormat="1" ht="31.2">
      <c r="A20" s="153"/>
      <c r="B20" s="43" t="s">
        <v>212</v>
      </c>
      <c r="C20" s="53">
        <v>3</v>
      </c>
      <c r="D20" s="52">
        <v>308</v>
      </c>
      <c r="E20" s="26" t="s">
        <v>213</v>
      </c>
      <c r="F20" s="28" t="s">
        <v>214</v>
      </c>
      <c r="G20" s="66" t="s">
        <v>92</v>
      </c>
      <c r="H20" s="29"/>
      <c r="I20" s="110" t="s">
        <v>215</v>
      </c>
      <c r="J20" s="30"/>
    </row>
    <row r="21" spans="1:10" s="24" customFormat="1" ht="79.5" customHeight="1">
      <c r="A21" s="153" t="s">
        <v>216</v>
      </c>
      <c r="B21" s="43" t="s">
        <v>217</v>
      </c>
      <c r="C21" s="51">
        <v>1</v>
      </c>
      <c r="D21" s="52">
        <v>330</v>
      </c>
      <c r="E21" s="26" t="s">
        <v>218</v>
      </c>
      <c r="F21" s="28" t="s">
        <v>219</v>
      </c>
      <c r="G21" s="66" t="s">
        <v>26</v>
      </c>
      <c r="H21" s="29" t="s">
        <v>924</v>
      </c>
      <c r="I21" s="110" t="s">
        <v>925</v>
      </c>
      <c r="J21" s="30" t="s">
        <v>894</v>
      </c>
    </row>
    <row r="22" spans="1:10" s="24" customFormat="1" ht="46.8">
      <c r="A22" s="153"/>
      <c r="B22" s="43" t="s">
        <v>220</v>
      </c>
      <c r="C22" s="54">
        <v>2</v>
      </c>
      <c r="D22" s="52">
        <v>308</v>
      </c>
      <c r="E22" s="26" t="s">
        <v>221</v>
      </c>
      <c r="F22" s="28" t="s">
        <v>222</v>
      </c>
      <c r="G22" s="66" t="s">
        <v>26</v>
      </c>
      <c r="H22" s="29" t="s">
        <v>926</v>
      </c>
      <c r="I22" s="110" t="s">
        <v>927</v>
      </c>
      <c r="J22" s="30" t="s">
        <v>899</v>
      </c>
    </row>
    <row r="23" spans="1:10" s="24" customFormat="1" ht="31.2">
      <c r="A23" s="153"/>
      <c r="B23" s="43" t="s">
        <v>223</v>
      </c>
      <c r="C23" s="54">
        <v>2</v>
      </c>
      <c r="D23" s="52">
        <v>287</v>
      </c>
      <c r="E23" s="26" t="s">
        <v>224</v>
      </c>
      <c r="F23" s="28" t="s">
        <v>225</v>
      </c>
      <c r="G23" s="66" t="s">
        <v>26</v>
      </c>
      <c r="H23" s="29" t="s">
        <v>928</v>
      </c>
      <c r="I23" s="110" t="s">
        <v>929</v>
      </c>
      <c r="J23" s="30" t="s">
        <v>899</v>
      </c>
    </row>
    <row r="24" spans="1:10" s="24" customFormat="1" ht="95.25" customHeight="1">
      <c r="A24" s="153" t="s">
        <v>226</v>
      </c>
      <c r="B24" s="43" t="s">
        <v>227</v>
      </c>
      <c r="C24" s="54">
        <v>2</v>
      </c>
      <c r="D24" s="52">
        <v>916</v>
      </c>
      <c r="E24" s="26" t="s">
        <v>166</v>
      </c>
      <c r="F24" s="28" t="s">
        <v>228</v>
      </c>
      <c r="G24" s="66" t="s">
        <v>26</v>
      </c>
      <c r="H24" s="29" t="s">
        <v>930</v>
      </c>
      <c r="I24" s="110" t="s">
        <v>931</v>
      </c>
      <c r="J24" s="30" t="s">
        <v>899</v>
      </c>
    </row>
    <row r="25" spans="1:10" s="24" customFormat="1" ht="62.4">
      <c r="A25" s="153"/>
      <c r="B25" s="43" t="s">
        <v>229</v>
      </c>
      <c r="C25" s="54">
        <v>2</v>
      </c>
      <c r="D25" s="52">
        <v>916</v>
      </c>
      <c r="E25" s="26" t="s">
        <v>166</v>
      </c>
      <c r="F25" s="28" t="s">
        <v>230</v>
      </c>
      <c r="G25" s="66" t="s">
        <v>26</v>
      </c>
      <c r="H25" s="29" t="s">
        <v>932</v>
      </c>
      <c r="I25" s="110" t="s">
        <v>933</v>
      </c>
      <c r="J25" s="30" t="s">
        <v>899</v>
      </c>
    </row>
    <row r="26" spans="1:10" s="24" customFormat="1" ht="62.4">
      <c r="A26" s="153"/>
      <c r="B26" s="43" t="s">
        <v>231</v>
      </c>
      <c r="C26" s="54">
        <v>2</v>
      </c>
      <c r="D26" s="52">
        <v>916</v>
      </c>
      <c r="E26" s="26" t="s">
        <v>166</v>
      </c>
      <c r="F26" s="28" t="s">
        <v>232</v>
      </c>
      <c r="G26" s="66" t="s">
        <v>26</v>
      </c>
      <c r="H26" s="29" t="s">
        <v>934</v>
      </c>
      <c r="I26" s="26" t="s">
        <v>936</v>
      </c>
      <c r="J26" s="30" t="s">
        <v>899</v>
      </c>
    </row>
    <row r="27" spans="1:10" s="24" customFormat="1" ht="46.8">
      <c r="A27" s="153"/>
      <c r="B27" s="43" t="s">
        <v>233</v>
      </c>
      <c r="C27" s="54">
        <v>2</v>
      </c>
      <c r="D27" s="52">
        <v>916</v>
      </c>
      <c r="E27" s="26" t="s">
        <v>166</v>
      </c>
      <c r="F27" s="28" t="s">
        <v>234</v>
      </c>
      <c r="G27" s="66" t="s">
        <v>67</v>
      </c>
      <c r="H27" s="29" t="s">
        <v>937</v>
      </c>
      <c r="I27" s="110" t="s">
        <v>938</v>
      </c>
      <c r="J27" s="30" t="s">
        <v>899</v>
      </c>
    </row>
    <row r="28" spans="1:10" s="24" customFormat="1" ht="109.2">
      <c r="A28" s="153"/>
      <c r="B28" s="43" t="s">
        <v>235</v>
      </c>
      <c r="C28" s="54">
        <v>2</v>
      </c>
      <c r="D28" s="52">
        <v>916</v>
      </c>
      <c r="E28" s="26" t="s">
        <v>166</v>
      </c>
      <c r="F28" s="28" t="s">
        <v>236</v>
      </c>
      <c r="G28" s="66" t="s">
        <v>26</v>
      </c>
      <c r="H28" s="29" t="s">
        <v>939</v>
      </c>
      <c r="I28" s="110" t="s">
        <v>940</v>
      </c>
      <c r="J28" s="31" t="s">
        <v>899</v>
      </c>
    </row>
    <row r="29" spans="1:10" s="24" customFormat="1" ht="48" customHeight="1">
      <c r="A29" s="153" t="s">
        <v>237</v>
      </c>
      <c r="B29" s="43" t="s">
        <v>238</v>
      </c>
      <c r="C29" s="51">
        <v>1</v>
      </c>
      <c r="D29" s="52">
        <v>640</v>
      </c>
      <c r="E29" s="26" t="s">
        <v>166</v>
      </c>
      <c r="F29" s="28" t="s">
        <v>239</v>
      </c>
      <c r="G29" s="66" t="s">
        <v>26</v>
      </c>
      <c r="H29" s="29" t="s">
        <v>942</v>
      </c>
      <c r="I29" s="110" t="s">
        <v>943</v>
      </c>
      <c r="J29" s="31" t="s">
        <v>894</v>
      </c>
    </row>
    <row r="30" spans="1:10" s="24" customFormat="1" ht="31.2">
      <c r="A30" s="153"/>
      <c r="B30" s="43" t="s">
        <v>240</v>
      </c>
      <c r="C30" s="51">
        <v>1</v>
      </c>
      <c r="D30" s="52">
        <v>640</v>
      </c>
      <c r="E30" s="26" t="s">
        <v>166</v>
      </c>
      <c r="F30" s="28" t="s">
        <v>241</v>
      </c>
      <c r="G30" s="66" t="s">
        <v>26</v>
      </c>
      <c r="H30" s="29" t="s">
        <v>944</v>
      </c>
      <c r="I30" s="110" t="s">
        <v>945</v>
      </c>
      <c r="J30" s="31" t="s">
        <v>894</v>
      </c>
    </row>
    <row r="31" spans="1:10" s="24" customFormat="1" ht="46.8">
      <c r="A31" s="153"/>
      <c r="B31" s="43" t="s">
        <v>242</v>
      </c>
      <c r="C31" s="51">
        <v>1</v>
      </c>
      <c r="D31" s="52">
        <v>640</v>
      </c>
      <c r="E31" s="26" t="s">
        <v>166</v>
      </c>
      <c r="F31" s="28" t="s">
        <v>243</v>
      </c>
      <c r="G31" s="66" t="s">
        <v>26</v>
      </c>
      <c r="H31" s="29" t="s">
        <v>946</v>
      </c>
      <c r="I31" s="110" t="s">
        <v>947</v>
      </c>
      <c r="J31" s="31" t="s">
        <v>894</v>
      </c>
    </row>
    <row r="32" spans="1:10" s="24" customFormat="1" ht="31.2">
      <c r="A32" s="153"/>
      <c r="B32" s="43" t="s">
        <v>244</v>
      </c>
      <c r="C32" s="51">
        <v>1</v>
      </c>
      <c r="D32" s="52">
        <v>16</v>
      </c>
      <c r="E32" s="26" t="s">
        <v>218</v>
      </c>
      <c r="F32" s="28" t="s">
        <v>245</v>
      </c>
      <c r="G32" s="66" t="s">
        <v>26</v>
      </c>
      <c r="H32" s="27" t="s">
        <v>948</v>
      </c>
      <c r="I32" s="26" t="s">
        <v>950</v>
      </c>
      <c r="J32" s="31" t="s">
        <v>894</v>
      </c>
    </row>
    <row r="33" spans="1:10" s="24" customFormat="1" ht="31.2">
      <c r="A33" s="153"/>
      <c r="B33" s="43" t="s">
        <v>246</v>
      </c>
      <c r="C33" s="51">
        <v>1</v>
      </c>
      <c r="D33" s="52">
        <v>304</v>
      </c>
      <c r="E33" s="26" t="s">
        <v>247</v>
      </c>
      <c r="F33" s="28" t="s">
        <v>248</v>
      </c>
      <c r="G33" s="66" t="s">
        <v>92</v>
      </c>
      <c r="H33" s="27" t="s">
        <v>172</v>
      </c>
      <c r="I33" s="110" t="s">
        <v>951</v>
      </c>
      <c r="J33" s="31" t="s">
        <v>894</v>
      </c>
    </row>
    <row r="34" spans="1:10" s="24" customFormat="1" ht="62.4">
      <c r="A34" s="153"/>
      <c r="B34" s="43" t="s">
        <v>249</v>
      </c>
      <c r="C34" s="51">
        <v>1</v>
      </c>
      <c r="D34" s="52">
        <v>640</v>
      </c>
      <c r="E34" s="26" t="s">
        <v>166</v>
      </c>
      <c r="F34" s="28" t="s">
        <v>250</v>
      </c>
      <c r="G34" s="66" t="s">
        <v>26</v>
      </c>
      <c r="H34" s="29" t="s">
        <v>953</v>
      </c>
      <c r="I34" s="110" t="s">
        <v>954</v>
      </c>
      <c r="J34" s="31" t="s">
        <v>894</v>
      </c>
    </row>
    <row r="35" spans="1:10" s="24" customFormat="1" ht="46.8">
      <c r="A35" s="153"/>
      <c r="B35" s="43" t="s">
        <v>251</v>
      </c>
      <c r="C35" s="54">
        <v>2</v>
      </c>
      <c r="D35" s="52">
        <v>308</v>
      </c>
      <c r="E35" s="26" t="s">
        <v>247</v>
      </c>
      <c r="F35" s="28" t="s">
        <v>252</v>
      </c>
      <c r="G35" s="66" t="s">
        <v>92</v>
      </c>
      <c r="H35" s="27"/>
      <c r="I35" s="110" t="s">
        <v>956</v>
      </c>
      <c r="J35" s="31" t="s">
        <v>894</v>
      </c>
    </row>
    <row r="36" spans="1:10" s="24" customFormat="1" ht="16.5" customHeight="1">
      <c r="A36" s="153" t="s">
        <v>253</v>
      </c>
      <c r="B36" s="43" t="s">
        <v>254</v>
      </c>
      <c r="C36" s="54">
        <v>2</v>
      </c>
      <c r="D36" s="52">
        <v>308</v>
      </c>
      <c r="E36" s="26" t="s">
        <v>255</v>
      </c>
      <c r="F36" s="28" t="s">
        <v>256</v>
      </c>
      <c r="G36" s="66" t="s">
        <v>26</v>
      </c>
      <c r="H36" s="29" t="s">
        <v>957</v>
      </c>
      <c r="I36" s="110" t="s">
        <v>958</v>
      </c>
      <c r="J36" s="31" t="s">
        <v>894</v>
      </c>
    </row>
    <row r="37" spans="1:10" s="24" customFormat="1" ht="46.8">
      <c r="A37" s="153"/>
      <c r="B37" s="43" t="s">
        <v>257</v>
      </c>
      <c r="C37" s="54">
        <v>2</v>
      </c>
      <c r="D37" s="52">
        <v>330</v>
      </c>
      <c r="E37" s="26" t="s">
        <v>255</v>
      </c>
      <c r="F37" s="28" t="s">
        <v>258</v>
      </c>
      <c r="G37" s="66" t="s">
        <v>26</v>
      </c>
      <c r="H37" s="29" t="s">
        <v>959</v>
      </c>
      <c r="I37" s="110" t="s">
        <v>961</v>
      </c>
      <c r="J37" s="31" t="s">
        <v>899</v>
      </c>
    </row>
    <row r="38" spans="1:10" s="24" customFormat="1" ht="31.2">
      <c r="A38" s="153"/>
      <c r="B38" s="43" t="s">
        <v>259</v>
      </c>
      <c r="C38" s="54">
        <v>2</v>
      </c>
      <c r="D38" s="52">
        <v>310</v>
      </c>
      <c r="E38" s="26" t="s">
        <v>255</v>
      </c>
      <c r="F38" s="28" t="s">
        <v>260</v>
      </c>
      <c r="G38" s="66" t="s">
        <v>26</v>
      </c>
      <c r="H38" s="29" t="s">
        <v>962</v>
      </c>
      <c r="I38" s="110" t="s">
        <v>963</v>
      </c>
      <c r="J38" s="31" t="s">
        <v>899</v>
      </c>
    </row>
    <row r="39" spans="1:10" s="24" customFormat="1" ht="48" customHeight="1">
      <c r="A39" s="153" t="s">
        <v>261</v>
      </c>
      <c r="B39" s="43" t="s">
        <v>262</v>
      </c>
      <c r="C39" s="51">
        <v>1</v>
      </c>
      <c r="D39" s="52">
        <v>287</v>
      </c>
      <c r="E39" s="26" t="s">
        <v>263</v>
      </c>
      <c r="F39" s="28" t="s">
        <v>264</v>
      </c>
      <c r="G39" s="66" t="s">
        <v>67</v>
      </c>
      <c r="H39" s="29" t="s">
        <v>964</v>
      </c>
      <c r="I39" s="110" t="s">
        <v>965</v>
      </c>
      <c r="J39" s="31" t="s">
        <v>894</v>
      </c>
    </row>
    <row r="40" spans="1:10" s="24" customFormat="1" ht="31.2">
      <c r="A40" s="153"/>
      <c r="B40" s="43" t="s">
        <v>265</v>
      </c>
      <c r="C40" s="51">
        <v>1</v>
      </c>
      <c r="D40" s="52">
        <v>287</v>
      </c>
      <c r="E40" s="26" t="s">
        <v>263</v>
      </c>
      <c r="F40" s="28" t="s">
        <v>266</v>
      </c>
      <c r="G40" s="66" t="s">
        <v>67</v>
      </c>
      <c r="H40" s="29" t="s">
        <v>966</v>
      </c>
      <c r="I40" s="110" t="s">
        <v>967</v>
      </c>
      <c r="J40" s="31" t="s">
        <v>894</v>
      </c>
    </row>
    <row r="41" spans="1:10" s="24" customFormat="1" ht="46.8">
      <c r="A41" s="153"/>
      <c r="B41" s="43" t="s">
        <v>267</v>
      </c>
      <c r="C41" s="51">
        <v>1</v>
      </c>
      <c r="D41" s="52">
        <v>287</v>
      </c>
      <c r="E41" s="26" t="s">
        <v>263</v>
      </c>
      <c r="F41" s="28" t="s">
        <v>268</v>
      </c>
      <c r="G41" s="66" t="s">
        <v>67</v>
      </c>
      <c r="H41" s="29" t="s">
        <v>966</v>
      </c>
      <c r="I41" s="110" t="s">
        <v>967</v>
      </c>
      <c r="J41" s="31" t="s">
        <v>894</v>
      </c>
    </row>
    <row r="42" spans="1:10" s="24" customFormat="1" ht="31.2">
      <c r="A42" s="153"/>
      <c r="B42" s="43" t="s">
        <v>269</v>
      </c>
      <c r="C42" s="51">
        <v>1</v>
      </c>
      <c r="D42" s="52">
        <v>523</v>
      </c>
      <c r="E42" s="26" t="s">
        <v>263</v>
      </c>
      <c r="F42" s="28" t="s">
        <v>270</v>
      </c>
      <c r="G42" s="66" t="s">
        <v>67</v>
      </c>
      <c r="H42" s="29" t="s">
        <v>966</v>
      </c>
      <c r="I42" s="110" t="s">
        <v>967</v>
      </c>
      <c r="J42" s="31" t="s">
        <v>894</v>
      </c>
    </row>
    <row r="43" spans="1:10" s="24" customFormat="1" ht="31.2">
      <c r="A43" s="153"/>
      <c r="B43" s="43" t="s">
        <v>271</v>
      </c>
      <c r="C43" s="54">
        <v>2</v>
      </c>
      <c r="D43" s="52">
        <v>256</v>
      </c>
      <c r="E43" s="26" t="s">
        <v>263</v>
      </c>
      <c r="F43" s="28" t="s">
        <v>272</v>
      </c>
      <c r="G43" s="66" t="s">
        <v>67</v>
      </c>
      <c r="H43" s="29" t="s">
        <v>966</v>
      </c>
      <c r="I43" s="110" t="s">
        <v>967</v>
      </c>
      <c r="J43" s="31" t="s">
        <v>894</v>
      </c>
    </row>
    <row r="44" spans="1:10" s="24" customFormat="1" ht="46.8">
      <c r="A44" s="153"/>
      <c r="B44" s="43" t="s">
        <v>273</v>
      </c>
      <c r="C44" s="54">
        <v>2</v>
      </c>
      <c r="D44" s="52">
        <v>310</v>
      </c>
      <c r="E44" s="26" t="s">
        <v>263</v>
      </c>
      <c r="F44" s="28" t="s">
        <v>274</v>
      </c>
      <c r="G44" s="66" t="s">
        <v>67</v>
      </c>
      <c r="H44" s="29" t="s">
        <v>966</v>
      </c>
      <c r="I44" s="110" t="s">
        <v>967</v>
      </c>
      <c r="J44" s="31" t="s">
        <v>894</v>
      </c>
    </row>
    <row r="45" spans="1:10" s="24" customFormat="1" ht="32.25" customHeight="1">
      <c r="A45" s="153" t="s">
        <v>275</v>
      </c>
      <c r="B45" s="43" t="s">
        <v>276</v>
      </c>
      <c r="C45" s="51">
        <v>1</v>
      </c>
      <c r="D45" s="52">
        <v>613</v>
      </c>
      <c r="E45" s="26" t="s">
        <v>277</v>
      </c>
      <c r="F45" s="28" t="s">
        <v>278</v>
      </c>
      <c r="G45" s="66" t="s">
        <v>92</v>
      </c>
      <c r="H45" s="27" t="s">
        <v>968</v>
      </c>
      <c r="I45" s="110" t="s">
        <v>969</v>
      </c>
      <c r="J45" s="31" t="s">
        <v>894</v>
      </c>
    </row>
    <row r="46" spans="1:10" s="24" customFormat="1" ht="46.8">
      <c r="A46" s="153"/>
      <c r="B46" s="43" t="s">
        <v>279</v>
      </c>
      <c r="C46" s="54">
        <v>2</v>
      </c>
      <c r="D46" s="52">
        <v>320</v>
      </c>
      <c r="E46" s="26" t="s">
        <v>277</v>
      </c>
      <c r="F46" s="28" t="s">
        <v>280</v>
      </c>
      <c r="G46" s="66" t="s">
        <v>92</v>
      </c>
      <c r="H46" s="27" t="s">
        <v>970</v>
      </c>
      <c r="I46" s="110" t="s">
        <v>971</v>
      </c>
      <c r="J46" s="31" t="s">
        <v>894</v>
      </c>
    </row>
    <row r="47" spans="1:10" s="24" customFormat="1" ht="31.2">
      <c r="A47" s="153"/>
      <c r="B47" s="43" t="s">
        <v>281</v>
      </c>
      <c r="C47" s="54">
        <v>2</v>
      </c>
      <c r="D47" s="52">
        <v>326</v>
      </c>
      <c r="E47" s="26" t="s">
        <v>277</v>
      </c>
      <c r="F47" s="28" t="s">
        <v>282</v>
      </c>
      <c r="G47" s="66" t="s">
        <v>92</v>
      </c>
      <c r="H47" s="27" t="s">
        <v>970</v>
      </c>
      <c r="I47" s="110" t="s">
        <v>971</v>
      </c>
      <c r="J47" s="31" t="s">
        <v>894</v>
      </c>
    </row>
    <row r="48" spans="1:10" s="24" customFormat="1" ht="31.2">
      <c r="A48" s="153"/>
      <c r="B48" s="43" t="s">
        <v>283</v>
      </c>
      <c r="C48" s="54">
        <v>2</v>
      </c>
      <c r="D48" s="52">
        <v>287</v>
      </c>
      <c r="E48" s="26" t="s">
        <v>277</v>
      </c>
      <c r="F48" s="28" t="s">
        <v>284</v>
      </c>
      <c r="G48" s="66" t="s">
        <v>92</v>
      </c>
      <c r="H48" s="27" t="s">
        <v>968</v>
      </c>
      <c r="I48" s="110" t="s">
        <v>972</v>
      </c>
      <c r="J48" s="31" t="s">
        <v>894</v>
      </c>
    </row>
    <row r="49" spans="1:10" s="24" customFormat="1" ht="46.8">
      <c r="A49" s="153"/>
      <c r="B49" s="43" t="s">
        <v>285</v>
      </c>
      <c r="C49" s="54">
        <v>2</v>
      </c>
      <c r="D49" s="52">
        <v>287</v>
      </c>
      <c r="E49" s="26" t="s">
        <v>286</v>
      </c>
      <c r="F49" s="28" t="s">
        <v>287</v>
      </c>
      <c r="G49" s="66" t="s">
        <v>92</v>
      </c>
      <c r="H49" s="27" t="s">
        <v>968</v>
      </c>
      <c r="I49" s="110" t="s">
        <v>969</v>
      </c>
      <c r="J49" s="31" t="s">
        <v>894</v>
      </c>
    </row>
    <row r="50" spans="1:10" s="24" customFormat="1" ht="46.8">
      <c r="A50" s="153"/>
      <c r="B50" s="43" t="s">
        <v>288</v>
      </c>
      <c r="C50" s="54">
        <v>2</v>
      </c>
      <c r="D50" s="52">
        <v>613</v>
      </c>
      <c r="E50" s="26" t="s">
        <v>289</v>
      </c>
      <c r="F50" s="28" t="s">
        <v>290</v>
      </c>
      <c r="G50" s="66" t="s">
        <v>67</v>
      </c>
      <c r="H50" s="27" t="s">
        <v>973</v>
      </c>
      <c r="I50" s="110" t="s">
        <v>974</v>
      </c>
      <c r="J50" s="31" t="s">
        <v>894</v>
      </c>
    </row>
    <row r="51" spans="1:10" s="24" customFormat="1" ht="46.8">
      <c r="A51" s="153"/>
      <c r="B51" s="43" t="s">
        <v>291</v>
      </c>
      <c r="C51" s="53">
        <v>3</v>
      </c>
      <c r="D51" s="52">
        <v>308</v>
      </c>
      <c r="E51" s="26" t="s">
        <v>292</v>
      </c>
      <c r="F51" s="28" t="s">
        <v>293</v>
      </c>
      <c r="G51" s="66" t="s">
        <v>67</v>
      </c>
      <c r="H51" s="29" t="s">
        <v>975</v>
      </c>
      <c r="I51" s="110" t="s">
        <v>976</v>
      </c>
      <c r="J51" s="30" t="s">
        <v>976</v>
      </c>
    </row>
    <row r="52" spans="1:10" s="24" customFormat="1" ht="63.75" customHeight="1">
      <c r="A52" s="153" t="s">
        <v>294</v>
      </c>
      <c r="B52" s="43" t="s">
        <v>295</v>
      </c>
      <c r="C52" s="54">
        <v>2</v>
      </c>
      <c r="D52" s="52">
        <v>320</v>
      </c>
      <c r="E52" s="26" t="s">
        <v>296</v>
      </c>
      <c r="F52" s="28" t="s">
        <v>297</v>
      </c>
      <c r="G52" s="66" t="s">
        <v>26</v>
      </c>
      <c r="H52" s="27" t="s">
        <v>977</v>
      </c>
      <c r="I52" s="110" t="s">
        <v>978</v>
      </c>
      <c r="J52" s="31" t="s">
        <v>894</v>
      </c>
    </row>
    <row r="53" spans="1:10" s="24" customFormat="1" ht="31.2">
      <c r="A53" s="153"/>
      <c r="B53" s="43" t="s">
        <v>298</v>
      </c>
      <c r="C53" s="54">
        <v>2</v>
      </c>
      <c r="D53" s="52">
        <v>330</v>
      </c>
      <c r="E53" s="26" t="s">
        <v>296</v>
      </c>
      <c r="F53" s="28" t="s">
        <v>299</v>
      </c>
      <c r="G53" s="66" t="s">
        <v>67</v>
      </c>
      <c r="H53" s="29" t="s">
        <v>979</v>
      </c>
      <c r="I53" s="110" t="s">
        <v>980</v>
      </c>
      <c r="J53" s="31" t="s">
        <v>894</v>
      </c>
    </row>
    <row r="54" spans="1:10" s="24" customFormat="1" ht="31.2">
      <c r="A54" s="153"/>
      <c r="B54" s="43" t="s">
        <v>300</v>
      </c>
      <c r="C54" s="54">
        <v>2</v>
      </c>
      <c r="D54" s="52">
        <v>327</v>
      </c>
      <c r="E54" s="26" t="s">
        <v>296</v>
      </c>
      <c r="F54" s="28" t="s">
        <v>301</v>
      </c>
      <c r="G54" s="66" t="s">
        <v>26</v>
      </c>
      <c r="H54" s="27" t="s">
        <v>981</v>
      </c>
      <c r="I54" s="113" t="s">
        <v>982</v>
      </c>
      <c r="J54" s="31" t="s">
        <v>894</v>
      </c>
    </row>
    <row r="55" spans="1:10" s="24" customFormat="1" ht="79.5" customHeight="1">
      <c r="A55" s="153" t="s">
        <v>302</v>
      </c>
      <c r="B55" s="43" t="s">
        <v>303</v>
      </c>
      <c r="C55" s="54" t="s">
        <v>304</v>
      </c>
      <c r="D55" s="52">
        <v>287</v>
      </c>
      <c r="E55" s="26" t="s">
        <v>305</v>
      </c>
      <c r="F55" s="28" t="s">
        <v>306</v>
      </c>
      <c r="G55" s="66" t="s">
        <v>26</v>
      </c>
      <c r="H55" s="27" t="s">
        <v>984</v>
      </c>
      <c r="I55" s="26" t="s">
        <v>985</v>
      </c>
      <c r="J55" s="31" t="s">
        <v>894</v>
      </c>
    </row>
    <row r="56" spans="1:10" s="24" customFormat="1" ht="46.8">
      <c r="A56" s="153"/>
      <c r="B56" s="43" t="s">
        <v>307</v>
      </c>
      <c r="C56" s="54" t="s">
        <v>304</v>
      </c>
      <c r="D56" s="52">
        <v>255</v>
      </c>
      <c r="E56" s="26" t="s">
        <v>305</v>
      </c>
      <c r="F56" s="28" t="s">
        <v>308</v>
      </c>
      <c r="G56" s="66" t="s">
        <v>26</v>
      </c>
      <c r="H56" s="27" t="s">
        <v>986</v>
      </c>
      <c r="I56" s="26" t="s">
        <v>987</v>
      </c>
      <c r="J56" s="31" t="s">
        <v>894</v>
      </c>
    </row>
    <row r="57" spans="1:10" s="24" customFormat="1" ht="46.8">
      <c r="A57" s="153"/>
      <c r="B57" s="43" t="s">
        <v>309</v>
      </c>
      <c r="C57" s="54" t="s">
        <v>304</v>
      </c>
      <c r="D57" s="52">
        <v>522</v>
      </c>
      <c r="E57" s="26" t="s">
        <v>305</v>
      </c>
      <c r="F57" s="28" t="s">
        <v>310</v>
      </c>
      <c r="G57" s="66" t="s">
        <v>26</v>
      </c>
      <c r="H57" s="27" t="s">
        <v>988</v>
      </c>
      <c r="I57" s="113" t="s">
        <v>989</v>
      </c>
      <c r="J57" s="31" t="s">
        <v>899</v>
      </c>
    </row>
    <row r="58" spans="1:10" s="24" customFormat="1" ht="93.6">
      <c r="A58" s="153"/>
      <c r="B58" s="43" t="s">
        <v>311</v>
      </c>
      <c r="C58" s="55" t="s">
        <v>304</v>
      </c>
      <c r="D58" s="56">
        <v>798</v>
      </c>
      <c r="E58" s="33"/>
      <c r="F58" s="35" t="s">
        <v>312</v>
      </c>
      <c r="G58" s="70" t="s">
        <v>26</v>
      </c>
      <c r="H58" s="117" t="s">
        <v>990</v>
      </c>
      <c r="I58" s="145" t="s">
        <v>991</v>
      </c>
      <c r="J58" s="36" t="s">
        <v>894</v>
      </c>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F18" zoomScaleNormal="100" workbookViewId="0">
      <selection activeCell="H20" sqref="H20"/>
    </sheetView>
  </sheetViews>
  <sheetFormatPr defaultColWidth="8.88671875" defaultRowHeight="21"/>
  <cols>
    <col min="1" max="1" width="40.88671875" style="57" customWidth="1"/>
    <col min="2" max="2" width="10.88671875" style="24" customWidth="1"/>
    <col min="3" max="3" width="11.88671875" style="58" customWidth="1"/>
    <col min="4" max="5" width="8.88671875" style="58"/>
    <col min="6" max="6" width="70" style="24" customWidth="1"/>
    <col min="7" max="7" width="20.6640625" style="24" customWidth="1"/>
    <col min="8" max="8" width="36.109375" style="24" customWidth="1"/>
    <col min="9" max="9" width="35.6640625" style="24" customWidth="1"/>
    <col min="10" max="10" width="42.88671875" style="24" customWidth="1"/>
    <col min="11" max="1024" width="8.88671875" style="24"/>
  </cols>
  <sheetData>
    <row r="1" spans="1:10" s="42" customFormat="1" ht="42">
      <c r="A1" s="59" t="s">
        <v>20</v>
      </c>
      <c r="B1" s="60" t="s">
        <v>21</v>
      </c>
      <c r="C1" s="59" t="s">
        <v>22</v>
      </c>
      <c r="D1" s="59" t="s">
        <v>23</v>
      </c>
      <c r="E1" s="59" t="s">
        <v>24</v>
      </c>
      <c r="F1" s="60" t="s">
        <v>25</v>
      </c>
      <c r="G1" s="60" t="s">
        <v>26</v>
      </c>
      <c r="H1" s="60" t="s">
        <v>27</v>
      </c>
      <c r="I1" s="60" t="s">
        <v>28</v>
      </c>
      <c r="J1" s="60" t="s">
        <v>29</v>
      </c>
    </row>
    <row r="2" spans="1:10" ht="156">
      <c r="A2" s="1" t="s">
        <v>313</v>
      </c>
      <c r="B2" s="61" t="s">
        <v>314</v>
      </c>
      <c r="C2" s="62">
        <v>1</v>
      </c>
      <c r="D2" s="45">
        <v>598</v>
      </c>
      <c r="E2" s="63"/>
      <c r="F2" s="47" t="s">
        <v>315</v>
      </c>
      <c r="G2" s="48" t="s">
        <v>26</v>
      </c>
      <c r="H2" s="29" t="s">
        <v>1094</v>
      </c>
      <c r="I2" s="108" t="s">
        <v>316</v>
      </c>
      <c r="J2" s="64"/>
    </row>
    <row r="3" spans="1:10" ht="63.75" customHeight="1">
      <c r="A3" s="153" t="s">
        <v>317</v>
      </c>
      <c r="B3" s="61" t="s">
        <v>318</v>
      </c>
      <c r="C3" s="65">
        <v>1</v>
      </c>
      <c r="D3" s="52">
        <v>384</v>
      </c>
      <c r="E3" s="66">
        <v>7.1</v>
      </c>
      <c r="F3" s="28" t="s">
        <v>319</v>
      </c>
      <c r="G3" s="27" t="s">
        <v>26</v>
      </c>
      <c r="H3" s="124" t="s">
        <v>1095</v>
      </c>
      <c r="I3" s="108" t="s">
        <v>320</v>
      </c>
      <c r="J3" s="31"/>
    </row>
    <row r="4" spans="1:10" ht="109.2">
      <c r="A4" s="153"/>
      <c r="B4" s="61" t="s">
        <v>321</v>
      </c>
      <c r="C4" s="65">
        <v>1</v>
      </c>
      <c r="D4" s="52">
        <v>331</v>
      </c>
      <c r="E4" s="66">
        <v>7.1</v>
      </c>
      <c r="F4" s="28" t="s">
        <v>322</v>
      </c>
      <c r="G4" s="27" t="s">
        <v>26</v>
      </c>
      <c r="H4" s="29" t="s">
        <v>935</v>
      </c>
      <c r="I4" s="108" t="s">
        <v>323</v>
      </c>
      <c r="J4" s="31"/>
    </row>
    <row r="5" spans="1:10" ht="46.8">
      <c r="A5" s="153"/>
      <c r="B5" s="61" t="s">
        <v>324</v>
      </c>
      <c r="C5" s="65">
        <v>1</v>
      </c>
      <c r="D5" s="52">
        <v>539</v>
      </c>
      <c r="E5" s="66">
        <v>7.1</v>
      </c>
      <c r="F5" s="28" t="s">
        <v>325</v>
      </c>
      <c r="G5" s="27" t="s">
        <v>26</v>
      </c>
      <c r="H5" s="27"/>
      <c r="I5" s="121"/>
      <c r="J5" s="31"/>
    </row>
    <row r="6" spans="1:10" ht="93.6">
      <c r="A6" s="153"/>
      <c r="B6" s="61" t="s">
        <v>326</v>
      </c>
      <c r="C6" s="67">
        <v>2</v>
      </c>
      <c r="D6" s="52">
        <v>331</v>
      </c>
      <c r="E6" s="66">
        <v>7.1</v>
      </c>
      <c r="F6" s="28" t="s">
        <v>327</v>
      </c>
      <c r="G6" s="27" t="s">
        <v>26</v>
      </c>
      <c r="H6" s="29" t="s">
        <v>1096</v>
      </c>
      <c r="I6" s="108" t="s">
        <v>328</v>
      </c>
      <c r="J6" s="31"/>
    </row>
    <row r="7" spans="1:10" ht="79.5" customHeight="1">
      <c r="A7" s="153" t="s">
        <v>329</v>
      </c>
      <c r="B7" s="61" t="s">
        <v>330</v>
      </c>
      <c r="C7" s="65">
        <v>1</v>
      </c>
      <c r="D7" s="52">
        <v>613</v>
      </c>
      <c r="E7" s="66">
        <v>7.1</v>
      </c>
      <c r="F7" s="28" t="s">
        <v>331</v>
      </c>
      <c r="G7" s="27" t="s">
        <v>26</v>
      </c>
      <c r="H7" s="29" t="s">
        <v>1097</v>
      </c>
      <c r="I7" s="143" t="s">
        <v>941</v>
      </c>
      <c r="J7" s="31"/>
    </row>
    <row r="8" spans="1:10" ht="156">
      <c r="A8" s="153"/>
      <c r="B8" s="61" t="s">
        <v>332</v>
      </c>
      <c r="C8" s="65">
        <v>1</v>
      </c>
      <c r="D8" s="52">
        <v>613</v>
      </c>
      <c r="E8" s="66">
        <v>7.2</v>
      </c>
      <c r="F8" s="28" t="s">
        <v>333</v>
      </c>
      <c r="G8" s="27" t="s">
        <v>26</v>
      </c>
      <c r="H8" s="29" t="s">
        <v>1098</v>
      </c>
      <c r="I8" s="143" t="s">
        <v>949</v>
      </c>
      <c r="J8" s="31"/>
    </row>
    <row r="9" spans="1:10" ht="93.6">
      <c r="A9" s="153"/>
      <c r="B9" s="61" t="s">
        <v>334</v>
      </c>
      <c r="C9" s="67">
        <v>2</v>
      </c>
      <c r="D9" s="52">
        <v>613</v>
      </c>
      <c r="E9" s="66"/>
      <c r="F9" s="28" t="s">
        <v>335</v>
      </c>
      <c r="G9" s="27" t="s">
        <v>26</v>
      </c>
      <c r="H9" s="29" t="s">
        <v>1099</v>
      </c>
      <c r="I9" s="143" t="s">
        <v>952</v>
      </c>
      <c r="J9" s="31"/>
    </row>
    <row r="10" spans="1:10" ht="109.2">
      <c r="A10" s="153"/>
      <c r="B10" s="61" t="s">
        <v>336</v>
      </c>
      <c r="C10" s="67">
        <v>2</v>
      </c>
      <c r="D10" s="52">
        <v>613</v>
      </c>
      <c r="E10" s="66">
        <v>7.1</v>
      </c>
      <c r="F10" s="28" t="s">
        <v>337</v>
      </c>
      <c r="G10" s="27" t="s">
        <v>26</v>
      </c>
      <c r="H10" s="29" t="s">
        <v>1100</v>
      </c>
      <c r="I10" s="144" t="s">
        <v>955</v>
      </c>
      <c r="J10" s="31"/>
    </row>
    <row r="11" spans="1:10" ht="48" customHeight="1">
      <c r="A11" s="153" t="s">
        <v>338</v>
      </c>
      <c r="B11" s="61" t="s">
        <v>339</v>
      </c>
      <c r="C11" s="65">
        <v>1</v>
      </c>
      <c r="D11" s="52">
        <v>614</v>
      </c>
      <c r="E11" s="66" t="s">
        <v>340</v>
      </c>
      <c r="F11" s="28" t="s">
        <v>341</v>
      </c>
      <c r="G11" s="27" t="s">
        <v>67</v>
      </c>
      <c r="H11" s="27"/>
      <c r="I11" s="108"/>
      <c r="J11" s="31"/>
    </row>
    <row r="12" spans="1:10" ht="46.8">
      <c r="A12" s="153"/>
      <c r="B12" s="61" t="s">
        <v>342</v>
      </c>
      <c r="C12" s="65">
        <v>1</v>
      </c>
      <c r="D12" s="52">
        <v>1004</v>
      </c>
      <c r="E12" s="66" t="s">
        <v>340</v>
      </c>
      <c r="F12" s="28" t="s">
        <v>343</v>
      </c>
      <c r="G12" s="27" t="s">
        <v>67</v>
      </c>
      <c r="H12" s="27"/>
      <c r="I12" s="121"/>
      <c r="J12" s="31"/>
    </row>
    <row r="13" spans="1:10" ht="62.4">
      <c r="A13" s="153"/>
      <c r="B13" s="61" t="s">
        <v>344</v>
      </c>
      <c r="C13" s="65">
        <v>1</v>
      </c>
      <c r="D13" s="52">
        <v>16</v>
      </c>
      <c r="E13" s="66" t="s">
        <v>340</v>
      </c>
      <c r="F13" s="28" t="s">
        <v>345</v>
      </c>
      <c r="G13" s="27" t="s">
        <v>67</v>
      </c>
      <c r="H13" s="27"/>
      <c r="I13" s="121"/>
      <c r="J13" s="31"/>
    </row>
    <row r="14" spans="1:10" ht="31.2">
      <c r="A14" s="153"/>
      <c r="B14" s="61" t="s">
        <v>346</v>
      </c>
      <c r="C14" s="65">
        <v>1</v>
      </c>
      <c r="D14" s="52">
        <v>16</v>
      </c>
      <c r="E14" s="66" t="s">
        <v>340</v>
      </c>
      <c r="F14" s="28" t="s">
        <v>347</v>
      </c>
      <c r="G14" s="27" t="s">
        <v>67</v>
      </c>
      <c r="H14" s="27"/>
      <c r="I14" s="121"/>
      <c r="J14" s="31"/>
    </row>
    <row r="15" spans="1:10" ht="93.6">
      <c r="A15" s="153"/>
      <c r="B15" s="61" t="s">
        <v>348</v>
      </c>
      <c r="C15" s="65">
        <v>1</v>
      </c>
      <c r="D15" s="52">
        <v>16</v>
      </c>
      <c r="E15" s="66" t="s">
        <v>340</v>
      </c>
      <c r="F15" s="28" t="s">
        <v>349</v>
      </c>
      <c r="G15" s="27" t="s">
        <v>67</v>
      </c>
      <c r="H15" s="27"/>
      <c r="I15" s="121"/>
      <c r="J15" s="31"/>
    </row>
    <row r="16" spans="1:10" ht="32.25" customHeight="1">
      <c r="A16" s="153" t="s">
        <v>350</v>
      </c>
      <c r="B16" s="61" t="s">
        <v>351</v>
      </c>
      <c r="C16" s="67">
        <v>2</v>
      </c>
      <c r="D16" s="52">
        <v>290</v>
      </c>
      <c r="E16" s="66" t="s">
        <v>352</v>
      </c>
      <c r="F16" s="28" t="s">
        <v>353</v>
      </c>
      <c r="G16" s="27" t="s">
        <v>67</v>
      </c>
      <c r="H16" s="27"/>
      <c r="I16" s="121"/>
      <c r="J16" s="31"/>
    </row>
    <row r="17" spans="1:10" ht="62.4">
      <c r="A17" s="153"/>
      <c r="B17" s="61" t="s">
        <v>354</v>
      </c>
      <c r="C17" s="67">
        <v>2</v>
      </c>
      <c r="D17" s="52">
        <v>798</v>
      </c>
      <c r="E17" s="66"/>
      <c r="F17" s="28" t="s">
        <v>355</v>
      </c>
      <c r="G17" s="27" t="s">
        <v>26</v>
      </c>
      <c r="H17" s="27" t="s">
        <v>1101</v>
      </c>
      <c r="I17" s="143" t="s">
        <v>356</v>
      </c>
      <c r="J17" s="31"/>
    </row>
    <row r="18" spans="1:10" ht="46.8">
      <c r="A18" s="153"/>
      <c r="B18" s="61" t="s">
        <v>357</v>
      </c>
      <c r="C18" s="67">
        <v>2</v>
      </c>
      <c r="D18" s="52">
        <v>345</v>
      </c>
      <c r="E18" s="66"/>
      <c r="F18" s="28" t="s">
        <v>358</v>
      </c>
      <c r="G18" s="27" t="s">
        <v>26</v>
      </c>
      <c r="H18" s="27" t="s">
        <v>1102</v>
      </c>
      <c r="I18" s="108" t="s">
        <v>359</v>
      </c>
      <c r="J18" s="31"/>
    </row>
    <row r="19" spans="1:10" ht="63.75" customHeight="1">
      <c r="A19" s="153" t="s">
        <v>360</v>
      </c>
      <c r="B19" s="61" t="s">
        <v>361</v>
      </c>
      <c r="C19" s="68">
        <v>3</v>
      </c>
      <c r="D19" s="52">
        <v>613</v>
      </c>
      <c r="E19" s="66" t="s">
        <v>362</v>
      </c>
      <c r="F19" s="28" t="s">
        <v>363</v>
      </c>
      <c r="G19" s="27" t="s">
        <v>67</v>
      </c>
      <c r="H19" s="27"/>
      <c r="I19" s="121"/>
      <c r="J19" s="31"/>
    </row>
    <row r="20" spans="1:10" ht="46.8">
      <c r="A20" s="153"/>
      <c r="B20" s="61" t="s">
        <v>364</v>
      </c>
      <c r="C20" s="68">
        <v>3</v>
      </c>
      <c r="D20" s="52">
        <v>613</v>
      </c>
      <c r="E20" s="66" t="s">
        <v>362</v>
      </c>
      <c r="F20" s="28" t="s">
        <v>365</v>
      </c>
      <c r="G20" s="27" t="s">
        <v>67</v>
      </c>
      <c r="H20" s="27"/>
      <c r="I20" s="121"/>
      <c r="J20" s="31"/>
    </row>
    <row r="21" spans="1:10" ht="187.2">
      <c r="A21" s="1" t="s">
        <v>366</v>
      </c>
      <c r="B21" s="61" t="s">
        <v>367</v>
      </c>
      <c r="C21" s="69">
        <v>1</v>
      </c>
      <c r="D21" s="56">
        <v>778</v>
      </c>
      <c r="E21" s="70"/>
      <c r="F21" s="35" t="s">
        <v>368</v>
      </c>
      <c r="G21" s="34" t="s">
        <v>26</v>
      </c>
      <c r="H21" s="117" t="s">
        <v>1103</v>
      </c>
      <c r="I21" s="143" t="s">
        <v>960</v>
      </c>
      <c r="J21" s="36"/>
    </row>
    <row r="22" spans="1:10" s="24" customFormat="1">
      <c r="A22" s="57"/>
    </row>
    <row r="23" spans="1:10" s="24" customFormat="1">
      <c r="A23" s="57"/>
    </row>
    <row r="24" spans="1:10" s="24" customFormat="1">
      <c r="A24" s="57"/>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G26" zoomScale="95" zoomScaleNormal="95" workbookViewId="0">
      <selection activeCell="H29" sqref="H29"/>
    </sheetView>
  </sheetViews>
  <sheetFormatPr defaultColWidth="8.88671875" defaultRowHeight="21"/>
  <cols>
    <col min="1" max="1" width="53.33203125" style="71" customWidth="1"/>
    <col min="2" max="2" width="11.5546875" style="24" customWidth="1"/>
    <col min="3" max="5" width="8.88671875" style="58"/>
    <col min="6" max="6" width="60.6640625" style="24" customWidth="1"/>
    <col min="7" max="7" width="22.6640625" style="24" customWidth="1"/>
    <col min="8" max="8" width="41.33203125" style="24" customWidth="1"/>
    <col min="9" max="9" width="35.33203125" style="24" customWidth="1"/>
    <col min="10" max="10" width="29" style="24" customWidth="1"/>
    <col min="11" max="1024" width="8.88671875" style="24"/>
  </cols>
  <sheetData>
    <row r="1" spans="1:10" s="42" customFormat="1" ht="42">
      <c r="A1" s="39" t="s">
        <v>20</v>
      </c>
      <c r="B1" s="60" t="s">
        <v>21</v>
      </c>
      <c r="C1" s="59" t="s">
        <v>22</v>
      </c>
      <c r="D1" s="59" t="s">
        <v>23</v>
      </c>
      <c r="E1" s="59" t="s">
        <v>24</v>
      </c>
      <c r="F1" s="60" t="s">
        <v>25</v>
      </c>
      <c r="G1" s="60" t="s">
        <v>26</v>
      </c>
      <c r="H1" s="60" t="s">
        <v>27</v>
      </c>
      <c r="I1" s="60" t="s">
        <v>28</v>
      </c>
      <c r="J1" s="60" t="s">
        <v>29</v>
      </c>
    </row>
    <row r="2" spans="1:10" ht="79.5" customHeight="1">
      <c r="A2" s="153" t="s">
        <v>369</v>
      </c>
      <c r="B2" s="61" t="s">
        <v>370</v>
      </c>
      <c r="C2" s="62">
        <v>1</v>
      </c>
      <c r="D2" s="45">
        <v>235</v>
      </c>
      <c r="E2" s="63"/>
      <c r="F2" s="78" t="s">
        <v>371</v>
      </c>
      <c r="G2" s="48" t="s">
        <v>26</v>
      </c>
      <c r="H2" s="49" t="s">
        <v>1104</v>
      </c>
      <c r="I2" s="49" t="s">
        <v>983</v>
      </c>
      <c r="J2" s="64"/>
    </row>
    <row r="3" spans="1:10" ht="93.6">
      <c r="A3" s="153"/>
      <c r="B3" s="61" t="s">
        <v>372</v>
      </c>
      <c r="C3" s="65">
        <v>1</v>
      </c>
      <c r="D3" s="52">
        <v>915</v>
      </c>
      <c r="E3" s="66"/>
      <c r="F3" s="79" t="s">
        <v>373</v>
      </c>
      <c r="G3" s="27" t="s">
        <v>26</v>
      </c>
      <c r="H3" s="29" t="s">
        <v>1105</v>
      </c>
      <c r="I3" t="s">
        <v>374</v>
      </c>
      <c r="J3" s="31"/>
    </row>
    <row r="4" spans="1:10" ht="109.2">
      <c r="A4" s="153"/>
      <c r="B4" s="61" t="s">
        <v>375</v>
      </c>
      <c r="C4" s="65">
        <v>1</v>
      </c>
      <c r="D4" s="52">
        <v>20</v>
      </c>
      <c r="E4" s="66"/>
      <c r="F4" s="79" t="s">
        <v>376</v>
      </c>
      <c r="G4" s="27" t="s">
        <v>26</v>
      </c>
      <c r="H4" s="29" t="s">
        <v>1106</v>
      </c>
      <c r="I4" s="125" t="s">
        <v>992</v>
      </c>
      <c r="J4" s="31"/>
    </row>
    <row r="5" spans="1:10" ht="109.2">
      <c r="A5" s="153"/>
      <c r="B5" s="61" t="s">
        <v>377</v>
      </c>
      <c r="C5" s="65">
        <v>1</v>
      </c>
      <c r="D5" s="52">
        <v>20</v>
      </c>
      <c r="E5" s="66"/>
      <c r="F5" s="79" t="s">
        <v>378</v>
      </c>
      <c r="G5" s="27" t="s">
        <v>26</v>
      </c>
      <c r="H5" s="29" t="s">
        <v>993</v>
      </c>
      <c r="I5" t="s">
        <v>379</v>
      </c>
      <c r="J5" s="31"/>
    </row>
    <row r="6" spans="1:10" ht="46.8">
      <c r="A6" s="153"/>
      <c r="B6" s="61" t="s">
        <v>380</v>
      </c>
      <c r="C6" s="65">
        <v>1</v>
      </c>
      <c r="D6" s="52">
        <v>601</v>
      </c>
      <c r="E6" s="66"/>
      <c r="F6" s="79" t="s">
        <v>381</v>
      </c>
      <c r="G6" s="27" t="s">
        <v>26</v>
      </c>
      <c r="H6" s="27" t="s">
        <v>1107</v>
      </c>
      <c r="I6" s="27" t="s">
        <v>996</v>
      </c>
      <c r="J6" s="31"/>
    </row>
    <row r="7" spans="1:10" ht="63.75" customHeight="1">
      <c r="A7" s="153" t="s">
        <v>382</v>
      </c>
      <c r="B7" s="61" t="s">
        <v>289</v>
      </c>
      <c r="C7" s="65">
        <v>1</v>
      </c>
      <c r="D7" s="52">
        <v>116</v>
      </c>
      <c r="E7" s="66"/>
      <c r="F7" s="79" t="s">
        <v>383</v>
      </c>
      <c r="G7" s="27" t="s">
        <v>67</v>
      </c>
      <c r="H7" s="27"/>
      <c r="I7" s="27"/>
      <c r="J7" s="31"/>
    </row>
    <row r="8" spans="1:10" ht="93.6">
      <c r="A8" s="153"/>
      <c r="B8" s="61" t="s">
        <v>384</v>
      </c>
      <c r="C8" s="65">
        <v>1</v>
      </c>
      <c r="D8" s="52">
        <v>138</v>
      </c>
      <c r="E8" s="66"/>
      <c r="F8" s="79" t="s">
        <v>385</v>
      </c>
      <c r="G8" s="27" t="s">
        <v>26</v>
      </c>
      <c r="H8" s="29" t="s">
        <v>1108</v>
      </c>
      <c r="I8" s="29" t="s">
        <v>997</v>
      </c>
      <c r="J8" s="31"/>
    </row>
    <row r="9" spans="1:10" ht="62.4">
      <c r="A9" s="153"/>
      <c r="B9" s="61" t="s">
        <v>292</v>
      </c>
      <c r="C9" s="65">
        <v>1</v>
      </c>
      <c r="D9" s="52">
        <v>147</v>
      </c>
      <c r="E9" s="66"/>
      <c r="F9" s="79" t="s">
        <v>386</v>
      </c>
      <c r="G9" s="27" t="s">
        <v>26</v>
      </c>
      <c r="H9" s="29" t="s">
        <v>1109</v>
      </c>
      <c r="I9" s="27" t="s">
        <v>1000</v>
      </c>
      <c r="J9" s="31"/>
    </row>
    <row r="10" spans="1:10" ht="62.4">
      <c r="A10" s="153"/>
      <c r="B10" s="61" t="s">
        <v>387</v>
      </c>
      <c r="C10" s="65">
        <v>1</v>
      </c>
      <c r="D10" s="52">
        <v>95</v>
      </c>
      <c r="E10" s="66"/>
      <c r="F10" s="79" t="s">
        <v>388</v>
      </c>
      <c r="G10" s="27" t="s">
        <v>26</v>
      </c>
      <c r="H10" s="27" t="s">
        <v>1110</v>
      </c>
      <c r="I10" s="112" t="s">
        <v>389</v>
      </c>
      <c r="J10" s="31"/>
    </row>
    <row r="11" spans="1:10" ht="46.8">
      <c r="A11" s="153"/>
      <c r="B11" s="61" t="s">
        <v>201</v>
      </c>
      <c r="C11" s="65">
        <v>1</v>
      </c>
      <c r="D11" s="52">
        <v>94</v>
      </c>
      <c r="E11" s="66"/>
      <c r="F11" s="79" t="s">
        <v>390</v>
      </c>
      <c r="G11" s="27" t="s">
        <v>26</v>
      </c>
      <c r="H11" s="27" t="s">
        <v>1111</v>
      </c>
      <c r="I11" t="s">
        <v>1004</v>
      </c>
      <c r="J11" s="31"/>
    </row>
    <row r="12" spans="1:10" ht="62.4">
      <c r="A12" s="153"/>
      <c r="B12" s="61" t="s">
        <v>205</v>
      </c>
      <c r="C12" s="65">
        <v>1</v>
      </c>
      <c r="D12" s="52">
        <v>918</v>
      </c>
      <c r="E12" s="66"/>
      <c r="F12" s="79" t="s">
        <v>391</v>
      </c>
      <c r="G12" s="27" t="s">
        <v>26</v>
      </c>
      <c r="H12" s="27" t="s">
        <v>1112</v>
      </c>
      <c r="I12" s="125" t="s">
        <v>1007</v>
      </c>
      <c r="J12" s="31"/>
    </row>
    <row r="13" spans="1:10" ht="62.4">
      <c r="A13" s="153"/>
      <c r="B13" s="61" t="s">
        <v>392</v>
      </c>
      <c r="C13" s="65">
        <v>1</v>
      </c>
      <c r="D13" s="52">
        <v>159</v>
      </c>
      <c r="E13" s="66"/>
      <c r="F13" s="79" t="s">
        <v>393</v>
      </c>
      <c r="G13" s="27" t="s">
        <v>67</v>
      </c>
      <c r="H13" s="27"/>
      <c r="I13" s="27"/>
      <c r="J13" s="31"/>
    </row>
    <row r="14" spans="1:10" ht="62.4">
      <c r="A14" s="153"/>
      <c r="B14" s="61" t="s">
        <v>209</v>
      </c>
      <c r="C14" s="65">
        <v>1</v>
      </c>
      <c r="D14" s="52">
        <v>94</v>
      </c>
      <c r="E14" s="66"/>
      <c r="F14" s="79" t="s">
        <v>394</v>
      </c>
      <c r="G14" s="27" t="s">
        <v>67</v>
      </c>
      <c r="H14" s="27"/>
      <c r="I14" s="27"/>
      <c r="J14" s="31"/>
    </row>
    <row r="15" spans="1:10" ht="126.75" customHeight="1">
      <c r="A15" s="153" t="s">
        <v>395</v>
      </c>
      <c r="B15" s="61" t="s">
        <v>396</v>
      </c>
      <c r="C15" s="65">
        <v>1</v>
      </c>
      <c r="D15" s="52">
        <v>116</v>
      </c>
      <c r="E15" s="66"/>
      <c r="F15" s="79" t="s">
        <v>397</v>
      </c>
      <c r="G15" s="27" t="s">
        <v>26</v>
      </c>
      <c r="H15" s="27" t="s">
        <v>1113</v>
      </c>
      <c r="I15" s="29" t="s">
        <v>1009</v>
      </c>
      <c r="J15" s="31"/>
    </row>
    <row r="16" spans="1:10" ht="78">
      <c r="A16" s="153"/>
      <c r="B16" s="61" t="s">
        <v>398</v>
      </c>
      <c r="C16" s="65">
        <v>1</v>
      </c>
      <c r="D16" s="52">
        <v>176</v>
      </c>
      <c r="E16" s="66"/>
      <c r="F16" s="79" t="s">
        <v>399</v>
      </c>
      <c r="G16" s="27" t="s">
        <v>26</v>
      </c>
      <c r="H16" s="27" t="s">
        <v>1114</v>
      </c>
      <c r="I16" t="s">
        <v>400</v>
      </c>
      <c r="J16" s="31"/>
    </row>
    <row r="17" spans="1:10" ht="62.4">
      <c r="A17" s="153"/>
      <c r="B17" s="61" t="s">
        <v>401</v>
      </c>
      <c r="C17" s="65">
        <v>1</v>
      </c>
      <c r="D17" s="52">
        <v>79</v>
      </c>
      <c r="E17" s="66"/>
      <c r="F17" s="79" t="s">
        <v>402</v>
      </c>
      <c r="G17" s="27" t="s">
        <v>92</v>
      </c>
      <c r="H17" s="27"/>
      <c r="I17" s="27" t="s">
        <v>172</v>
      </c>
      <c r="J17" s="31"/>
    </row>
    <row r="18" spans="1:10" ht="93.6">
      <c r="A18" s="153"/>
      <c r="B18" s="61" t="s">
        <v>403</v>
      </c>
      <c r="C18" s="65">
        <v>1</v>
      </c>
      <c r="D18" s="52">
        <v>89</v>
      </c>
      <c r="E18" s="66"/>
      <c r="F18" s="79" t="s">
        <v>404</v>
      </c>
      <c r="G18" s="27" t="s">
        <v>26</v>
      </c>
      <c r="H18" s="29" t="s">
        <v>1115</v>
      </c>
      <c r="I18" s="146" t="s">
        <v>1012</v>
      </c>
      <c r="J18" s="31"/>
    </row>
    <row r="19" spans="1:10" ht="93.6">
      <c r="A19" s="153"/>
      <c r="B19" s="61" t="s">
        <v>406</v>
      </c>
      <c r="C19" s="65">
        <v>1</v>
      </c>
      <c r="D19" s="52">
        <v>89</v>
      </c>
      <c r="E19" s="66"/>
      <c r="F19" s="79" t="s">
        <v>407</v>
      </c>
      <c r="G19" s="27" t="s">
        <v>67</v>
      </c>
      <c r="H19" s="27"/>
      <c r="I19" s="112" t="s">
        <v>405</v>
      </c>
      <c r="J19" s="31"/>
    </row>
    <row r="20" spans="1:10" ht="62.4">
      <c r="A20" s="153"/>
      <c r="B20" s="61" t="s">
        <v>408</v>
      </c>
      <c r="C20" s="65">
        <v>1</v>
      </c>
      <c r="D20" s="52">
        <v>830</v>
      </c>
      <c r="E20" s="66"/>
      <c r="F20" s="79" t="s">
        <v>409</v>
      </c>
      <c r="G20" s="27" t="s">
        <v>26</v>
      </c>
      <c r="H20" s="29" t="s">
        <v>1116</v>
      </c>
      <c r="I20" t="s">
        <v>410</v>
      </c>
      <c r="J20" s="31"/>
    </row>
    <row r="21" spans="1:10" ht="78">
      <c r="A21" s="153"/>
      <c r="B21" s="61" t="s">
        <v>411</v>
      </c>
      <c r="C21" s="65">
        <v>1</v>
      </c>
      <c r="D21" s="52">
        <v>943</v>
      </c>
      <c r="E21" s="66"/>
      <c r="F21" s="79" t="s">
        <v>412</v>
      </c>
      <c r="G21" s="27" t="s">
        <v>67</v>
      </c>
      <c r="H21" s="27"/>
      <c r="I21" s="27"/>
      <c r="J21" s="31"/>
    </row>
    <row r="22" spans="1:10" ht="78">
      <c r="A22" s="153"/>
      <c r="B22" s="61" t="s">
        <v>413</v>
      </c>
      <c r="C22" s="65">
        <v>1</v>
      </c>
      <c r="D22" s="52">
        <v>78</v>
      </c>
      <c r="E22" s="66"/>
      <c r="F22" s="79" t="s">
        <v>414</v>
      </c>
      <c r="G22" s="27" t="s">
        <v>92</v>
      </c>
      <c r="H22" s="27"/>
      <c r="I22" s="27" t="s">
        <v>172</v>
      </c>
      <c r="J22" s="31"/>
    </row>
    <row r="23" spans="1:10" ht="31.2">
      <c r="A23" s="153"/>
      <c r="B23" s="61" t="s">
        <v>415</v>
      </c>
      <c r="C23" s="65">
        <v>1</v>
      </c>
      <c r="D23" s="52">
        <v>829</v>
      </c>
      <c r="E23" s="26"/>
      <c r="F23" s="79" t="s">
        <v>416</v>
      </c>
      <c r="G23" s="27" t="s">
        <v>92</v>
      </c>
      <c r="H23" s="27"/>
      <c r="I23" s="27" t="s">
        <v>172</v>
      </c>
      <c r="J23" s="31"/>
    </row>
    <row r="24" spans="1:10" ht="46.8">
      <c r="A24" s="153"/>
      <c r="B24" s="61" t="s">
        <v>417</v>
      </c>
      <c r="C24" s="65">
        <v>1</v>
      </c>
      <c r="D24" s="52">
        <v>643</v>
      </c>
      <c r="E24" s="26"/>
      <c r="F24" s="79" t="s">
        <v>418</v>
      </c>
      <c r="G24" s="27" t="s">
        <v>67</v>
      </c>
      <c r="H24" s="27"/>
      <c r="I24" s="27"/>
      <c r="J24" s="31"/>
    </row>
    <row r="25" spans="1:10" ht="48" customHeight="1">
      <c r="A25" s="153" t="s">
        <v>419</v>
      </c>
      <c r="B25" s="61" t="s">
        <v>420</v>
      </c>
      <c r="C25" s="67">
        <v>2</v>
      </c>
      <c r="D25" s="52">
        <v>120</v>
      </c>
      <c r="E25" s="26"/>
      <c r="F25" s="79" t="s">
        <v>421</v>
      </c>
      <c r="G25" s="27" t="s">
        <v>26</v>
      </c>
      <c r="H25" s="27" t="s">
        <v>1117</v>
      </c>
      <c r="I25" t="s">
        <v>422</v>
      </c>
      <c r="J25" s="31"/>
    </row>
    <row r="26" spans="1:10" ht="62.4">
      <c r="A26" s="153"/>
      <c r="B26" s="61" t="s">
        <v>423</v>
      </c>
      <c r="C26" s="67">
        <v>2</v>
      </c>
      <c r="D26" s="52">
        <v>134</v>
      </c>
      <c r="E26" s="26"/>
      <c r="F26" s="79" t="s">
        <v>424</v>
      </c>
      <c r="G26" s="27" t="s">
        <v>26</v>
      </c>
      <c r="H26" s="29" t="s">
        <v>1118</v>
      </c>
      <c r="I26" t="s">
        <v>425</v>
      </c>
      <c r="J26" s="31"/>
    </row>
    <row r="27" spans="1:10" ht="93.6">
      <c r="A27" s="153"/>
      <c r="B27" s="61" t="s">
        <v>426</v>
      </c>
      <c r="C27" s="67">
        <v>2</v>
      </c>
      <c r="D27" s="52">
        <v>190</v>
      </c>
      <c r="E27" s="26"/>
      <c r="F27" s="79" t="s">
        <v>427</v>
      </c>
      <c r="G27" s="27" t="s">
        <v>26</v>
      </c>
      <c r="H27" s="29" t="s">
        <v>1016</v>
      </c>
      <c r="I27" t="s">
        <v>428</v>
      </c>
      <c r="J27" s="31"/>
    </row>
    <row r="28" spans="1:10" ht="63.75" customHeight="1">
      <c r="A28" s="153" t="s">
        <v>429</v>
      </c>
      <c r="B28" s="61" t="s">
        <v>430</v>
      </c>
      <c r="C28" s="65">
        <v>1</v>
      </c>
      <c r="D28" s="52">
        <v>502</v>
      </c>
      <c r="E28" s="26"/>
      <c r="F28" s="79" t="s">
        <v>431</v>
      </c>
      <c r="G28" s="27" t="s">
        <v>26</v>
      </c>
      <c r="H28" s="27" t="s">
        <v>1119</v>
      </c>
      <c r="I28" s="29" t="s">
        <v>1017</v>
      </c>
      <c r="J28" s="31"/>
    </row>
    <row r="29" spans="1:10" ht="62.4">
      <c r="A29" s="153"/>
      <c r="B29" s="61" t="s">
        <v>432</v>
      </c>
      <c r="C29" s="65">
        <v>1</v>
      </c>
      <c r="D29" s="52">
        <v>611</v>
      </c>
      <c r="E29" s="26"/>
      <c r="F29" s="79" t="s">
        <v>433</v>
      </c>
      <c r="G29" s="27" t="s">
        <v>67</v>
      </c>
      <c r="H29" s="27"/>
      <c r="I29" s="27"/>
      <c r="J29" s="31"/>
    </row>
    <row r="30" spans="1:10" ht="62.4">
      <c r="A30" s="153"/>
      <c r="B30" s="61" t="s">
        <v>434</v>
      </c>
      <c r="C30" s="65">
        <v>1</v>
      </c>
      <c r="D30" s="52">
        <v>502</v>
      </c>
      <c r="E30" s="26"/>
      <c r="F30" s="79" t="s">
        <v>435</v>
      </c>
      <c r="G30" s="27" t="s">
        <v>26</v>
      </c>
      <c r="H30" s="29" t="s">
        <v>1120</v>
      </c>
      <c r="I30" t="s">
        <v>436</v>
      </c>
      <c r="J30" s="31"/>
    </row>
    <row r="31" spans="1:10" ht="46.8">
      <c r="A31" s="153"/>
      <c r="B31" s="61" t="s">
        <v>437</v>
      </c>
      <c r="C31" s="69">
        <v>1</v>
      </c>
      <c r="D31" s="56">
        <v>95</v>
      </c>
      <c r="E31" s="33"/>
      <c r="F31" s="80" t="s">
        <v>438</v>
      </c>
      <c r="G31" s="34" t="s">
        <v>67</v>
      </c>
      <c r="H31" s="34"/>
      <c r="I31" s="34"/>
      <c r="J31" s="36"/>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G6" zoomScale="95" zoomScaleNormal="95" workbookViewId="0">
      <selection activeCell="I11" sqref="I11"/>
    </sheetView>
  </sheetViews>
  <sheetFormatPr defaultColWidth="8.88671875" defaultRowHeight="21"/>
  <cols>
    <col min="1" max="1" width="38.44140625" style="71" customWidth="1"/>
    <col min="2" max="2" width="12.33203125" style="72" customWidth="1"/>
    <col min="3" max="3" width="12.44140625" style="58" customWidth="1"/>
    <col min="4" max="5" width="8.88671875" style="58"/>
    <col min="6" max="6" width="68.6640625" style="24" customWidth="1"/>
    <col min="7" max="7" width="18.109375" style="24" customWidth="1"/>
    <col min="8" max="8" width="32.6640625" style="24" customWidth="1"/>
    <col min="9" max="9" width="27.33203125" style="24" customWidth="1"/>
    <col min="10" max="10" width="42.109375" style="24" customWidth="1"/>
    <col min="11" max="1024" width="8.88671875" style="24"/>
  </cols>
  <sheetData>
    <row r="1" spans="1:10" s="75" customFormat="1">
      <c r="A1" s="39" t="s">
        <v>20</v>
      </c>
      <c r="B1" s="73" t="s">
        <v>21</v>
      </c>
      <c r="C1" s="74" t="s">
        <v>22</v>
      </c>
      <c r="D1" s="74" t="s">
        <v>23</v>
      </c>
      <c r="E1" s="74" t="s">
        <v>24</v>
      </c>
      <c r="F1" s="73" t="s">
        <v>25</v>
      </c>
      <c r="G1" s="73" t="s">
        <v>26</v>
      </c>
      <c r="H1" s="73" t="s">
        <v>27</v>
      </c>
      <c r="I1" s="73" t="s">
        <v>28</v>
      </c>
      <c r="J1" s="73" t="s">
        <v>29</v>
      </c>
    </row>
    <row r="2" spans="1:10" ht="48" customHeight="1">
      <c r="A2" s="153" t="s">
        <v>439</v>
      </c>
      <c r="B2" s="76" t="s">
        <v>440</v>
      </c>
      <c r="C2" s="62">
        <v>1</v>
      </c>
      <c r="D2" s="45">
        <v>602</v>
      </c>
      <c r="E2" s="48"/>
      <c r="F2" s="47" t="s">
        <v>441</v>
      </c>
      <c r="G2" s="48" t="s">
        <v>26</v>
      </c>
      <c r="H2" s="49" t="s">
        <v>995</v>
      </c>
      <c r="I2" s="108" t="s">
        <v>994</v>
      </c>
      <c r="J2" s="64"/>
    </row>
    <row r="3" spans="1:10" ht="187.2">
      <c r="A3" s="153"/>
      <c r="B3" s="76" t="s">
        <v>442</v>
      </c>
      <c r="C3" s="65">
        <v>1</v>
      </c>
      <c r="D3" s="52">
        <v>639</v>
      </c>
      <c r="E3" s="27"/>
      <c r="F3" s="28" t="s">
        <v>443</v>
      </c>
      <c r="G3" s="27" t="s">
        <v>26</v>
      </c>
      <c r="H3" s="29" t="s">
        <v>999</v>
      </c>
      <c r="I3" s="108" t="s">
        <v>998</v>
      </c>
      <c r="J3" s="31"/>
    </row>
    <row r="4" spans="1:10" ht="202.8">
      <c r="A4" s="153"/>
      <c r="B4" s="76" t="s">
        <v>444</v>
      </c>
      <c r="C4" s="65">
        <v>1</v>
      </c>
      <c r="D4" s="52">
        <v>285</v>
      </c>
      <c r="E4" s="27"/>
      <c r="F4" s="28" t="s">
        <v>445</v>
      </c>
      <c r="G4" s="27" t="s">
        <v>26</v>
      </c>
      <c r="H4" s="29" t="s">
        <v>1001</v>
      </c>
      <c r="I4" s="122" t="s">
        <v>1002</v>
      </c>
      <c r="J4" s="31"/>
    </row>
    <row r="5" spans="1:10" ht="15.6">
      <c r="A5" s="153"/>
      <c r="B5" s="76" t="s">
        <v>446</v>
      </c>
      <c r="C5" s="65">
        <v>1</v>
      </c>
      <c r="D5" s="52">
        <v>276</v>
      </c>
      <c r="E5" s="27"/>
      <c r="F5" s="28" t="s">
        <v>75</v>
      </c>
      <c r="G5" s="27" t="s">
        <v>67</v>
      </c>
      <c r="H5" s="27"/>
      <c r="I5" s="121"/>
      <c r="J5" s="31"/>
    </row>
    <row r="6" spans="1:10" ht="171.6">
      <c r="A6" s="153"/>
      <c r="B6" s="76" t="s">
        <v>447</v>
      </c>
      <c r="C6" s="65">
        <v>1</v>
      </c>
      <c r="D6" s="52">
        <v>285</v>
      </c>
      <c r="E6" s="27"/>
      <c r="F6" s="28" t="s">
        <v>448</v>
      </c>
      <c r="G6" s="27" t="s">
        <v>26</v>
      </c>
      <c r="H6" s="29" t="s">
        <v>1003</v>
      </c>
      <c r="I6" s="108" t="s">
        <v>1005</v>
      </c>
      <c r="J6" s="31"/>
    </row>
    <row r="7" spans="1:10" ht="79.5" customHeight="1">
      <c r="A7" s="153" t="s">
        <v>449</v>
      </c>
      <c r="B7" s="76" t="s">
        <v>450</v>
      </c>
      <c r="C7" s="65">
        <v>1</v>
      </c>
      <c r="D7" s="52">
        <v>639</v>
      </c>
      <c r="E7" s="27"/>
      <c r="F7" s="28" t="s">
        <v>451</v>
      </c>
      <c r="G7" s="27" t="s">
        <v>26</v>
      </c>
      <c r="H7" s="29" t="s">
        <v>1006</v>
      </c>
      <c r="I7" s="121" t="s">
        <v>1008</v>
      </c>
      <c r="J7" s="31"/>
    </row>
    <row r="8" spans="1:10" ht="234">
      <c r="A8" s="153"/>
      <c r="B8" s="76" t="s">
        <v>452</v>
      </c>
      <c r="C8" s="65">
        <v>1</v>
      </c>
      <c r="D8" s="52">
        <v>352</v>
      </c>
      <c r="E8" s="27"/>
      <c r="F8" s="28" t="s">
        <v>453</v>
      </c>
      <c r="G8" s="27" t="s">
        <v>26</v>
      </c>
      <c r="H8" s="29" t="s">
        <v>1010</v>
      </c>
      <c r="I8" s="121" t="s">
        <v>1011</v>
      </c>
      <c r="J8" s="31"/>
    </row>
    <row r="9" spans="1:10" ht="32.25" customHeight="1">
      <c r="A9" s="153" t="s">
        <v>454</v>
      </c>
      <c r="B9" s="76" t="s">
        <v>455</v>
      </c>
      <c r="C9" s="65">
        <v>1</v>
      </c>
      <c r="D9" s="52">
        <v>419</v>
      </c>
      <c r="E9" s="27"/>
      <c r="F9" s="28" t="s">
        <v>456</v>
      </c>
      <c r="G9" s="27" t="s">
        <v>26</v>
      </c>
      <c r="H9" s="29" t="s">
        <v>1013</v>
      </c>
      <c r="I9" s="121" t="s">
        <v>1014</v>
      </c>
      <c r="J9" s="31"/>
    </row>
    <row r="10" spans="1:10" ht="124.8">
      <c r="A10" s="153"/>
      <c r="B10" s="76" t="s">
        <v>457</v>
      </c>
      <c r="C10" s="65">
        <v>1</v>
      </c>
      <c r="D10" s="52">
        <v>548</v>
      </c>
      <c r="E10" s="27"/>
      <c r="F10" s="28" t="s">
        <v>458</v>
      </c>
      <c r="G10" s="27" t="s">
        <v>26</v>
      </c>
      <c r="H10" s="29" t="s">
        <v>1015</v>
      </c>
      <c r="I10" s="108" t="s">
        <v>1018</v>
      </c>
      <c r="J10" s="31"/>
    </row>
    <row r="11" spans="1:10" ht="218.4">
      <c r="A11" s="153"/>
      <c r="B11" s="76" t="s">
        <v>459</v>
      </c>
      <c r="C11" s="77">
        <v>2</v>
      </c>
      <c r="D11" s="56">
        <v>732</v>
      </c>
      <c r="E11" s="34"/>
      <c r="F11" s="35" t="s">
        <v>460</v>
      </c>
      <c r="G11" s="34" t="s">
        <v>26</v>
      </c>
      <c r="H11" s="117" t="s">
        <v>1019</v>
      </c>
      <c r="I11" s="147" t="s">
        <v>1020</v>
      </c>
      <c r="J11" s="36"/>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F11" zoomScale="95" zoomScaleNormal="95" workbookViewId="0">
      <selection activeCell="H22" sqref="H22"/>
    </sheetView>
  </sheetViews>
  <sheetFormatPr defaultColWidth="8.88671875" defaultRowHeight="21"/>
  <cols>
    <col min="1" max="1" width="35.33203125" style="71" customWidth="1"/>
    <col min="2" max="2" width="6.6640625" style="24" customWidth="1"/>
    <col min="3" max="3" width="12.44140625" style="58" customWidth="1"/>
    <col min="4" max="5" width="8.88671875" style="58"/>
    <col min="6" max="6" width="97.109375" style="24" customWidth="1"/>
    <col min="7" max="7" width="8.5546875" style="24" customWidth="1"/>
    <col min="8" max="8" width="36.109375" style="24" customWidth="1"/>
    <col min="9" max="9" width="18" style="24" customWidth="1"/>
    <col min="10" max="10" width="27.33203125" style="24" customWidth="1"/>
    <col min="11" max="1024" width="8.88671875" style="24"/>
  </cols>
  <sheetData>
    <row r="1" spans="1:10" s="42" customFormat="1" ht="42">
      <c r="A1" s="39" t="s">
        <v>20</v>
      </c>
      <c r="B1" s="60" t="s">
        <v>21</v>
      </c>
      <c r="C1" s="59" t="s">
        <v>22</v>
      </c>
      <c r="D1" s="59" t="s">
        <v>23</v>
      </c>
      <c r="E1" s="59" t="s">
        <v>24</v>
      </c>
      <c r="F1" s="60" t="s">
        <v>25</v>
      </c>
      <c r="G1" s="60" t="s">
        <v>26</v>
      </c>
      <c r="H1" s="60" t="s">
        <v>27</v>
      </c>
      <c r="I1" s="60" t="s">
        <v>28</v>
      </c>
      <c r="J1" s="60" t="s">
        <v>29</v>
      </c>
    </row>
    <row r="2" spans="1:10" ht="48" customHeight="1">
      <c r="A2" s="153" t="s">
        <v>461</v>
      </c>
      <c r="B2" s="61" t="s">
        <v>462</v>
      </c>
      <c r="C2" s="81">
        <v>2</v>
      </c>
      <c r="D2" s="45">
        <v>311</v>
      </c>
      <c r="E2" s="63"/>
      <c r="F2" s="78" t="s">
        <v>463</v>
      </c>
      <c r="G2" s="48" t="s">
        <v>92</v>
      </c>
      <c r="H2" s="49" t="s">
        <v>1033</v>
      </c>
      <c r="I2" s="49" t="s">
        <v>1034</v>
      </c>
      <c r="J2" s="64"/>
    </row>
    <row r="3" spans="1:10" ht="31.2">
      <c r="A3" s="153"/>
      <c r="B3" s="61" t="s">
        <v>465</v>
      </c>
      <c r="C3" s="67">
        <v>2</v>
      </c>
      <c r="D3" s="52">
        <v>311</v>
      </c>
      <c r="E3" s="66"/>
      <c r="F3" s="79" t="s">
        <v>466</v>
      </c>
      <c r="G3" s="27" t="s">
        <v>92</v>
      </c>
      <c r="H3" s="29" t="s">
        <v>1035</v>
      </c>
      <c r="I3" s="148" t="s">
        <v>1036</v>
      </c>
      <c r="J3" s="31"/>
    </row>
    <row r="4" spans="1:10" ht="46.8">
      <c r="A4" s="153"/>
      <c r="B4" s="61" t="s">
        <v>221</v>
      </c>
      <c r="C4" s="67">
        <v>2</v>
      </c>
      <c r="D4" s="52">
        <v>311</v>
      </c>
      <c r="E4" s="66"/>
      <c r="F4" s="79" t="s">
        <v>467</v>
      </c>
      <c r="G4" s="27" t="s">
        <v>67</v>
      </c>
      <c r="H4" s="148" t="s">
        <v>1037</v>
      </c>
      <c r="I4" s="149" t="s">
        <v>1038</v>
      </c>
      <c r="J4" s="31"/>
    </row>
    <row r="5" spans="1:10" ht="32.25" customHeight="1">
      <c r="A5" s="153" t="s">
        <v>468</v>
      </c>
      <c r="B5" s="61" t="s">
        <v>469</v>
      </c>
      <c r="C5" s="65">
        <v>1</v>
      </c>
      <c r="D5" s="52">
        <v>310</v>
      </c>
      <c r="E5" s="66"/>
      <c r="F5" s="79" t="s">
        <v>470</v>
      </c>
      <c r="G5" s="27" t="s">
        <v>26</v>
      </c>
      <c r="H5" s="29" t="s">
        <v>1041</v>
      </c>
      <c r="I5" s="29" t="s">
        <v>1042</v>
      </c>
      <c r="J5" s="31"/>
    </row>
    <row r="6" spans="1:10" ht="202.8">
      <c r="A6" s="153"/>
      <c r="B6" s="61" t="s">
        <v>471</v>
      </c>
      <c r="C6" s="67">
        <v>2</v>
      </c>
      <c r="D6" s="52">
        <v>327</v>
      </c>
      <c r="E6" s="66"/>
      <c r="F6" s="79" t="s">
        <v>472</v>
      </c>
      <c r="G6" s="27" t="s">
        <v>26</v>
      </c>
      <c r="H6" s="29" t="s">
        <v>1043</v>
      </c>
      <c r="I6" s="29" t="s">
        <v>1045</v>
      </c>
      <c r="J6" s="31"/>
    </row>
    <row r="7" spans="1:10" ht="140.4">
      <c r="A7" s="153"/>
      <c r="B7" s="61" t="s">
        <v>473</v>
      </c>
      <c r="C7" s="67">
        <v>2</v>
      </c>
      <c r="D7" s="52">
        <v>326</v>
      </c>
      <c r="E7" s="66"/>
      <c r="F7" s="79" t="s">
        <v>474</v>
      </c>
      <c r="G7" s="27" t="s">
        <v>26</v>
      </c>
      <c r="H7" s="29" t="s">
        <v>1047</v>
      </c>
      <c r="I7" s="29" t="s">
        <v>1048</v>
      </c>
      <c r="J7" s="31"/>
    </row>
    <row r="8" spans="1:10" ht="171.6">
      <c r="A8" s="153"/>
      <c r="B8" s="61" t="s">
        <v>475</v>
      </c>
      <c r="C8" s="67">
        <v>2</v>
      </c>
      <c r="D8" s="52">
        <v>326</v>
      </c>
      <c r="E8" s="66"/>
      <c r="F8" s="79" t="s">
        <v>476</v>
      </c>
      <c r="G8" s="27" t="s">
        <v>26</v>
      </c>
      <c r="H8" s="29" t="s">
        <v>1052</v>
      </c>
      <c r="I8" s="29" t="s">
        <v>1053</v>
      </c>
      <c r="J8" s="31"/>
    </row>
    <row r="9" spans="1:10" ht="171.6">
      <c r="A9" s="153"/>
      <c r="B9" s="61" t="s">
        <v>477</v>
      </c>
      <c r="C9" s="67">
        <v>2</v>
      </c>
      <c r="D9" s="52">
        <v>326</v>
      </c>
      <c r="E9" s="66"/>
      <c r="F9" s="79" t="s">
        <v>478</v>
      </c>
      <c r="G9" s="27" t="s">
        <v>26</v>
      </c>
      <c r="H9" s="29" t="s">
        <v>1054</v>
      </c>
      <c r="I9" s="149" t="s">
        <v>1055</v>
      </c>
      <c r="J9" s="31"/>
    </row>
    <row r="10" spans="1:10" ht="46.8">
      <c r="A10" s="153"/>
      <c r="B10" s="61" t="s">
        <v>479</v>
      </c>
      <c r="C10" s="67">
        <v>2</v>
      </c>
      <c r="D10" s="52">
        <v>326</v>
      </c>
      <c r="E10" s="66"/>
      <c r="F10" s="79" t="s">
        <v>480</v>
      </c>
      <c r="G10" s="27" t="s">
        <v>26</v>
      </c>
      <c r="H10" s="148"/>
      <c r="I10" s="148" t="s">
        <v>481</v>
      </c>
      <c r="J10" s="31"/>
    </row>
    <row r="11" spans="1:10" ht="31.2">
      <c r="A11" s="153"/>
      <c r="B11" s="61" t="s">
        <v>482</v>
      </c>
      <c r="C11" s="68">
        <v>3</v>
      </c>
      <c r="D11" s="52">
        <v>326</v>
      </c>
      <c r="E11" s="66"/>
      <c r="F11" s="79" t="s">
        <v>483</v>
      </c>
      <c r="G11" s="27" t="s">
        <v>92</v>
      </c>
      <c r="H11" s="27"/>
      <c r="I11" s="27" t="s">
        <v>464</v>
      </c>
      <c r="J11" s="31"/>
    </row>
    <row r="12" spans="1:10" ht="31.2">
      <c r="A12" s="153"/>
      <c r="B12" s="61" t="s">
        <v>484</v>
      </c>
      <c r="C12" s="68">
        <v>3</v>
      </c>
      <c r="D12" s="52">
        <v>385</v>
      </c>
      <c r="E12" s="66"/>
      <c r="F12" s="79" t="s">
        <v>485</v>
      </c>
      <c r="G12" s="27" t="s">
        <v>92</v>
      </c>
      <c r="H12" s="27"/>
      <c r="I12" s="27" t="s">
        <v>464</v>
      </c>
      <c r="J12" s="31"/>
    </row>
    <row r="13" spans="1:10" ht="48" customHeight="1">
      <c r="A13" s="153" t="s">
        <v>486</v>
      </c>
      <c r="B13" s="61" t="s">
        <v>487</v>
      </c>
      <c r="C13" s="67">
        <v>2</v>
      </c>
      <c r="D13" s="52">
        <v>338</v>
      </c>
      <c r="E13" s="26"/>
      <c r="F13" s="79" t="s">
        <v>488</v>
      </c>
      <c r="G13" s="27" t="s">
        <v>26</v>
      </c>
      <c r="H13" s="29" t="s">
        <v>1056</v>
      </c>
      <c r="I13" s="29" t="s">
        <v>1057</v>
      </c>
      <c r="J13" s="31"/>
    </row>
    <row r="14" spans="1:10" ht="140.4">
      <c r="A14" s="153"/>
      <c r="B14" s="61" t="s">
        <v>489</v>
      </c>
      <c r="C14" s="67">
        <v>2</v>
      </c>
      <c r="D14" s="52">
        <v>338</v>
      </c>
      <c r="E14" s="26"/>
      <c r="F14" s="79" t="s">
        <v>490</v>
      </c>
      <c r="G14" s="27" t="s">
        <v>26</v>
      </c>
      <c r="H14" s="29" t="s">
        <v>1049</v>
      </c>
      <c r="I14" s="29" t="s">
        <v>1050</v>
      </c>
      <c r="J14" s="31"/>
    </row>
    <row r="15" spans="1:10" ht="31.2">
      <c r="A15" s="153"/>
      <c r="B15" s="61" t="s">
        <v>491</v>
      </c>
      <c r="C15" s="68">
        <v>3</v>
      </c>
      <c r="D15" s="52">
        <v>338</v>
      </c>
      <c r="E15" s="26"/>
      <c r="F15" s="79" t="s">
        <v>492</v>
      </c>
      <c r="G15" s="27" t="s">
        <v>26</v>
      </c>
      <c r="H15" s="29" t="s">
        <v>1051</v>
      </c>
      <c r="I15" s="27"/>
      <c r="J15" s="31"/>
    </row>
    <row r="16" spans="1:10" ht="48" customHeight="1">
      <c r="A16" s="153" t="s">
        <v>493</v>
      </c>
      <c r="B16" s="61" t="s">
        <v>494</v>
      </c>
      <c r="C16" s="67">
        <v>2</v>
      </c>
      <c r="D16" s="52">
        <v>798</v>
      </c>
      <c r="E16" s="26"/>
      <c r="F16" s="79" t="s">
        <v>495</v>
      </c>
      <c r="G16" s="27" t="s">
        <v>26</v>
      </c>
      <c r="H16" s="29" t="s">
        <v>1131</v>
      </c>
      <c r="I16" s="27" t="s">
        <v>1130</v>
      </c>
      <c r="J16" s="31"/>
    </row>
    <row r="17" spans="1:10" ht="46.8">
      <c r="A17" s="153"/>
      <c r="B17" s="61" t="s">
        <v>496</v>
      </c>
      <c r="C17" s="77">
        <v>2</v>
      </c>
      <c r="D17" s="56">
        <v>320</v>
      </c>
      <c r="E17" s="33"/>
      <c r="F17" s="80" t="s">
        <v>497</v>
      </c>
      <c r="G17" s="34" t="s">
        <v>26</v>
      </c>
      <c r="H17" s="34" t="s">
        <v>1132</v>
      </c>
      <c r="I17" s="34" t="s">
        <v>1133</v>
      </c>
      <c r="J17" s="36"/>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9"/>
  <sheetViews>
    <sheetView topLeftCell="F13" zoomScale="95" zoomScaleNormal="95" workbookViewId="0">
      <selection activeCell="G13" sqref="G13"/>
    </sheetView>
  </sheetViews>
  <sheetFormatPr defaultColWidth="8.88671875" defaultRowHeight="21"/>
  <cols>
    <col min="1" max="1" width="31.5546875" style="71" customWidth="1"/>
    <col min="2" max="2" width="6.6640625" style="24" customWidth="1"/>
    <col min="3" max="3" width="15.109375" style="58" customWidth="1"/>
    <col min="4" max="5" width="8.88671875" style="58"/>
    <col min="6" max="6" width="80.33203125" style="24" customWidth="1"/>
    <col min="7" max="7" width="16.6640625" style="24" customWidth="1"/>
    <col min="8" max="8" width="31" style="24" customWidth="1"/>
    <col min="9" max="9" width="24" style="24" customWidth="1"/>
    <col min="10" max="10" width="35.109375" style="24" customWidth="1"/>
    <col min="11" max="1024" width="8.88671875" style="24"/>
  </cols>
  <sheetData>
    <row r="1" spans="1:10" s="86" customFormat="1">
      <c r="A1" s="82" t="s">
        <v>20</v>
      </c>
      <c r="B1" s="83" t="s">
        <v>21</v>
      </c>
      <c r="C1" s="84" t="s">
        <v>22</v>
      </c>
      <c r="D1" s="84" t="s">
        <v>23</v>
      </c>
      <c r="E1" s="84" t="s">
        <v>24</v>
      </c>
      <c r="F1" s="85" t="s">
        <v>25</v>
      </c>
      <c r="G1" s="85" t="s">
        <v>26</v>
      </c>
      <c r="H1" s="85" t="s">
        <v>27</v>
      </c>
      <c r="I1" s="85" t="s">
        <v>28</v>
      </c>
      <c r="J1" s="85" t="s">
        <v>29</v>
      </c>
    </row>
    <row r="2" spans="1:10" ht="48" customHeight="1">
      <c r="A2" s="153" t="s">
        <v>498</v>
      </c>
      <c r="B2" s="61" t="s">
        <v>340</v>
      </c>
      <c r="C2" s="87">
        <v>1</v>
      </c>
      <c r="D2" s="88">
        <v>532</v>
      </c>
      <c r="E2" s="89"/>
      <c r="F2" s="90" t="s">
        <v>499</v>
      </c>
      <c r="G2" s="91" t="s">
        <v>26</v>
      </c>
      <c r="H2" s="91" t="s">
        <v>1021</v>
      </c>
      <c r="I2" s="91" t="s">
        <v>1022</v>
      </c>
      <c r="J2" s="92"/>
    </row>
    <row r="3" spans="1:10" ht="46.8">
      <c r="A3" s="153"/>
      <c r="B3" s="61" t="s">
        <v>352</v>
      </c>
      <c r="C3" s="65">
        <v>1</v>
      </c>
      <c r="D3" s="26">
        <v>532</v>
      </c>
      <c r="E3" s="66"/>
      <c r="F3" s="79" t="s">
        <v>500</v>
      </c>
      <c r="G3" s="27" t="s">
        <v>26</v>
      </c>
      <c r="H3" s="27" t="s">
        <v>1023</v>
      </c>
      <c r="I3" s="27" t="s">
        <v>1024</v>
      </c>
      <c r="J3" s="31"/>
    </row>
    <row r="4" spans="1:10" ht="62.4">
      <c r="A4" s="153"/>
      <c r="B4" s="61" t="s">
        <v>501</v>
      </c>
      <c r="C4" s="67">
        <v>2</v>
      </c>
      <c r="D4" s="26">
        <v>778</v>
      </c>
      <c r="E4" s="66"/>
      <c r="F4" s="79" t="s">
        <v>502</v>
      </c>
      <c r="G4" s="27" t="s">
        <v>26</v>
      </c>
      <c r="H4" s="27" t="s">
        <v>1025</v>
      </c>
      <c r="I4" s="27" t="s">
        <v>1026</v>
      </c>
      <c r="J4" s="31"/>
    </row>
    <row r="5" spans="1:10" ht="46.8">
      <c r="A5" s="153"/>
      <c r="B5" s="61" t="s">
        <v>503</v>
      </c>
      <c r="C5" s="67">
        <v>2</v>
      </c>
      <c r="D5" s="26">
        <v>778</v>
      </c>
      <c r="E5" s="66"/>
      <c r="F5" s="79" t="s">
        <v>504</v>
      </c>
      <c r="G5" s="27" t="s">
        <v>26</v>
      </c>
      <c r="H5" s="27" t="s">
        <v>1028</v>
      </c>
      <c r="I5" s="27" t="s">
        <v>1027</v>
      </c>
      <c r="J5" s="31"/>
    </row>
    <row r="6" spans="1:10" ht="48" customHeight="1">
      <c r="A6" s="153" t="s">
        <v>505</v>
      </c>
      <c r="B6" s="61" t="s">
        <v>362</v>
      </c>
      <c r="C6" s="67">
        <v>2</v>
      </c>
      <c r="D6" s="26">
        <v>778</v>
      </c>
      <c r="E6" s="66"/>
      <c r="F6" s="79" t="s">
        <v>506</v>
      </c>
      <c r="G6" s="27" t="s">
        <v>26</v>
      </c>
      <c r="H6" s="27" t="s">
        <v>1029</v>
      </c>
      <c r="I6" s="27" t="s">
        <v>1030</v>
      </c>
      <c r="J6" s="31"/>
    </row>
    <row r="7" spans="1:10" ht="46.8">
      <c r="A7" s="153"/>
      <c r="B7" s="61" t="s">
        <v>507</v>
      </c>
      <c r="C7" s="67">
        <v>2</v>
      </c>
      <c r="D7" s="26">
        <v>285</v>
      </c>
      <c r="E7" s="66"/>
      <c r="F7" s="79" t="s">
        <v>508</v>
      </c>
      <c r="G7" s="27" t="s">
        <v>26</v>
      </c>
      <c r="H7" s="27" t="s">
        <v>1031</v>
      </c>
      <c r="I7" s="27" t="s">
        <v>1032</v>
      </c>
      <c r="J7" s="31"/>
    </row>
    <row r="8" spans="1:10" ht="48" customHeight="1">
      <c r="A8" s="153" t="s">
        <v>509</v>
      </c>
      <c r="B8" s="61" t="s">
        <v>510</v>
      </c>
      <c r="C8" s="67">
        <v>2</v>
      </c>
      <c r="D8" s="26">
        <v>117</v>
      </c>
      <c r="E8" s="66"/>
      <c r="F8" s="79" t="s">
        <v>511</v>
      </c>
      <c r="G8" s="27" t="s">
        <v>92</v>
      </c>
      <c r="H8" s="27"/>
      <c r="I8" s="27"/>
      <c r="J8" s="31"/>
    </row>
    <row r="9" spans="1:10" ht="15.6">
      <c r="A9" s="153"/>
      <c r="B9" s="61" t="s">
        <v>512</v>
      </c>
      <c r="C9" s="67">
        <v>2</v>
      </c>
      <c r="D9" s="26">
        <v>117</v>
      </c>
      <c r="E9" s="66"/>
      <c r="F9" s="79" t="s">
        <v>513</v>
      </c>
      <c r="G9" s="27" t="s">
        <v>67</v>
      </c>
      <c r="H9" s="27"/>
      <c r="I9" s="27"/>
      <c r="J9" s="31"/>
    </row>
    <row r="10" spans="1:10" ht="31.2">
      <c r="A10" s="153"/>
      <c r="B10" s="61" t="s">
        <v>514</v>
      </c>
      <c r="C10" s="67">
        <v>2</v>
      </c>
      <c r="D10" s="26">
        <v>200</v>
      </c>
      <c r="E10" s="66"/>
      <c r="F10" s="79" t="s">
        <v>515</v>
      </c>
      <c r="G10" s="27" t="s">
        <v>92</v>
      </c>
      <c r="H10" s="27"/>
      <c r="I10" s="27"/>
      <c r="J10" s="31"/>
    </row>
    <row r="11" spans="1:10" ht="109.2">
      <c r="A11" s="153"/>
      <c r="B11" s="61" t="s">
        <v>516</v>
      </c>
      <c r="C11" s="67">
        <v>2</v>
      </c>
      <c r="D11" s="26"/>
      <c r="E11" s="66"/>
      <c r="F11" s="79" t="s">
        <v>517</v>
      </c>
      <c r="G11" s="27" t="s">
        <v>26</v>
      </c>
      <c r="H11" s="29" t="s">
        <v>1121</v>
      </c>
      <c r="I11" s="27" t="s">
        <v>1039</v>
      </c>
      <c r="J11" s="31"/>
    </row>
    <row r="12" spans="1:10" ht="63.75" customHeight="1">
      <c r="A12" s="153" t="s">
        <v>518</v>
      </c>
      <c r="B12" s="61" t="s">
        <v>519</v>
      </c>
      <c r="C12" s="65">
        <v>1</v>
      </c>
      <c r="D12" s="26">
        <v>210</v>
      </c>
      <c r="E12" s="66"/>
      <c r="F12" s="79" t="s">
        <v>520</v>
      </c>
      <c r="G12" s="27" t="s">
        <v>26</v>
      </c>
      <c r="H12" s="27" t="s">
        <v>1122</v>
      </c>
      <c r="I12" s="27" t="s">
        <v>1040</v>
      </c>
      <c r="J12" s="31"/>
    </row>
    <row r="13" spans="1:10" ht="93.6">
      <c r="A13" s="153"/>
      <c r="B13" s="61" t="s">
        <v>521</v>
      </c>
      <c r="C13" s="67">
        <v>2</v>
      </c>
      <c r="D13" s="26">
        <v>544</v>
      </c>
      <c r="E13" s="66"/>
      <c r="F13" s="79" t="s">
        <v>522</v>
      </c>
      <c r="G13" s="27" t="s">
        <v>26</v>
      </c>
      <c r="H13" s="29" t="s">
        <v>1123</v>
      </c>
      <c r="I13" s="27" t="s">
        <v>1044</v>
      </c>
      <c r="J13" s="31"/>
    </row>
    <row r="14" spans="1:10" ht="46.8">
      <c r="A14" s="153"/>
      <c r="B14" s="61" t="s">
        <v>523</v>
      </c>
      <c r="C14" s="77">
        <v>2</v>
      </c>
      <c r="D14" s="33">
        <v>431</v>
      </c>
      <c r="E14" s="70"/>
      <c r="F14" s="80" t="s">
        <v>524</v>
      </c>
      <c r="G14" s="34" t="s">
        <v>26</v>
      </c>
      <c r="H14" s="34" t="s">
        <v>525</v>
      </c>
      <c r="I14" s="34" t="s">
        <v>1046</v>
      </c>
      <c r="J14" s="36"/>
    </row>
    <row r="19" spans="8:8">
      <c r="H19" s="150"/>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F8" zoomScale="68" zoomScaleNormal="95" workbookViewId="0">
      <selection activeCell="I15" sqref="I15"/>
    </sheetView>
  </sheetViews>
  <sheetFormatPr defaultColWidth="8.88671875" defaultRowHeight="21"/>
  <cols>
    <col min="1" max="1" width="30.6640625" style="71" customWidth="1"/>
    <col min="2" max="2" width="8.88671875" style="24"/>
    <col min="3" max="5" width="8.88671875" style="58"/>
    <col min="6" max="6" width="93" style="24" customWidth="1"/>
    <col min="7" max="7" width="12.44140625" style="24" customWidth="1"/>
    <col min="8" max="8" width="35.88671875" style="24" customWidth="1"/>
    <col min="9" max="9" width="17.44140625" style="24" customWidth="1"/>
    <col min="10" max="10" width="30.88671875" style="24" customWidth="1"/>
    <col min="11" max="1024" width="8.88671875" style="24"/>
  </cols>
  <sheetData>
    <row r="1" spans="1:10" s="42" customFormat="1" ht="42">
      <c r="A1" s="93" t="s">
        <v>20</v>
      </c>
      <c r="B1" s="60" t="s">
        <v>21</v>
      </c>
      <c r="C1" s="59" t="s">
        <v>22</v>
      </c>
      <c r="D1" s="59" t="s">
        <v>23</v>
      </c>
      <c r="E1" s="59" t="s">
        <v>24</v>
      </c>
      <c r="F1" s="60" t="s">
        <v>25</v>
      </c>
      <c r="G1" s="60" t="s">
        <v>26</v>
      </c>
      <c r="H1" s="60" t="s">
        <v>27</v>
      </c>
      <c r="I1" s="60" t="s">
        <v>28</v>
      </c>
      <c r="J1" s="60" t="s">
        <v>29</v>
      </c>
    </row>
    <row r="2" spans="1:10" ht="32.25" customHeight="1">
      <c r="A2" s="153" t="s">
        <v>526</v>
      </c>
      <c r="B2" s="61" t="s">
        <v>527</v>
      </c>
      <c r="C2" s="81">
        <v>2</v>
      </c>
      <c r="D2" s="46">
        <v>524</v>
      </c>
      <c r="E2" s="63"/>
      <c r="F2" s="78" t="s">
        <v>528</v>
      </c>
      <c r="G2" s="48" t="s">
        <v>26</v>
      </c>
      <c r="H2" s="49" t="s">
        <v>1124</v>
      </c>
      <c r="I2" s="48" t="s">
        <v>1058</v>
      </c>
      <c r="J2" s="64"/>
    </row>
    <row r="3" spans="1:10" ht="156">
      <c r="A3" s="153"/>
      <c r="B3" s="61" t="s">
        <v>529</v>
      </c>
      <c r="C3" s="67">
        <v>2</v>
      </c>
      <c r="D3" s="26">
        <v>524</v>
      </c>
      <c r="E3" s="66"/>
      <c r="F3" s="79" t="s">
        <v>530</v>
      </c>
      <c r="G3" s="27" t="s">
        <v>26</v>
      </c>
      <c r="H3" s="29" t="s">
        <v>1125</v>
      </c>
      <c r="I3" s="27" t="s">
        <v>1059</v>
      </c>
      <c r="J3" s="31"/>
    </row>
    <row r="4" spans="1:10" ht="109.2">
      <c r="A4" s="153"/>
      <c r="B4" s="61" t="s">
        <v>531</v>
      </c>
      <c r="C4" s="67">
        <v>2</v>
      </c>
      <c r="D4" s="26">
        <v>233</v>
      </c>
      <c r="E4" s="66"/>
      <c r="F4" s="79" t="s">
        <v>532</v>
      </c>
      <c r="G4" s="27" t="s">
        <v>26</v>
      </c>
      <c r="H4" s="29" t="s">
        <v>1126</v>
      </c>
      <c r="I4" s="27" t="s">
        <v>1060</v>
      </c>
      <c r="J4" s="31"/>
    </row>
    <row r="5" spans="1:10" ht="78">
      <c r="A5" s="153"/>
      <c r="B5" s="61" t="s">
        <v>533</v>
      </c>
      <c r="C5" s="67">
        <v>2</v>
      </c>
      <c r="D5" s="26">
        <v>770</v>
      </c>
      <c r="E5" s="66"/>
      <c r="F5" s="79" t="s">
        <v>534</v>
      </c>
      <c r="G5" s="27" t="s">
        <v>26</v>
      </c>
      <c r="H5" s="29" t="s">
        <v>1127</v>
      </c>
      <c r="I5" s="27" t="s">
        <v>1061</v>
      </c>
      <c r="J5" s="31"/>
    </row>
    <row r="6" spans="1:10" ht="31.2">
      <c r="A6" s="153"/>
      <c r="B6" s="61" t="s">
        <v>535</v>
      </c>
      <c r="C6" s="68">
        <v>3</v>
      </c>
      <c r="D6" s="26">
        <v>19</v>
      </c>
      <c r="E6" s="66"/>
      <c r="F6" s="79" t="s">
        <v>536</v>
      </c>
      <c r="G6" s="27" t="s">
        <v>67</v>
      </c>
      <c r="H6" s="27"/>
      <c r="I6" s="27" t="s">
        <v>1064</v>
      </c>
      <c r="J6" s="31"/>
    </row>
    <row r="7" spans="1:10" ht="15.6">
      <c r="A7" s="153"/>
      <c r="B7" s="61" t="s">
        <v>537</v>
      </c>
      <c r="C7" s="68">
        <v>3</v>
      </c>
      <c r="D7" s="26">
        <v>19</v>
      </c>
      <c r="E7" s="66"/>
      <c r="F7" s="79" t="s">
        <v>538</v>
      </c>
      <c r="G7" s="27" t="s">
        <v>67</v>
      </c>
      <c r="H7" s="27"/>
      <c r="I7" s="27" t="s">
        <v>1063</v>
      </c>
      <c r="J7" s="31"/>
    </row>
    <row r="8" spans="1:10" ht="32.25" customHeight="1">
      <c r="A8" s="153" t="s">
        <v>539</v>
      </c>
      <c r="B8" s="61" t="s">
        <v>540</v>
      </c>
      <c r="C8" s="65">
        <v>1</v>
      </c>
      <c r="D8" s="26">
        <v>525</v>
      </c>
      <c r="E8" s="66"/>
      <c r="F8" s="79" t="s">
        <v>541</v>
      </c>
      <c r="G8" s="24" t="s">
        <v>92</v>
      </c>
      <c r="H8" s="27"/>
      <c r="I8" s="27" t="s">
        <v>1062</v>
      </c>
      <c r="J8" s="31"/>
    </row>
    <row r="9" spans="1:10" ht="31.2">
      <c r="A9" s="153"/>
      <c r="B9" s="61" t="s">
        <v>542</v>
      </c>
      <c r="C9" s="65">
        <v>1</v>
      </c>
      <c r="D9" s="26">
        <v>922</v>
      </c>
      <c r="E9" s="66"/>
      <c r="F9" s="79" t="s">
        <v>543</v>
      </c>
      <c r="G9" s="27" t="s">
        <v>67</v>
      </c>
      <c r="H9" s="27"/>
      <c r="I9" s="27"/>
      <c r="J9" s="31"/>
    </row>
    <row r="10" spans="1:10" ht="31.2">
      <c r="A10" s="153"/>
      <c r="B10" s="61" t="s">
        <v>544</v>
      </c>
      <c r="C10" s="65">
        <v>1</v>
      </c>
      <c r="D10" s="26">
        <v>922</v>
      </c>
      <c r="E10" s="66"/>
      <c r="F10" s="79" t="s">
        <v>545</v>
      </c>
      <c r="G10" s="27" t="s">
        <v>67</v>
      </c>
      <c r="H10" s="27"/>
      <c r="I10" s="27"/>
      <c r="J10" s="31"/>
    </row>
    <row r="11" spans="1:10" ht="32.25" customHeight="1">
      <c r="A11" s="153" t="s">
        <v>546</v>
      </c>
      <c r="B11" s="61" t="s">
        <v>547</v>
      </c>
      <c r="C11" s="65">
        <v>1</v>
      </c>
      <c r="D11" s="26">
        <v>319</v>
      </c>
      <c r="E11" s="66"/>
      <c r="F11" s="79" t="s">
        <v>548</v>
      </c>
      <c r="G11" s="27" t="s">
        <v>26</v>
      </c>
      <c r="H11" s="29" t="s">
        <v>1128</v>
      </c>
      <c r="I11" s="27" t="s">
        <v>1065</v>
      </c>
      <c r="J11" s="31"/>
    </row>
    <row r="12" spans="1:10" ht="15.6">
      <c r="A12" s="153"/>
      <c r="B12" s="61" t="s">
        <v>549</v>
      </c>
      <c r="C12" s="65">
        <v>1</v>
      </c>
      <c r="D12" s="26">
        <v>212</v>
      </c>
      <c r="E12" s="66"/>
      <c r="F12" s="79" t="s">
        <v>550</v>
      </c>
      <c r="G12" s="27" t="s">
        <v>92</v>
      </c>
      <c r="H12" s="27"/>
      <c r="I12" s="27"/>
      <c r="J12" s="31"/>
    </row>
    <row r="13" spans="1:10" ht="46.8">
      <c r="A13" s="153"/>
      <c r="B13" s="61" t="s">
        <v>551</v>
      </c>
      <c r="C13" s="65">
        <v>1</v>
      </c>
      <c r="D13" s="26">
        <v>285</v>
      </c>
      <c r="E13" s="66"/>
      <c r="F13" s="79" t="s">
        <v>552</v>
      </c>
      <c r="G13" s="27" t="s">
        <v>92</v>
      </c>
      <c r="H13" s="27"/>
      <c r="I13" s="27"/>
      <c r="J13" s="31"/>
    </row>
    <row r="14" spans="1:10" ht="46.8">
      <c r="A14" s="153"/>
      <c r="B14" s="61" t="s">
        <v>553</v>
      </c>
      <c r="C14" s="65">
        <v>1</v>
      </c>
      <c r="D14" s="26">
        <v>200</v>
      </c>
      <c r="E14" s="66"/>
      <c r="F14" s="79" t="s">
        <v>554</v>
      </c>
      <c r="G14" s="27" t="s">
        <v>92</v>
      </c>
      <c r="H14" s="27"/>
      <c r="I14" s="27"/>
      <c r="J14" s="31"/>
    </row>
    <row r="15" spans="1:10" ht="156">
      <c r="A15" s="153"/>
      <c r="B15" s="61" t="s">
        <v>555</v>
      </c>
      <c r="C15" s="67">
        <v>2</v>
      </c>
      <c r="D15" s="26">
        <v>532</v>
      </c>
      <c r="E15" s="66"/>
      <c r="F15" s="79" t="s">
        <v>556</v>
      </c>
      <c r="G15" s="27" t="s">
        <v>26</v>
      </c>
      <c r="H15" s="29" t="s">
        <v>1129</v>
      </c>
      <c r="I15" s="27" t="s">
        <v>1066</v>
      </c>
      <c r="J15" s="31"/>
    </row>
    <row r="16" spans="1:10" ht="31.2">
      <c r="A16" s="153"/>
      <c r="B16" s="61" t="s">
        <v>557</v>
      </c>
      <c r="C16" s="67">
        <v>2</v>
      </c>
      <c r="D16" s="26">
        <v>226</v>
      </c>
      <c r="E16" s="26"/>
      <c r="F16" s="79" t="s">
        <v>558</v>
      </c>
      <c r="G16" s="27" t="s">
        <v>92</v>
      </c>
      <c r="H16" s="27"/>
      <c r="I16" s="27"/>
    </row>
    <row r="17" spans="1:10" ht="46.8">
      <c r="A17" s="153"/>
      <c r="B17" s="61" t="s">
        <v>559</v>
      </c>
      <c r="C17" s="67">
        <v>2</v>
      </c>
      <c r="D17" s="26">
        <v>327</v>
      </c>
      <c r="E17" s="26"/>
      <c r="F17" s="79" t="s">
        <v>560</v>
      </c>
      <c r="G17" s="27" t="s">
        <v>92</v>
      </c>
      <c r="H17" s="27"/>
      <c r="I17" s="27"/>
      <c r="J17" s="31"/>
    </row>
    <row r="18" spans="1:10" ht="31.2">
      <c r="A18" s="153"/>
      <c r="B18" s="61" t="s">
        <v>561</v>
      </c>
      <c r="C18" s="77">
        <v>2</v>
      </c>
      <c r="D18" s="33">
        <v>285</v>
      </c>
      <c r="E18" s="33"/>
      <c r="F18" s="80" t="s">
        <v>562</v>
      </c>
      <c r="G18" s="34" t="s">
        <v>92</v>
      </c>
      <c r="H18" s="34"/>
      <c r="I18" s="34"/>
      <c r="J18" s="36"/>
    </row>
  </sheetData>
  <mergeCells count="3">
    <mergeCell ref="A2:A7"/>
    <mergeCell ref="A8:A10"/>
    <mergeCell ref="A11:A18"/>
  </mergeCells>
  <dataValidations count="1">
    <dataValidation type="list" operator="equal" showErrorMessage="1" sqref="G9:G18 G2:G7"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DD5E9680BDAB44B79AC29684C402DA" ma:contentTypeVersion="6" ma:contentTypeDescription="Create a new document." ma:contentTypeScope="" ma:versionID="4df664db9f05dcc5e6617fca828fab70">
  <xsd:schema xmlns:xsd="http://www.w3.org/2001/XMLSchema" xmlns:xs="http://www.w3.org/2001/XMLSchema" xmlns:p="http://schemas.microsoft.com/office/2006/metadata/properties" xmlns:ns3="f14a7c6b-027a-4c0d-b636-3e29d1a60f05" targetNamespace="http://schemas.microsoft.com/office/2006/metadata/properties" ma:root="true" ma:fieldsID="057d346932fd507d67e2a51643d0d978" ns3:_="">
    <xsd:import namespace="f14a7c6b-027a-4c0d-b636-3e29d1a60f05"/>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4a7c6b-027a-4c0d-b636-3e29d1a60f05"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14a7c6b-027a-4c0d-b636-3e29d1a60f0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074C08-6832-4200-BA4B-82ED60C577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4a7c6b-027a-4c0d-b636-3e29d1a60f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C13483-92B3-405B-A24F-B1F491331E99}">
  <ds:schemaRefs>
    <ds:schemaRef ds:uri="http://purl.org/dc/elements/1.1/"/>
    <ds:schemaRef ds:uri="http://purl.org/dc/dcmitype/"/>
    <ds:schemaRef ds:uri="http://schemas.microsoft.com/office/infopath/2007/PartnerControls"/>
    <ds:schemaRef ds:uri="f14a7c6b-027a-4c0d-b636-3e29d1a60f05"/>
    <ds:schemaRef ds:uri="http://purl.org/dc/terms/"/>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32EFFC80-6DEC-43C0-87D0-8CBCE9F495C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Validation, Sanitization and En</vt:lpstr>
      <vt:lpstr>Access Control</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Pedro Oliveira</dc:creator>
  <cp:keywords>OWASP ASVS Cheatsheet Spreadsheet</cp:keywords>
  <dc:description>Spreadsheet to help performing Code Review with the ASVS method and critieria</dc:description>
  <cp:lastModifiedBy>Pedro Jorge Cunha Oliveira</cp:lastModifiedBy>
  <cp:revision>47</cp:revision>
  <dcterms:created xsi:type="dcterms:W3CDTF">2014-11-04T11:54:57Z</dcterms:created>
  <dcterms:modified xsi:type="dcterms:W3CDTF">2025-06-11T14:33:32Z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0x0101000ADD5E9680BDAB44B79AC29684C402DA</vt:lpwstr>
  </property>
</Properties>
</file>