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i Silva\Desktop\Work\lapr\lei-24-s2-1dkl-g134\"/>
    </mc:Choice>
  </mc:AlternateContent>
  <xr:revisionPtr revIDLastSave="0" documentId="13_ncr:1_{EB5F76BD-CA61-4C8D-8B14-D0638CE4040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<sst xmlns="http://schemas.openxmlformats.org/spreadsheetml/2006/main" count="285" uniqueCount="138">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</sst>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9" workbookViewId="0">
      <selection activeCell="E17" sqref="E17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137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123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1231105</v>
      </c>
      <c r="E9" s="43">
        <f>C11</f>
        <v>1231138</v>
      </c>
      <c r="F9" s="43">
        <f>C12</f>
        <v>1212009</v>
      </c>
      <c r="G9" s="43">
        <f>C13</f>
        <v>1230665</v>
      </c>
      <c r="H9" s="43">
        <f>C14</f>
        <v>1230573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1231105</v>
      </c>
      <c r="D10" s="36">
        <v>5</v>
      </c>
      <c r="E10" s="38">
        <v>3</v>
      </c>
      <c r="F10" s="39">
        <v>4</v>
      </c>
      <c r="G10" s="39">
        <v>3</v>
      </c>
      <c r="H10" s="39">
        <v>5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5" thickBot="1" x14ac:dyDescent="0.3">
      <c r="B11" s="63"/>
      <c r="C11" s="8">
        <v>1231138</v>
      </c>
      <c r="D11" s="9">
        <v>4</v>
      </c>
      <c r="E11" s="36">
        <v>4</v>
      </c>
      <c r="F11" s="35">
        <v>4</v>
      </c>
      <c r="G11" s="8">
        <v>4</v>
      </c>
      <c r="H11" s="8">
        <v>4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5" thickBot="1" x14ac:dyDescent="0.3">
      <c r="B12" s="63"/>
      <c r="C12" s="8">
        <v>1212009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5" thickBot="1" x14ac:dyDescent="0.3">
      <c r="B13" s="63"/>
      <c r="C13" s="8">
        <v>1230665</v>
      </c>
      <c r="D13" s="8">
        <v>5</v>
      </c>
      <c r="E13" s="8">
        <v>4</v>
      </c>
      <c r="F13" s="9">
        <v>4</v>
      </c>
      <c r="G13" s="36">
        <v>4</v>
      </c>
      <c r="H13" s="35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4.4000000000000004</v>
      </c>
    </row>
    <row r="14" spans="1:20" ht="16.5" thickBot="1" x14ac:dyDescent="0.3">
      <c r="B14" s="63"/>
      <c r="C14" s="8">
        <v>1230573</v>
      </c>
      <c r="D14" s="8">
        <v>5</v>
      </c>
      <c r="E14" s="8">
        <v>4</v>
      </c>
      <c r="F14" s="8">
        <v>4</v>
      </c>
      <c r="G14" s="9">
        <v>4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4.2</v>
      </c>
    </row>
    <row r="15" spans="1:20" ht="16.5" thickBot="1" x14ac:dyDescent="0.3">
      <c r="B15" s="63"/>
      <c r="C15" s="8" t="s">
        <v>7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3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9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4.5999999999999996</v>
      </c>
      <c r="E25" s="46">
        <f t="shared" ref="E25:R25" si="1">AVERAGE(E10:E24)</f>
        <v>3.8</v>
      </c>
      <c r="F25" s="46">
        <f t="shared" si="1"/>
        <v>4</v>
      </c>
      <c r="G25" s="46">
        <f t="shared" si="1"/>
        <v>3.8</v>
      </c>
      <c r="H25" s="46">
        <f t="shared" si="1"/>
        <v>4.4000000000000004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17</v>
      </c>
    </row>
    <row r="28" spans="1:19" x14ac:dyDescent="0.25">
      <c r="A28" t="s">
        <v>18</v>
      </c>
    </row>
    <row r="29" spans="1:19" x14ac:dyDescent="0.25">
      <c r="A29" s="3" t="s">
        <v>19</v>
      </c>
    </row>
    <row r="30" spans="1:19" x14ac:dyDescent="0.25">
      <c r="A30" t="s">
        <v>20</v>
      </c>
    </row>
    <row r="31" spans="1:19" x14ac:dyDescent="0.25">
      <c r="A31">
        <v>0</v>
      </c>
      <c r="B31" t="s">
        <v>21</v>
      </c>
    </row>
    <row r="32" spans="1:19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C8" sqref="C8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27</v>
      </c>
    </row>
    <row r="2" spans="1:10" ht="16.5" thickBot="1" x14ac:dyDescent="0.3"/>
    <row r="3" spans="1:10" x14ac:dyDescent="0.25">
      <c r="A3" s="62" t="s">
        <v>28</v>
      </c>
      <c r="B3" s="70" t="s">
        <v>29</v>
      </c>
      <c r="C3" s="70" t="s">
        <v>30</v>
      </c>
      <c r="D3" s="68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8" thickBot="1" x14ac:dyDescent="0.3">
      <c r="A5" s="63"/>
      <c r="B5" s="71"/>
      <c r="C5" s="71"/>
      <c r="D5" s="69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7.25" x14ac:dyDescent="0.25">
      <c r="A6" s="14"/>
      <c r="B6" s="29"/>
      <c r="C6" s="29"/>
      <c r="D6" s="60"/>
      <c r="E6" s="31" t="s">
        <v>38</v>
      </c>
      <c r="F6" s="32" t="s">
        <v>39</v>
      </c>
      <c r="G6" s="32" t="s">
        <v>40</v>
      </c>
      <c r="H6" s="32" t="s">
        <v>41</v>
      </c>
      <c r="I6" s="32" t="s">
        <v>42</v>
      </c>
      <c r="J6" s="33" t="s">
        <v>44</v>
      </c>
    </row>
    <row r="7" spans="1:10" ht="47.25" x14ac:dyDescent="0.25">
      <c r="A7" s="14"/>
      <c r="B7" s="29"/>
      <c r="C7" s="29"/>
      <c r="D7" s="60"/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3" t="s">
        <v>44</v>
      </c>
    </row>
    <row r="8" spans="1:10" ht="47.25" x14ac:dyDescent="0.25">
      <c r="A8" s="14"/>
      <c r="B8" s="29"/>
      <c r="C8" s="29"/>
      <c r="D8" s="60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3" t="s">
        <v>44</v>
      </c>
    </row>
    <row r="9" spans="1:10" ht="47.25" x14ac:dyDescent="0.25">
      <c r="A9" s="14"/>
      <c r="B9" s="29"/>
      <c r="C9" s="29"/>
      <c r="D9" s="60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3" t="s">
        <v>44</v>
      </c>
    </row>
    <row r="10" spans="1:10" ht="47.25" x14ac:dyDescent="0.25">
      <c r="A10" s="14"/>
      <c r="B10" s="29"/>
      <c r="C10" s="29"/>
      <c r="D10" s="60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3" t="s">
        <v>44</v>
      </c>
    </row>
    <row r="11" spans="1:10" ht="47.25" x14ac:dyDescent="0.25">
      <c r="A11" s="14"/>
      <c r="B11" s="29"/>
      <c r="C11" s="29"/>
      <c r="D11" s="60"/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3" t="s">
        <v>44</v>
      </c>
    </row>
    <row r="12" spans="1:10" ht="47.25" x14ac:dyDescent="0.25">
      <c r="A12" s="14"/>
      <c r="B12" s="29"/>
      <c r="C12" s="29"/>
      <c r="D12" s="60"/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3" t="s">
        <v>44</v>
      </c>
    </row>
    <row r="13" spans="1:10" ht="47.25" x14ac:dyDescent="0.25">
      <c r="A13" s="14"/>
      <c r="B13" s="29"/>
      <c r="C13" s="29"/>
      <c r="D13" s="60"/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3" t="s">
        <v>44</v>
      </c>
    </row>
    <row r="14" spans="1:10" ht="47.25" x14ac:dyDescent="0.25">
      <c r="A14" s="14"/>
      <c r="B14" s="29"/>
      <c r="C14" s="29"/>
      <c r="D14" s="60"/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3" t="s">
        <v>44</v>
      </c>
    </row>
    <row r="15" spans="1:10" ht="47.25" x14ac:dyDescent="0.25">
      <c r="A15" s="14"/>
      <c r="B15" s="29"/>
      <c r="C15" s="29"/>
      <c r="D15" s="60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3" t="s">
        <v>44</v>
      </c>
    </row>
    <row r="16" spans="1:10" ht="47.25" x14ac:dyDescent="0.25">
      <c r="A16" s="14"/>
      <c r="B16" s="29"/>
      <c r="C16" s="29"/>
      <c r="D16" s="60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3" t="s">
        <v>44</v>
      </c>
    </row>
    <row r="17" spans="1:10" ht="47.25" x14ac:dyDescent="0.25">
      <c r="A17" s="14"/>
      <c r="B17" s="29"/>
      <c r="C17" s="29"/>
      <c r="D17" s="60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3" t="s">
        <v>44</v>
      </c>
    </row>
    <row r="18" spans="1:10" ht="47.25" x14ac:dyDescent="0.25">
      <c r="A18" s="14"/>
      <c r="B18" s="29"/>
      <c r="C18" s="29"/>
      <c r="D18" s="60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3" t="s">
        <v>44</v>
      </c>
    </row>
    <row r="19" spans="1:10" ht="47.25" x14ac:dyDescent="0.25">
      <c r="A19" s="14"/>
      <c r="B19" s="29"/>
      <c r="C19" s="29"/>
      <c r="D19" s="60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3" t="s">
        <v>44</v>
      </c>
    </row>
    <row r="20" spans="1:10" ht="47.25" x14ac:dyDescent="0.25">
      <c r="A20" s="14"/>
      <c r="B20" s="29"/>
      <c r="C20" s="29"/>
      <c r="D20" s="60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3" t="s">
        <v>44</v>
      </c>
    </row>
    <row r="21" spans="1:10" ht="47.25" x14ac:dyDescent="0.25">
      <c r="A21" s="14"/>
      <c r="B21" s="29"/>
      <c r="C21" s="29"/>
      <c r="D21" s="60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3" t="s">
        <v>44</v>
      </c>
    </row>
    <row r="22" spans="1:10" ht="47.25" x14ac:dyDescent="0.25">
      <c r="A22" s="14"/>
      <c r="B22" s="29"/>
      <c r="C22" s="29"/>
      <c r="D22" s="60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3" t="s">
        <v>44</v>
      </c>
    </row>
    <row r="23" spans="1:10" ht="47.25" x14ac:dyDescent="0.25">
      <c r="A23" s="14"/>
      <c r="B23" s="29"/>
      <c r="C23" s="29"/>
      <c r="D23" s="60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3" t="s">
        <v>44</v>
      </c>
    </row>
    <row r="24" spans="1:10" ht="47.25" x14ac:dyDescent="0.25">
      <c r="A24" s="14"/>
      <c r="B24" s="29"/>
      <c r="C24" s="29"/>
      <c r="D24" s="60"/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3" t="s">
        <v>44</v>
      </c>
    </row>
    <row r="25" spans="1:10" ht="48" thickBot="1" x14ac:dyDescent="0.3">
      <c r="A25" s="22"/>
      <c r="B25" s="54"/>
      <c r="C25" s="54"/>
      <c r="D25" s="61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3" t="s">
        <v>44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B7" sqref="B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48</v>
      </c>
      <c r="B3" s="20" t="s">
        <v>45</v>
      </c>
      <c r="C3" s="20">
        <f>'Group and Self Assessment'!C10</f>
        <v>1231105</v>
      </c>
      <c r="D3" s="20">
        <f>'Group and Self Assessment'!C11</f>
        <v>1231138</v>
      </c>
      <c r="E3" s="20">
        <f>'Group and Self Assessment'!C12</f>
        <v>1212009</v>
      </c>
      <c r="F3" s="20">
        <f>'Group and Self Assessment'!C13</f>
        <v>1230665</v>
      </c>
      <c r="G3" s="20">
        <f>'Group and Self Assessment'!C14</f>
        <v>1230573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31</v>
      </c>
    </row>
    <row r="4" spans="1:26" ht="63" x14ac:dyDescent="0.25">
      <c r="A4" s="14" t="s">
        <v>50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 t="e">
        <f t="shared" ref="R4:R7" si="0">AVERAGE(C4:Q4)</f>
        <v>#DIV/0!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10.25" x14ac:dyDescent="0.25">
      <c r="A5" s="14" t="s">
        <v>57</v>
      </c>
      <c r="B5" s="17">
        <v>0.2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 t="e">
        <f t="shared" si="0"/>
        <v>#DIV/0!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.75" x14ac:dyDescent="0.25">
      <c r="A6" s="14" t="s">
        <v>64</v>
      </c>
      <c r="B6" s="17">
        <v>0.5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 t="e">
        <f t="shared" si="0"/>
        <v>#DIV/0!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78.75" x14ac:dyDescent="0.25">
      <c r="A7" s="14" t="s">
        <v>70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25">
      <c r="A8" s="14" t="s">
        <v>46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76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2" workbookViewId="0">
      <selection activeCell="C5" sqref="C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48</v>
      </c>
      <c r="B3" s="20" t="s">
        <v>45</v>
      </c>
      <c r="C3" s="20">
        <f>'Group and Self Assessment'!C10</f>
        <v>1231105</v>
      </c>
      <c r="D3" s="20">
        <f>'Group and Self Assessment'!C11</f>
        <v>1231138</v>
      </c>
      <c r="E3" s="20">
        <f>'Group and Self Assessment'!C12</f>
        <v>1212009</v>
      </c>
      <c r="F3" s="20">
        <f>'Group and Self Assessment'!C13</f>
        <v>1230665</v>
      </c>
      <c r="G3" s="20">
        <f>'Group and Self Assessment'!C14</f>
        <v>1230573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31</v>
      </c>
    </row>
    <row r="4" spans="1:26" ht="144.75" customHeight="1" x14ac:dyDescent="0.25">
      <c r="A4" s="14" t="s">
        <v>78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6"/>
      <c r="Z4" s="15"/>
    </row>
    <row r="5" spans="1:26" ht="101.25" customHeight="1" x14ac:dyDescent="0.25">
      <c r="A5" s="14" t="s">
        <v>85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86</v>
      </c>
      <c r="T5" s="59" t="s">
        <v>87</v>
      </c>
      <c r="U5" s="59" t="s">
        <v>88</v>
      </c>
      <c r="V5" s="59" t="s">
        <v>89</v>
      </c>
      <c r="W5" s="59" t="s">
        <v>90</v>
      </c>
      <c r="X5" s="59" t="s">
        <v>91</v>
      </c>
      <c r="Y5" s="56"/>
      <c r="Z5" s="15"/>
    </row>
    <row r="6" spans="1:26" ht="31.5" x14ac:dyDescent="0.25">
      <c r="A6" s="14" t="s">
        <v>92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93</v>
      </c>
      <c r="T6" s="59" t="s">
        <v>94</v>
      </c>
      <c r="U6" s="59" t="s">
        <v>95</v>
      </c>
      <c r="V6" s="59" t="s">
        <v>96</v>
      </c>
      <c r="W6" s="59" t="s">
        <v>97</v>
      </c>
      <c r="X6" s="59" t="s">
        <v>98</v>
      </c>
      <c r="Y6" s="56"/>
      <c r="Z6" s="15"/>
    </row>
    <row r="7" spans="1:26" ht="47.25" x14ac:dyDescent="0.25">
      <c r="A7" s="14" t="s">
        <v>99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93</v>
      </c>
      <c r="T7" s="59" t="s">
        <v>100</v>
      </c>
      <c r="U7" s="59" t="s">
        <v>101</v>
      </c>
      <c r="V7" s="59" t="s">
        <v>102</v>
      </c>
      <c r="W7" s="59" t="s">
        <v>103</v>
      </c>
      <c r="X7" s="59" t="s">
        <v>104</v>
      </c>
      <c r="Y7" s="56"/>
      <c r="Z7" s="15"/>
    </row>
    <row r="8" spans="1:26" ht="63" x14ac:dyDescent="0.25">
      <c r="A8" s="14" t="s">
        <v>105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93</v>
      </c>
      <c r="T8" s="59" t="s">
        <v>106</v>
      </c>
      <c r="U8" s="59" t="s">
        <v>107</v>
      </c>
      <c r="V8" s="59" t="s">
        <v>108</v>
      </c>
      <c r="W8" s="59" t="s">
        <v>109</v>
      </c>
      <c r="X8" s="59" t="s">
        <v>110</v>
      </c>
      <c r="Y8" s="56"/>
      <c r="Z8" s="15"/>
    </row>
    <row r="9" spans="1:26" ht="63" x14ac:dyDescent="0.25">
      <c r="A9" s="14" t="s">
        <v>111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112</v>
      </c>
      <c r="T9" s="59" t="s">
        <v>113</v>
      </c>
      <c r="U9" s="59"/>
      <c r="V9" s="59" t="s">
        <v>114</v>
      </c>
      <c r="W9" s="59"/>
      <c r="X9" s="59" t="s">
        <v>115</v>
      </c>
      <c r="Y9" s="56"/>
      <c r="Z9" s="15"/>
    </row>
    <row r="10" spans="1:26" ht="78.75" x14ac:dyDescent="0.25">
      <c r="A10" s="14" t="s">
        <v>116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112</v>
      </c>
      <c r="T10" s="59" t="s">
        <v>117</v>
      </c>
      <c r="U10" s="59" t="s">
        <v>118</v>
      </c>
      <c r="V10" s="59" t="s">
        <v>119</v>
      </c>
      <c r="W10" s="59" t="s">
        <v>120</v>
      </c>
      <c r="X10" s="59" t="s">
        <v>121</v>
      </c>
      <c r="Y10" s="56"/>
      <c r="Z10" s="15"/>
    </row>
    <row r="11" spans="1:26" ht="31.5" x14ac:dyDescent="0.25">
      <c r="A11" s="14" t="s">
        <v>122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112</v>
      </c>
      <c r="T11" s="59" t="s">
        <v>123</v>
      </c>
      <c r="U11" s="59" t="s">
        <v>124</v>
      </c>
      <c r="V11" s="59" t="s">
        <v>125</v>
      </c>
      <c r="W11" s="59" t="s">
        <v>126</v>
      </c>
      <c r="X11" s="59" t="s">
        <v>127</v>
      </c>
      <c r="Y11" s="56"/>
      <c r="Z11" s="15"/>
    </row>
    <row r="12" spans="1:26" ht="31.5" x14ac:dyDescent="0.25">
      <c r="A12" s="14" t="s">
        <v>128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112</v>
      </c>
      <c r="T12" s="59" t="s">
        <v>123</v>
      </c>
      <c r="U12" s="59" t="s">
        <v>124</v>
      </c>
      <c r="V12" s="59" t="s">
        <v>125</v>
      </c>
      <c r="W12" s="59" t="s">
        <v>126</v>
      </c>
      <c r="X12" s="59" t="s">
        <v>127</v>
      </c>
      <c r="Y12" s="56"/>
      <c r="Z12" s="15"/>
    </row>
    <row r="13" spans="1:26" ht="31.5" x14ac:dyDescent="0.25">
      <c r="A13" s="14" t="s">
        <v>129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130</v>
      </c>
      <c r="T13" s="59" t="s">
        <v>131</v>
      </c>
      <c r="U13" s="59" t="s">
        <v>132</v>
      </c>
      <c r="V13" s="59" t="s">
        <v>133</v>
      </c>
      <c r="W13" s="59" t="s">
        <v>134</v>
      </c>
      <c r="X13" s="59" t="s">
        <v>135</v>
      </c>
      <c r="Y13" s="56"/>
      <c r="Z13" s="15"/>
    </row>
    <row r="14" spans="1:26" ht="31.5" x14ac:dyDescent="0.25">
      <c r="A14" s="14" t="s">
        <v>136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112</v>
      </c>
      <c r="T14" s="59" t="s">
        <v>123</v>
      </c>
      <c r="U14" s="59" t="s">
        <v>124</v>
      </c>
      <c r="V14" s="59" t="s">
        <v>125</v>
      </c>
      <c r="W14" s="59" t="s">
        <v>126</v>
      </c>
      <c r="X14" s="59" t="s">
        <v>127</v>
      </c>
      <c r="Y14" s="56"/>
      <c r="Z14" s="15"/>
    </row>
    <row r="15" spans="1:26" x14ac:dyDescent="0.25">
      <c r="A15" s="14" t="s">
        <v>46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76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Rui Filipe Cardoso Silva</cp:lastModifiedBy>
  <cp:revision/>
  <dcterms:created xsi:type="dcterms:W3CDTF">2021-10-23T17:18:59Z</dcterms:created>
  <dcterms:modified xsi:type="dcterms:W3CDTF">2024-06-09T13:22:51Z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