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55" windowWidth="19815" windowHeight="9405" activeTab="2"/>
  </bookViews>
  <sheets>
    <sheet name="Dane" sheetId="3" r:id="rId1"/>
    <sheet name="OPIS" sheetId="1" r:id="rId2"/>
    <sheet name="TABLICA" sheetId="2" r:id="rId3"/>
  </sheets>
  <calcPr calcId="125725"/>
</workbook>
</file>

<file path=xl/calcChain.xml><?xml version="1.0" encoding="utf-8"?>
<calcChain xmlns="http://schemas.openxmlformats.org/spreadsheetml/2006/main">
  <c r="D381" i="3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H24" i="2" l="1" a="1"/>
  <c r="H24" s="1"/>
  <c r="M23"/>
  <c r="L23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2"/>
  <c r="L22"/>
  <c r="L21"/>
  <c r="L20"/>
  <c r="L19"/>
  <c r="L18"/>
  <c r="L17"/>
  <c r="L13"/>
  <c r="L12"/>
  <c r="M11"/>
  <c r="L11"/>
  <c r="L10"/>
  <c r="L9"/>
  <c r="L7"/>
  <c r="L6"/>
  <c r="L5"/>
  <c r="L4"/>
  <c r="L8"/>
  <c r="H43" l="1"/>
  <c r="H35"/>
  <c r="H27"/>
  <c r="H42"/>
  <c r="H34"/>
  <c r="H26"/>
  <c r="H45"/>
  <c r="H41"/>
  <c r="H37"/>
  <c r="H33"/>
  <c r="H29"/>
  <c r="H25"/>
  <c r="H47"/>
  <c r="H39"/>
  <c r="H31"/>
  <c r="H46"/>
  <c r="H38"/>
  <c r="H30"/>
  <c r="H44"/>
  <c r="H40"/>
  <c r="H36"/>
  <c r="H32"/>
  <c r="H28"/>
</calcChain>
</file>

<file path=xl/sharedStrings.xml><?xml version="1.0" encoding="utf-8"?>
<sst xmlns="http://schemas.openxmlformats.org/spreadsheetml/2006/main" count="832" uniqueCount="431">
  <si>
    <t>Kategoria:</t>
  </si>
  <si>
    <t>STAN I OCHRONA ŚRODOWISKA</t>
  </si>
  <si>
    <t>Dane o ściekach komunalnych (spr. OS-5), przemysłowych (spr. OS-3) . Emisja zanieczyszczeń powietrza z zakładów (spr. OS-1). Odpady komunalne (M-09). Odpady przemysłowe (spr. OS-6). Zużycie wody. Ochrona przyrody i krajobrazu (spr. OS-7, SG-01). Tereny zieleni ogólnodostępne i osiedlowe -dane (spr. M-01 i SG-01).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</si>
  <si>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</si>
  <si>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ZUŻYCIE WODY I OCZYSZCZALNIE ŚCIEKÓW</t>
  </si>
  <si>
    <t>-</t>
  </si>
  <si>
    <t>Podgrupa:</t>
  </si>
  <si>
    <t>Zużycie wody na potrzeby gospodarki narodowej i ludności w ciągu roku</t>
  </si>
  <si>
    <t>Data ostatniej aktualizacji:</t>
  </si>
  <si>
    <t>2016-10-20</t>
  </si>
  <si>
    <t>Wymiary:</t>
  </si>
  <si>
    <t>Zużycie wody; Rok</t>
  </si>
  <si>
    <t>Przypisy:</t>
  </si>
  <si>
    <t>Znak '-' oznacza brak danych</t>
  </si>
  <si>
    <t>Nazwa</t>
  </si>
  <si>
    <t>Powiat łódzki wschodni</t>
  </si>
  <si>
    <t>Powiat pabianicki</t>
  </si>
  <si>
    <t>Powiat zgierski</t>
  </si>
  <si>
    <t>Powiat brzeziński</t>
  </si>
  <si>
    <t>Powiat m.Łódź</t>
  </si>
  <si>
    <t>Powiat bełchatowski</t>
  </si>
  <si>
    <t>Powiat opoczyński</t>
  </si>
  <si>
    <t>Powiat piotrkowski</t>
  </si>
  <si>
    <t>Powiat radomszczański</t>
  </si>
  <si>
    <t>Powiat tomaszowski</t>
  </si>
  <si>
    <t>Powiat m.Piotrków Trybunalski</t>
  </si>
  <si>
    <t>Powiat łaski</t>
  </si>
  <si>
    <t>Powiat pajęczański</t>
  </si>
  <si>
    <t>Powiat poddębicki</t>
  </si>
  <si>
    <t>Powiat sieradzki</t>
  </si>
  <si>
    <t>Powiat wieluński</t>
  </si>
  <si>
    <t>Powiat wieruszowski</t>
  </si>
  <si>
    <t>Powiat zduńskowolski</t>
  </si>
  <si>
    <t>Powiat kutnowski</t>
  </si>
  <si>
    <t>Powiat łęczycki</t>
  </si>
  <si>
    <t>Powiat łowicki</t>
  </si>
  <si>
    <t>Powiat rawski</t>
  </si>
  <si>
    <t>Powiat skierniewicki</t>
  </si>
  <si>
    <t>Powiat m.Skierniewice</t>
  </si>
  <si>
    <t>Powiat ciechanowski</t>
  </si>
  <si>
    <t>Powiat mławski</t>
  </si>
  <si>
    <t>Powiat płoński</t>
  </si>
  <si>
    <t>Powiat pułtuski</t>
  </si>
  <si>
    <t>Powiat żuromiński</t>
  </si>
  <si>
    <t>Powiat makowski</t>
  </si>
  <si>
    <t>Powiat ostrołęcki</t>
  </si>
  <si>
    <t>Powiat ostrowski</t>
  </si>
  <si>
    <t>Powiat przasnyski</t>
  </si>
  <si>
    <t>Powiat wyszkowski</t>
  </si>
  <si>
    <t>Powiat m.Ostrołęka</t>
  </si>
  <si>
    <t>Powiat białobrzeski</t>
  </si>
  <si>
    <t>Powiat kozienicki</t>
  </si>
  <si>
    <t>Powiat lipski</t>
  </si>
  <si>
    <t>Powiat przysuski</t>
  </si>
  <si>
    <t>Powiat radomski</t>
  </si>
  <si>
    <t>Powiat szydłowiecki</t>
  </si>
  <si>
    <t>Powiat zwoleński</t>
  </si>
  <si>
    <t>Powiat m.Radom</t>
  </si>
  <si>
    <t>Powiat m. st. Warszawa</t>
  </si>
  <si>
    <t>Powiat garwoliński</t>
  </si>
  <si>
    <t>Powiat legionowski</t>
  </si>
  <si>
    <t>Powiat miński</t>
  </si>
  <si>
    <t>Powiat nowodworski</t>
  </si>
  <si>
    <t>Powiat otwocki</t>
  </si>
  <si>
    <t>Powiat wołomiński</t>
  </si>
  <si>
    <t>Powiat grodziski</t>
  </si>
  <si>
    <t>Powiat grójecki</t>
  </si>
  <si>
    <t>Powiat piaseczyński</t>
  </si>
  <si>
    <t>Powiat pruszkowski</t>
  </si>
  <si>
    <t>Powiat sochaczewski</t>
  </si>
  <si>
    <t>Powiat warszawski zachodni</t>
  </si>
  <si>
    <t>Powiat żyrardowski</t>
  </si>
  <si>
    <t>Powiat gostyniński</t>
  </si>
  <si>
    <t>Powiat płocki</t>
  </si>
  <si>
    <t>Powiat sierpecki</t>
  </si>
  <si>
    <t>Powiat m.Płock</t>
  </si>
  <si>
    <t>Powiat łosicki</t>
  </si>
  <si>
    <t>Powiat siedlecki</t>
  </si>
  <si>
    <t>Powiat sokołowski</t>
  </si>
  <si>
    <t>Powiat węgrowski</t>
  </si>
  <si>
    <t>Powiat m.Siedlce</t>
  </si>
  <si>
    <t>Powiat bocheński</t>
  </si>
  <si>
    <t>Powiat krakowski</t>
  </si>
  <si>
    <t>Powiat miechowski</t>
  </si>
  <si>
    <t>Powiat myślenicki</t>
  </si>
  <si>
    <t>Powiat proszowicki</t>
  </si>
  <si>
    <t>Powiat wielicki</t>
  </si>
  <si>
    <t>Powiat m.Kraków</t>
  </si>
  <si>
    <t>Powiat gorlicki</t>
  </si>
  <si>
    <t>Powiat limanowski</t>
  </si>
  <si>
    <t>Powiat nowosądecki</t>
  </si>
  <si>
    <t>Powiat m.Nowy Sącz</t>
  </si>
  <si>
    <t>Powiat chrzanowski</t>
  </si>
  <si>
    <t>Powiat olkuski</t>
  </si>
  <si>
    <t>Powiat oświęcimski</t>
  </si>
  <si>
    <t>Powiat wadowicki</t>
  </si>
  <si>
    <t>Powiat brzeski</t>
  </si>
  <si>
    <t>Powiat dąbrowski</t>
  </si>
  <si>
    <t>Powiat tarnowski</t>
  </si>
  <si>
    <t>Powiat m.Tarnów</t>
  </si>
  <si>
    <t>Powiat nowotarski</t>
  </si>
  <si>
    <t>Powiat suski</t>
  </si>
  <si>
    <t>Powiat tatrzański</t>
  </si>
  <si>
    <t>Powiat bielski</t>
  </si>
  <si>
    <t>Powiat cieszyński</t>
  </si>
  <si>
    <t>Powiat żywiecki</t>
  </si>
  <si>
    <t>Powiat m.Bielsko-Biała</t>
  </si>
  <si>
    <t>Powiat lubliniecki</t>
  </si>
  <si>
    <t>Powiat tarnogórski</t>
  </si>
  <si>
    <t>Powiat m.Bytom</t>
  </si>
  <si>
    <t>Powiat m.Piekary Śląskie</t>
  </si>
  <si>
    <t>Powiat częstochowski</t>
  </si>
  <si>
    <t>Powiat kłobucki</t>
  </si>
  <si>
    <t>Powiat myszkowski</t>
  </si>
  <si>
    <t>Powiat m.Częstochowa</t>
  </si>
  <si>
    <t>Powiat gliwicki</t>
  </si>
  <si>
    <t>Powiat m.Gliwice</t>
  </si>
  <si>
    <t>Powiat m.Zabrze</t>
  </si>
  <si>
    <t>Powiat m.Chorzów</t>
  </si>
  <si>
    <t>Powiat m.Katowice</t>
  </si>
  <si>
    <t>Powiat m.Mysłowice</t>
  </si>
  <si>
    <t>Powiat m.Ruda Śląska</t>
  </si>
  <si>
    <t>Powiat m.Siemianowice Śląskie</t>
  </si>
  <si>
    <t>Powiat m.Świętochłowice</t>
  </si>
  <si>
    <t>Powiat raciborski</t>
  </si>
  <si>
    <t>Powiat rybnicki</t>
  </si>
  <si>
    <t>Powiat wodzisławski</t>
  </si>
  <si>
    <t>Powiat m.Jastrzębie-Zdrój</t>
  </si>
  <si>
    <t>Powiat m.Rybnik</t>
  </si>
  <si>
    <t>Powiat m.Żory</t>
  </si>
  <si>
    <t>Powiat będziński</t>
  </si>
  <si>
    <t>Powiat zawierciański</t>
  </si>
  <si>
    <t>Powiat m.Dąbrowa Górnicza</t>
  </si>
  <si>
    <t>Powiat m.Jaworzno</t>
  </si>
  <si>
    <t>Powiat m.Sosnowiec</t>
  </si>
  <si>
    <t>Powiat mikołowski</t>
  </si>
  <si>
    <t>Powiat pszczyński</t>
  </si>
  <si>
    <t>Powiat bieruńsko-lędziński</t>
  </si>
  <si>
    <t>Powiat m.Tychy</t>
  </si>
  <si>
    <t>Powiat bialski</t>
  </si>
  <si>
    <t>Powiat parczewski</t>
  </si>
  <si>
    <t>Powiat radzyński</t>
  </si>
  <si>
    <t>Powiat włodawski</t>
  </si>
  <si>
    <t>Powiat m.Biała Podlaska</t>
  </si>
  <si>
    <t>Powiat biłgorajski</t>
  </si>
  <si>
    <t>Powiat chełmski</t>
  </si>
  <si>
    <t>Powiat hrubieszowski</t>
  </si>
  <si>
    <t>Powiat krasnostawski</t>
  </si>
  <si>
    <t>Powiat zamojski</t>
  </si>
  <si>
    <t>Powiat m.Chełm</t>
  </si>
  <si>
    <t>Powiat m.Zamość</t>
  </si>
  <si>
    <t>Powiat lubartowski</t>
  </si>
  <si>
    <t>Powiat lubelski</t>
  </si>
  <si>
    <t>Powiat łęczyński</t>
  </si>
  <si>
    <t>Powiat świdnicki</t>
  </si>
  <si>
    <t>Powiat m.Lublin</t>
  </si>
  <si>
    <t>Powiat janowski</t>
  </si>
  <si>
    <t>Powiat kraśnicki</t>
  </si>
  <si>
    <t>Powiat łukowski</t>
  </si>
  <si>
    <t>Powiat opolski</t>
  </si>
  <si>
    <t>Powiat puławski</t>
  </si>
  <si>
    <t>Powiat rycki</t>
  </si>
  <si>
    <t>Powiat bieszczadzki</t>
  </si>
  <si>
    <t>Powiat brzozowski</t>
  </si>
  <si>
    <t>Powiat jasielski</t>
  </si>
  <si>
    <t>Powiat krośnieński</t>
  </si>
  <si>
    <t>Powiat sanocki</t>
  </si>
  <si>
    <t>Powiat leski</t>
  </si>
  <si>
    <t>Powiat m.Krosno</t>
  </si>
  <si>
    <t>Powiat jarosławski</t>
  </si>
  <si>
    <t>Powiat lubaczowski</t>
  </si>
  <si>
    <t>Powiat przemyski</t>
  </si>
  <si>
    <t>Powiat przeworski</t>
  </si>
  <si>
    <t>Powiat m.Przemyśl</t>
  </si>
  <si>
    <t>Powiat kolbuszowski</t>
  </si>
  <si>
    <t>Powiat łańcucki</t>
  </si>
  <si>
    <t>Powiat ropczycko-sędziszowski</t>
  </si>
  <si>
    <t>Powiat rzeszowski</t>
  </si>
  <si>
    <t>Powiat strzyżowski</t>
  </si>
  <si>
    <t>Powiat m.Rzeszów</t>
  </si>
  <si>
    <t>Powiat dębicki</t>
  </si>
  <si>
    <t>Powiat leżajski</t>
  </si>
  <si>
    <t>Powiat mielecki</t>
  </si>
  <si>
    <t>Powiat niżański</t>
  </si>
  <si>
    <t>Powiat stalowowolski</t>
  </si>
  <si>
    <t>Powiat tarnobrzeski</t>
  </si>
  <si>
    <t>Powiat m.Tarnobrzeg</t>
  </si>
  <si>
    <t>Powiat białostocki</t>
  </si>
  <si>
    <t>Powiat sokólski</t>
  </si>
  <si>
    <t>Powiat m.Białystok</t>
  </si>
  <si>
    <t>Powiat hajnowski</t>
  </si>
  <si>
    <t>Powiat kolneński</t>
  </si>
  <si>
    <t>Powiat łomżyński</t>
  </si>
  <si>
    <t>Powiat siemiatycki</t>
  </si>
  <si>
    <t>Powiat wysokomazowiecki</t>
  </si>
  <si>
    <t>Powiat zambrowski</t>
  </si>
  <si>
    <t>Powiat m.Łomża</t>
  </si>
  <si>
    <t>Powiat augustowski</t>
  </si>
  <si>
    <t>Powiat grajewski</t>
  </si>
  <si>
    <t>Powiat moniecki</t>
  </si>
  <si>
    <t>Powiat sejneński</t>
  </si>
  <si>
    <t>Powiat suwalski</t>
  </si>
  <si>
    <t>Powiat m.Suwałki</t>
  </si>
  <si>
    <t>Powiat kielecki</t>
  </si>
  <si>
    <t>Powiat konecki</t>
  </si>
  <si>
    <t>Powiat ostrowiecki</t>
  </si>
  <si>
    <t>Powiat skarżyski</t>
  </si>
  <si>
    <t>Powiat starachowicki</t>
  </si>
  <si>
    <t>Powiat m.Kielce</t>
  </si>
  <si>
    <t>Powiat buski</t>
  </si>
  <si>
    <t>Powiat jędrzejowski</t>
  </si>
  <si>
    <t>Powiat kazimierski</t>
  </si>
  <si>
    <t>Powiat opatowski</t>
  </si>
  <si>
    <t>Powiat pińczowski</t>
  </si>
  <si>
    <t>Powiat sandomierski</t>
  </si>
  <si>
    <t>Powiat staszowski</t>
  </si>
  <si>
    <t>Powiat włoszczowski</t>
  </si>
  <si>
    <t>Powiat gorzowski</t>
  </si>
  <si>
    <t>Powiat międzyrzecki</t>
  </si>
  <si>
    <t>Powiat słubicki</t>
  </si>
  <si>
    <t>Powiat strzelecko-drezdenecki</t>
  </si>
  <si>
    <t>Powiat sulęciński</t>
  </si>
  <si>
    <t>Powiat m.Gorzów Wielkopolski</t>
  </si>
  <si>
    <t>Powiat nowosolski</t>
  </si>
  <si>
    <t>Powiat świebodziński</t>
  </si>
  <si>
    <t>Powiat zielonogórski</t>
  </si>
  <si>
    <t>Powiat żagański</t>
  </si>
  <si>
    <t>Powiat żarski</t>
  </si>
  <si>
    <t>Powiat wschowski</t>
  </si>
  <si>
    <t>Powiat m.Zielona Góra</t>
  </si>
  <si>
    <t>Powiat jarociński</t>
  </si>
  <si>
    <t>Powiat kaliski</t>
  </si>
  <si>
    <t>Powiat kępiński</t>
  </si>
  <si>
    <t>Powiat krotoszyński</t>
  </si>
  <si>
    <t>Powiat ostrzeszowski</t>
  </si>
  <si>
    <t>Powiat pleszewski</t>
  </si>
  <si>
    <t>Powiat m.Kalisz</t>
  </si>
  <si>
    <t>Powiat gnieźnieński</t>
  </si>
  <si>
    <t>Powiat kolski</t>
  </si>
  <si>
    <t>Powiat koniński</t>
  </si>
  <si>
    <t>Powiat słupecki</t>
  </si>
  <si>
    <t>Powiat turecki</t>
  </si>
  <si>
    <t>Powiat wrzesiński</t>
  </si>
  <si>
    <t>Powiat m.Konin</t>
  </si>
  <si>
    <t>Powiat gostyński</t>
  </si>
  <si>
    <t>Powiat kościański</t>
  </si>
  <si>
    <t>Powiat leszczyński</t>
  </si>
  <si>
    <t>Powiat międzychodzki</t>
  </si>
  <si>
    <t>Powiat nowotomyski</t>
  </si>
  <si>
    <t>Powiat rawicki</t>
  </si>
  <si>
    <t>Powiat wolsztyński</t>
  </si>
  <si>
    <t>Powiat m.Leszno</t>
  </si>
  <si>
    <t>Powiat chodzieski</t>
  </si>
  <si>
    <t>Powiat czarnkowsko-trzcianecki</t>
  </si>
  <si>
    <t>Powiat pilski</t>
  </si>
  <si>
    <t>Powiat wągrowiecki</t>
  </si>
  <si>
    <t>Powiat złotowski</t>
  </si>
  <si>
    <t>Powiat obornicki</t>
  </si>
  <si>
    <t>Powiat poznański</t>
  </si>
  <si>
    <t>Powiat szamotulski</t>
  </si>
  <si>
    <t>Powiat średzki</t>
  </si>
  <si>
    <t>Powiat śremski</t>
  </si>
  <si>
    <t>Powiat m.Poznań</t>
  </si>
  <si>
    <t>Powiat białogardzki</t>
  </si>
  <si>
    <t>Powiat kołobrzeski</t>
  </si>
  <si>
    <t>Powiat koszaliński</t>
  </si>
  <si>
    <t>Powiat sławieński</t>
  </si>
  <si>
    <t>Powiat m.Koszalin</t>
  </si>
  <si>
    <t>Powiat choszczeński</t>
  </si>
  <si>
    <t>Powiat drawski</t>
  </si>
  <si>
    <t>Powiat myśliborski</t>
  </si>
  <si>
    <t>Powiat pyrzycki</t>
  </si>
  <si>
    <t>Powiat szczecinecki</t>
  </si>
  <si>
    <t>Powiat świdwiński</t>
  </si>
  <si>
    <t>Powiat wałecki</t>
  </si>
  <si>
    <t>Powiat łobeski</t>
  </si>
  <si>
    <t>Powiat m.Szczecin</t>
  </si>
  <si>
    <t>Powiat goleniowski</t>
  </si>
  <si>
    <t>Powiat gryficki</t>
  </si>
  <si>
    <t>Powiat gryfiński</t>
  </si>
  <si>
    <t>Powiat kamieński</t>
  </si>
  <si>
    <t>Powiat policki</t>
  </si>
  <si>
    <t>Powiat stargardzki</t>
  </si>
  <si>
    <t>Powiat m.Świnoujście</t>
  </si>
  <si>
    <t>Powiat bolesławiecki</t>
  </si>
  <si>
    <t>Powiat jaworski</t>
  </si>
  <si>
    <t>Powiat jeleniogórski</t>
  </si>
  <si>
    <t>Powiat kamiennogórski</t>
  </si>
  <si>
    <t>Powiat lubański</t>
  </si>
  <si>
    <t>Powiat lwówecki</t>
  </si>
  <si>
    <t>Powiat zgorzelecki</t>
  </si>
  <si>
    <t>Powiat złotoryjski</t>
  </si>
  <si>
    <t>Powiat m.Jelenia Góra</t>
  </si>
  <si>
    <t>Powiat głogowski</t>
  </si>
  <si>
    <t>Powiat górowski</t>
  </si>
  <si>
    <t>Powiat legnicki</t>
  </si>
  <si>
    <t>Powiat lubiński</t>
  </si>
  <si>
    <t>Powiat polkowicki</t>
  </si>
  <si>
    <t>Powiat m.Legnica</t>
  </si>
  <si>
    <t>Powiat dzierżoniowski</t>
  </si>
  <si>
    <t>Powiat kłodzki</t>
  </si>
  <si>
    <t>Powiat wałbrzyski</t>
  </si>
  <si>
    <t>Powiat ząbkowicki</t>
  </si>
  <si>
    <t>Powiat m.Wałbrzych od 2013</t>
  </si>
  <si>
    <t>Powiat milicki</t>
  </si>
  <si>
    <t>Powiat oleśnicki</t>
  </si>
  <si>
    <t>Powiat oławski</t>
  </si>
  <si>
    <t>Powiat strzeliński</t>
  </si>
  <si>
    <t>Powiat trzebnicki</t>
  </si>
  <si>
    <t>Powiat wołowski</t>
  </si>
  <si>
    <t>Powiat wrocławski</t>
  </si>
  <si>
    <t>Powiat m.Wrocław</t>
  </si>
  <si>
    <t>Powiat głubczycki</t>
  </si>
  <si>
    <t>Powiat namysłowski</t>
  </si>
  <si>
    <t>Powiat nyski</t>
  </si>
  <si>
    <t>Powiat prudnicki</t>
  </si>
  <si>
    <t>Powiat kędzierzyńsko-kozielski</t>
  </si>
  <si>
    <t>Powiat kluczborski</t>
  </si>
  <si>
    <t>Powiat krapkowicki</t>
  </si>
  <si>
    <t>Powiat oleski</t>
  </si>
  <si>
    <t>Powiat strzelecki</t>
  </si>
  <si>
    <t>Powiat m.Opole</t>
  </si>
  <si>
    <t>Powiat bydgoski</t>
  </si>
  <si>
    <t>Powiat toruński</t>
  </si>
  <si>
    <t>Powiat m.Bydgoszcz</t>
  </si>
  <si>
    <t>Powiat m.Toruń</t>
  </si>
  <si>
    <t>Powiat brodnicki</t>
  </si>
  <si>
    <t>Powiat chełmiński</t>
  </si>
  <si>
    <t>Powiat golubsko-dobrzyński</t>
  </si>
  <si>
    <t>Powiat grudziądzki</t>
  </si>
  <si>
    <t>Powiat rypiński</t>
  </si>
  <si>
    <t>Powiat wąbrzeski</t>
  </si>
  <si>
    <t>Powiat m.Grudziądz</t>
  </si>
  <si>
    <t>Powiat aleksandrowski</t>
  </si>
  <si>
    <t>Powiat lipnowski</t>
  </si>
  <si>
    <t>Powiat radziejowski</t>
  </si>
  <si>
    <t>Powiat włocławski</t>
  </si>
  <si>
    <t>Powiat m.Włocławek</t>
  </si>
  <si>
    <t>Powiat inowrocławski</t>
  </si>
  <si>
    <t>Powiat mogileński</t>
  </si>
  <si>
    <t>Powiat nakielski</t>
  </si>
  <si>
    <t>Powiat żniński</t>
  </si>
  <si>
    <t>Powiat sępoleński</t>
  </si>
  <si>
    <t>Powiat świecki</t>
  </si>
  <si>
    <t>Powiat tucholski</t>
  </si>
  <si>
    <t>Powiat gdański</t>
  </si>
  <si>
    <t>Powiat kartuski</t>
  </si>
  <si>
    <t>Powiat pucki</t>
  </si>
  <si>
    <t>Powiat wejherowski</t>
  </si>
  <si>
    <t>Powiat bytowski</t>
  </si>
  <si>
    <t>Powiat lęborski</t>
  </si>
  <si>
    <t>Powiat słupski</t>
  </si>
  <si>
    <t>Powiat m.Słupsk</t>
  </si>
  <si>
    <t>Powiat kwidzyński</t>
  </si>
  <si>
    <t>Powiat malborski</t>
  </si>
  <si>
    <t>Powiat starogardzki</t>
  </si>
  <si>
    <t>Powiat tczewski</t>
  </si>
  <si>
    <t>Powiat sztumski</t>
  </si>
  <si>
    <t>Powiat m.Gdańsk</t>
  </si>
  <si>
    <t>Powiat m.Gdynia</t>
  </si>
  <si>
    <t>Powiat m.Sopot</t>
  </si>
  <si>
    <t>Powiat chojnicki</t>
  </si>
  <si>
    <t>Powiat człuchowski</t>
  </si>
  <si>
    <t>Powiat kościerski</t>
  </si>
  <si>
    <t>Powiat braniewski</t>
  </si>
  <si>
    <t>Powiat działdowski</t>
  </si>
  <si>
    <t>Powiat elbląski</t>
  </si>
  <si>
    <t>Powiat iławski</t>
  </si>
  <si>
    <t>Powiat nowomiejski</t>
  </si>
  <si>
    <t>Powiat ostródzki</t>
  </si>
  <si>
    <t>Powiat m.Elbląg</t>
  </si>
  <si>
    <t>Powiat ełcki</t>
  </si>
  <si>
    <t>Powiat giżycki</t>
  </si>
  <si>
    <t>Powiat olecki</t>
  </si>
  <si>
    <t>Powiat piski</t>
  </si>
  <si>
    <t>Powiat gołdapski</t>
  </si>
  <si>
    <t>Powiat węgorzewski</t>
  </si>
  <si>
    <t>Powiat bartoszycki</t>
  </si>
  <si>
    <t>Powiat kętrzyński</t>
  </si>
  <si>
    <t>Powiat lidzbarski</t>
  </si>
  <si>
    <t>Powiat mrągowski</t>
  </si>
  <si>
    <t>Powiat nidzicki</t>
  </si>
  <si>
    <t>Powiat olsztyński</t>
  </si>
  <si>
    <t>Powiat szczycieński</t>
  </si>
  <si>
    <t>Powiat m.Olsztyn</t>
  </si>
  <si>
    <t>L.p.</t>
  </si>
  <si>
    <t>zużycie wody na jednego mieszkańca w 2015 r.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</si>
  <si>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</si>
  <si>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</si>
  <si>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</si>
  <si>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</si>
  <si>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</si>
  <si>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</si>
  <si>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</si>
  <si>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</si>
  <si>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</si>
  <si>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</si>
  <si>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</si>
  <si>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</si>
  <si>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</si>
  <si>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Kolumna1</t>
  </si>
  <si>
    <t>Miary klasyczne</t>
  </si>
  <si>
    <t>Vx</t>
  </si>
  <si>
    <t>Xtyp</t>
  </si>
  <si>
    <t>Miary pozycyjne</t>
  </si>
  <si>
    <t>Q1</t>
  </si>
  <si>
    <t>Q2=mediana</t>
  </si>
  <si>
    <t>Q3</t>
  </si>
  <si>
    <t>Q</t>
  </si>
  <si>
    <t>Vq</t>
  </si>
  <si>
    <t>Aq</t>
  </si>
  <si>
    <t>Dominanta D</t>
  </si>
  <si>
    <t>Ilość obserwacji (badanych powiatów) wynosi 380</t>
  </si>
  <si>
    <t>Maksymalne zużycie wody na jednego mieszkańca jest równe 29363,7 m3 (powiat kozienicki)</t>
  </si>
  <si>
    <t>Minimalne zużycie wody na jednego mieszkańca w 2015 r. wynosi 5,7 m3 dla powiatu brzozowskiego</t>
  </si>
  <si>
    <t>Zakres zmienności obserwacji wynosi 29 358,1 m3</t>
  </si>
  <si>
    <t>Średnie dzienne zużycie wody na jednego mieszkańca w 2015 r. wyniósł 329,14 m3</t>
  </si>
  <si>
    <t>Współczynnik zmienności wynosi 6,28, co oznacza bardzo duże zróżnicowanie danych względem średniej</t>
  </si>
  <si>
    <t>Typowy obszar zmienności to (-1738,76;2397,042), co oznacza, ze większość obserwacji mieści się w tym przedziale. De facto w przedziale od 0 do 2397,042 m3 - nie można zużyć mniej niż 0 m3 wody</t>
  </si>
  <si>
    <t xml:space="preserve">Skośność wynosi 10,64, co oznacza że badana próba wykazuje asymetrię prawostronną - pojedyncze, bardzo duże wartości </t>
  </si>
  <si>
    <t>Odchylenie standardowe badanej cechy wynosi 2067,9 m3, co oznacza, że wartości odchylają się przeciętnie od średniej o 2067,9 m3</t>
  </si>
  <si>
    <t>Kurtoza wynosi 125,75, co oznacza silną leptokurtyczność (wykres wysmukły - duża koncentracja)</t>
  </si>
  <si>
    <t>Odchylenie st.</t>
  </si>
  <si>
    <t>W 25% powiatów zużycie wody na jednego mieszkańca w 2015 r. wyniosło 47,13m3 lub mniej, a w 75% min 47,13m3</t>
  </si>
  <si>
    <t>W 50% powiatów zużycie wody na jednego mieszkańca w 2015 r. wyniosło 62,68m3 lub mniej, a w 50% min 62,68m3</t>
  </si>
  <si>
    <t>W 75% powiatów zużycie wody na jednego mieszkańca w 2015 r. wyniosło 105,59m3 lub mniej, a w 25% min 105,58m3</t>
  </si>
  <si>
    <t>Odchylenie ćwiartkowe wynosi 29,23 m3, co oznacza, że wartości przeciętnie różniły się od mediany o 29,3m3</t>
  </si>
  <si>
    <t>Pozycyjny współczynnik zmienności wynosi 0,46, co oznacza średnie zróżnicowanie danych w stosunku do mediany</t>
  </si>
  <si>
    <t>Pozycyjny wsp. Asymetrii wynosi 0,94, co wskazuje na asymetrię prawostronną</t>
  </si>
  <si>
    <t>Dominanta wynosi 69,3 m3, jest to najczęściej występująca wartość (występuje 4 razy)</t>
  </si>
  <si>
    <t>Histogram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</si>
</sst>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12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3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/>
    <xf numFmtId="0" fontId="2" fillId="0" borderId="0" xfId="0" applyFont="1"/>
    <xf numFmtId="0" fontId="1" fillId="2" borderId="2" xfId="1" applyNumberFormat="1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Continuous"/>
    </xf>
    <xf numFmtId="164" fontId="0" fillId="0" borderId="0" xfId="0" applyNumberFormat="1"/>
    <xf numFmtId="0" fontId="2" fillId="0" borderId="5" xfId="0" applyFont="1" applyBorder="1"/>
    <xf numFmtId="0" fontId="0" fillId="0" borderId="5" xfId="0" applyBorder="1"/>
    <xf numFmtId="0" fontId="4" fillId="0" borderId="0" xfId="0" applyFont="1"/>
    <xf numFmtId="164" fontId="4" fillId="0" borderId="0" xfId="0" applyNumberFormat="1" applyFont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cat>
            <c:numRef>
              <c:f>TABLICA!$G$24:$G$47</c:f>
              <c:numCache>
                <c:formatCode>General</c:formatCode>
                <c:ptCount val="2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1000</c:v>
                </c:pt>
                <c:pt idx="13">
                  <c:v>2000</c:v>
                </c:pt>
                <c:pt idx="14">
                  <c:v>3000</c:v>
                </c:pt>
                <c:pt idx="15">
                  <c:v>4000</c:v>
                </c:pt>
                <c:pt idx="16">
                  <c:v>5000</c:v>
                </c:pt>
                <c:pt idx="17">
                  <c:v>6000</c:v>
                </c:pt>
                <c:pt idx="18">
                  <c:v>7000</c:v>
                </c:pt>
                <c:pt idx="19">
                  <c:v>8000</c:v>
                </c:pt>
                <c:pt idx="20">
                  <c:v>9000</c:v>
                </c:pt>
                <c:pt idx="21">
                  <c:v>10000</c:v>
                </c:pt>
                <c:pt idx="22">
                  <c:v>20000</c:v>
                </c:pt>
                <c:pt idx="23">
                  <c:v>30000</c:v>
                </c:pt>
              </c:numCache>
            </c:numRef>
          </c:cat>
          <c:val>
            <c:numRef>
              <c:f>TABLICA!$H$24:$H$47</c:f>
              <c:numCache>
                <c:formatCode>General</c:formatCode>
                <c:ptCount val="24"/>
                <c:pt idx="0">
                  <c:v>0</c:v>
                </c:pt>
                <c:pt idx="1">
                  <c:v>117</c:v>
                </c:pt>
                <c:pt idx="2">
                  <c:v>159</c:v>
                </c:pt>
                <c:pt idx="3">
                  <c:v>48</c:v>
                </c:pt>
                <c:pt idx="4">
                  <c:v>17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</c:numCache>
            </c:numRef>
          </c:val>
        </c:ser>
        <c:dLbls/>
        <c:axId val="76680192"/>
        <c:axId val="76702464"/>
      </c:barChart>
      <c:catAx>
        <c:axId val="76680192"/>
        <c:scaling>
          <c:orientation val="minMax"/>
        </c:scaling>
        <c:axPos val="b"/>
        <c:numFmt formatCode="General" sourceLinked="1"/>
        <c:tickLblPos val="nextTo"/>
        <c:crossAx val="76702464"/>
        <c:crosses val="autoZero"/>
        <c:auto val="1"/>
        <c:lblAlgn val="ctr"/>
        <c:lblOffset val="100"/>
      </c:catAx>
      <c:valAx>
        <c:axId val="76702464"/>
        <c:scaling>
          <c:orientation val="minMax"/>
        </c:scaling>
        <c:axPos val="l"/>
        <c:majorGridlines/>
        <c:numFmt formatCode="General" sourceLinked="1"/>
        <c:tickLblPos val="nextTo"/>
        <c:crossAx val="76680192"/>
        <c:crosses val="autoZero"/>
        <c:crossBetween val="between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27</xdr:row>
      <xdr:rowOff>28575</xdr:rowOff>
    </xdr:from>
    <xdr:to>
      <xdr:col>14</xdr:col>
      <xdr:colOff>257175</xdr:colOff>
      <xdr:row>41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workbookViewId="0">
      <selection activeCell="H8" sqref="H8"/>
    </sheetView>
  </sheetViews>
  <sheetFormatPr defaultRowHeight="15"/>
  <sheetData>
    <row r="1" spans="1:4" ht="90">
      <c r="A1" s="5" t="s">
        <v>385</v>
      </c>
      <c r="B1" s="6" t="s">
        <v>14</v>
      </c>
      <c r="C1" s="1" t="s">
        <v>386</v>
      </c>
    </row>
    <row r="2" spans="1:4">
      <c r="A2">
        <v>1</v>
      </c>
      <c r="B2" t="s">
        <v>163</v>
      </c>
      <c r="C2" s="4">
        <v>5.6627700000000001</v>
      </c>
      <c r="D2" s="10">
        <f>ROUND(C2,1)</f>
        <v>5.7</v>
      </c>
    </row>
    <row r="3" spans="1:4">
      <c r="A3">
        <v>2</v>
      </c>
      <c r="B3" t="s">
        <v>88</v>
      </c>
      <c r="C3" s="4">
        <v>14.319750000000001</v>
      </c>
      <c r="D3" s="10">
        <f t="shared" ref="D3:D66" si="0">ROUND(C3,1)</f>
        <v>14.3</v>
      </c>
    </row>
    <row r="4" spans="1:4">
      <c r="A4">
        <v>3</v>
      </c>
      <c r="B4" t="s">
        <v>100</v>
      </c>
      <c r="C4" s="4">
        <v>16.539180000000002</v>
      </c>
      <c r="D4" s="10">
        <f t="shared" si="0"/>
        <v>16.5</v>
      </c>
    </row>
    <row r="5" spans="1:4">
      <c r="A5">
        <v>4</v>
      </c>
      <c r="B5" t="s">
        <v>101</v>
      </c>
      <c r="C5" s="4">
        <v>17.2545</v>
      </c>
      <c r="D5" s="10">
        <f t="shared" si="0"/>
        <v>17.3</v>
      </c>
    </row>
    <row r="6" spans="1:4">
      <c r="A6">
        <v>5</v>
      </c>
      <c r="B6" t="s">
        <v>90</v>
      </c>
      <c r="C6" s="4">
        <v>17.397600000000001</v>
      </c>
      <c r="D6" s="10">
        <f t="shared" si="0"/>
        <v>17.399999999999999</v>
      </c>
    </row>
    <row r="7" spans="1:4">
      <c r="A7">
        <v>6</v>
      </c>
      <c r="B7" t="s">
        <v>165</v>
      </c>
      <c r="C7" s="4">
        <v>17.674389999999999</v>
      </c>
      <c r="D7" s="10">
        <f t="shared" si="0"/>
        <v>17.7</v>
      </c>
    </row>
    <row r="8" spans="1:4">
      <c r="A8">
        <v>7</v>
      </c>
      <c r="B8" t="s">
        <v>211</v>
      </c>
      <c r="C8" s="4">
        <v>21.013590000000001</v>
      </c>
      <c r="D8" s="10">
        <f t="shared" si="0"/>
        <v>21</v>
      </c>
    </row>
    <row r="9" spans="1:4">
      <c r="A9">
        <v>8</v>
      </c>
      <c r="B9" t="s">
        <v>89</v>
      </c>
      <c r="C9" s="4">
        <v>21.590170000000001</v>
      </c>
      <c r="D9" s="10">
        <f t="shared" si="0"/>
        <v>21.6</v>
      </c>
    </row>
    <row r="10" spans="1:4">
      <c r="A10">
        <v>9</v>
      </c>
      <c r="B10" t="s">
        <v>98</v>
      </c>
      <c r="C10" s="4">
        <v>21.711559999999999</v>
      </c>
      <c r="D10" s="10">
        <f t="shared" si="0"/>
        <v>21.7</v>
      </c>
    </row>
    <row r="11" spans="1:4">
      <c r="A11">
        <v>10</v>
      </c>
      <c r="B11" t="s">
        <v>84</v>
      </c>
      <c r="C11" s="4">
        <v>22.604880000000001</v>
      </c>
      <c r="D11" s="10">
        <f t="shared" si="0"/>
        <v>22.6</v>
      </c>
    </row>
    <row r="12" spans="1:4">
      <c r="A12">
        <v>11</v>
      </c>
      <c r="B12" t="s">
        <v>97</v>
      </c>
      <c r="C12" s="4">
        <v>25.239709999999999</v>
      </c>
      <c r="D12" s="10">
        <f t="shared" si="0"/>
        <v>25.2</v>
      </c>
    </row>
    <row r="13" spans="1:4">
      <c r="A13">
        <v>12</v>
      </c>
      <c r="B13" t="s">
        <v>162</v>
      </c>
      <c r="C13" s="4">
        <v>25.520949999999999</v>
      </c>
      <c r="D13" s="10">
        <f t="shared" si="0"/>
        <v>25.5</v>
      </c>
    </row>
    <row r="14" spans="1:4">
      <c r="A14">
        <v>13</v>
      </c>
      <c r="B14" t="s">
        <v>172</v>
      </c>
      <c r="C14" s="4">
        <v>26.294699999999999</v>
      </c>
      <c r="D14" s="10">
        <f t="shared" si="0"/>
        <v>26.3</v>
      </c>
    </row>
    <row r="15" spans="1:4">
      <c r="A15">
        <v>14</v>
      </c>
      <c r="B15" t="s">
        <v>176</v>
      </c>
      <c r="C15" s="4">
        <v>26.430669999999999</v>
      </c>
      <c r="D15" s="10">
        <f t="shared" si="0"/>
        <v>26.4</v>
      </c>
    </row>
    <row r="16" spans="1:4">
      <c r="A16">
        <v>15</v>
      </c>
      <c r="B16" t="s">
        <v>164</v>
      </c>
      <c r="C16" s="4">
        <v>27.278659999999999</v>
      </c>
      <c r="D16" s="10">
        <f t="shared" si="0"/>
        <v>27.3</v>
      </c>
    </row>
    <row r="17" spans="1:4">
      <c r="A17">
        <v>16</v>
      </c>
      <c r="B17" t="s">
        <v>166</v>
      </c>
      <c r="C17" s="4">
        <v>27.287459999999999</v>
      </c>
      <c r="D17" s="10">
        <f t="shared" si="0"/>
        <v>27.3</v>
      </c>
    </row>
    <row r="18" spans="1:4">
      <c r="A18">
        <v>17</v>
      </c>
      <c r="B18" t="s">
        <v>177</v>
      </c>
      <c r="C18" s="4">
        <v>28.102319999999999</v>
      </c>
      <c r="D18" s="10">
        <f t="shared" si="0"/>
        <v>28.1</v>
      </c>
    </row>
    <row r="19" spans="1:4">
      <c r="A19">
        <v>18</v>
      </c>
      <c r="B19" t="s">
        <v>287</v>
      </c>
      <c r="C19" s="4">
        <v>29.738299999999999</v>
      </c>
      <c r="D19" s="10">
        <f t="shared" si="0"/>
        <v>29.7</v>
      </c>
    </row>
    <row r="20" spans="1:4">
      <c r="A20">
        <v>19</v>
      </c>
      <c r="B20" t="s">
        <v>291</v>
      </c>
      <c r="C20" s="4">
        <v>30.688110000000002</v>
      </c>
      <c r="D20" s="10">
        <f t="shared" si="0"/>
        <v>30.7</v>
      </c>
    </row>
    <row r="21" spans="1:4">
      <c r="A21">
        <v>20</v>
      </c>
      <c r="B21" t="s">
        <v>301</v>
      </c>
      <c r="C21" s="4">
        <v>31.26266</v>
      </c>
      <c r="D21" s="10">
        <f t="shared" si="0"/>
        <v>31.3</v>
      </c>
    </row>
    <row r="22" spans="1:4">
      <c r="A22">
        <v>21</v>
      </c>
      <c r="B22" t="s">
        <v>167</v>
      </c>
      <c r="C22" s="4">
        <v>31.561060000000001</v>
      </c>
      <c r="D22" s="10">
        <f t="shared" si="0"/>
        <v>31.6</v>
      </c>
    </row>
    <row r="23" spans="1:4">
      <c r="A23">
        <v>22</v>
      </c>
      <c r="B23" t="s">
        <v>363</v>
      </c>
      <c r="C23" s="4">
        <v>31.927530000000001</v>
      </c>
      <c r="D23" s="10">
        <f t="shared" si="0"/>
        <v>31.9</v>
      </c>
    </row>
    <row r="24" spans="1:4">
      <c r="A24">
        <v>23</v>
      </c>
      <c r="B24" t="s">
        <v>81</v>
      </c>
      <c r="C24" s="4">
        <v>32.811399999999999</v>
      </c>
      <c r="D24" s="10">
        <f t="shared" si="0"/>
        <v>32.799999999999997</v>
      </c>
    </row>
    <row r="25" spans="1:4">
      <c r="A25">
        <v>24</v>
      </c>
      <c r="B25" t="s">
        <v>178</v>
      </c>
      <c r="C25" s="4">
        <v>32.868630000000003</v>
      </c>
      <c r="D25" s="10">
        <f t="shared" si="0"/>
        <v>32.9</v>
      </c>
    </row>
    <row r="26" spans="1:4">
      <c r="A26">
        <v>25</v>
      </c>
      <c r="B26" t="s">
        <v>342</v>
      </c>
      <c r="C26" s="4">
        <v>33.089869999999998</v>
      </c>
      <c r="D26" s="10">
        <f t="shared" si="0"/>
        <v>33.1</v>
      </c>
    </row>
    <row r="27" spans="1:4">
      <c r="A27">
        <v>26</v>
      </c>
      <c r="B27" t="s">
        <v>60</v>
      </c>
      <c r="C27" s="4">
        <v>33.266509999999997</v>
      </c>
      <c r="D27" s="10">
        <f t="shared" si="0"/>
        <v>33.299999999999997</v>
      </c>
    </row>
    <row r="28" spans="1:4">
      <c r="A28">
        <v>27</v>
      </c>
      <c r="B28" t="s">
        <v>375</v>
      </c>
      <c r="C28" s="4">
        <v>33.362609999999997</v>
      </c>
      <c r="D28" s="10">
        <f t="shared" si="0"/>
        <v>33.4</v>
      </c>
    </row>
    <row r="29" spans="1:4">
      <c r="A29">
        <v>28</v>
      </c>
      <c r="B29" t="s">
        <v>299</v>
      </c>
      <c r="C29" s="4">
        <v>34.173879999999997</v>
      </c>
      <c r="D29" s="10">
        <f t="shared" si="0"/>
        <v>34.200000000000003</v>
      </c>
    </row>
    <row r="30" spans="1:4">
      <c r="A30">
        <v>29</v>
      </c>
      <c r="B30" t="s">
        <v>288</v>
      </c>
      <c r="C30" s="4">
        <v>35.402059999999999</v>
      </c>
      <c r="D30" s="10">
        <f t="shared" si="0"/>
        <v>35.4</v>
      </c>
    </row>
    <row r="31" spans="1:4">
      <c r="A31">
        <v>30</v>
      </c>
      <c r="B31" t="s">
        <v>169</v>
      </c>
      <c r="C31" s="4">
        <v>36.005850000000002</v>
      </c>
      <c r="D31" s="10">
        <f t="shared" si="0"/>
        <v>36</v>
      </c>
    </row>
    <row r="32" spans="1:4">
      <c r="A32">
        <v>31</v>
      </c>
      <c r="B32" t="s">
        <v>206</v>
      </c>
      <c r="C32" s="4">
        <v>36.682229999999997</v>
      </c>
      <c r="D32" s="10">
        <f t="shared" si="0"/>
        <v>36.700000000000003</v>
      </c>
    </row>
    <row r="33" spans="1:4">
      <c r="A33">
        <v>32</v>
      </c>
      <c r="B33" t="s">
        <v>300</v>
      </c>
      <c r="C33" s="4">
        <v>36.766779999999997</v>
      </c>
      <c r="D33" s="10">
        <f t="shared" si="0"/>
        <v>36.799999999999997</v>
      </c>
    </row>
    <row r="34" spans="1:4">
      <c r="A34">
        <v>33</v>
      </c>
      <c r="B34" t="s">
        <v>331</v>
      </c>
      <c r="C34" s="4">
        <v>36.920639999999999</v>
      </c>
      <c r="D34" s="10">
        <f t="shared" si="0"/>
        <v>36.9</v>
      </c>
    </row>
    <row r="35" spans="1:4">
      <c r="A35">
        <v>34</v>
      </c>
      <c r="B35" t="s">
        <v>212</v>
      </c>
      <c r="C35" s="4">
        <v>37.19858</v>
      </c>
      <c r="D35" s="10">
        <f t="shared" si="0"/>
        <v>37.200000000000003</v>
      </c>
    </row>
    <row r="36" spans="1:4">
      <c r="A36">
        <v>35</v>
      </c>
      <c r="B36" t="s">
        <v>348</v>
      </c>
      <c r="C36" s="4">
        <v>37.415379999999999</v>
      </c>
      <c r="D36" s="10">
        <f t="shared" si="0"/>
        <v>37.4</v>
      </c>
    </row>
    <row r="37" spans="1:4">
      <c r="A37">
        <v>36</v>
      </c>
      <c r="B37" t="s">
        <v>364</v>
      </c>
      <c r="C37" s="4">
        <v>37.630850000000002</v>
      </c>
      <c r="D37" s="10">
        <f t="shared" si="0"/>
        <v>37.6</v>
      </c>
    </row>
    <row r="38" spans="1:4">
      <c r="A38">
        <v>37</v>
      </c>
      <c r="B38" t="s">
        <v>183</v>
      </c>
      <c r="C38" s="4">
        <v>37.672730000000001</v>
      </c>
      <c r="D38" s="10">
        <f t="shared" si="0"/>
        <v>37.700000000000003</v>
      </c>
    </row>
    <row r="39" spans="1:4">
      <c r="A39">
        <v>38</v>
      </c>
      <c r="B39" t="s">
        <v>319</v>
      </c>
      <c r="C39" s="4">
        <v>37.802509999999998</v>
      </c>
      <c r="D39" s="10">
        <f t="shared" si="0"/>
        <v>37.799999999999997</v>
      </c>
    </row>
    <row r="40" spans="1:4">
      <c r="A40">
        <v>39</v>
      </c>
      <c r="B40" t="s">
        <v>285</v>
      </c>
      <c r="C40" s="4">
        <v>37.890230000000003</v>
      </c>
      <c r="D40" s="10">
        <f t="shared" si="0"/>
        <v>37.9</v>
      </c>
    </row>
    <row r="41" spans="1:4">
      <c r="A41">
        <v>40</v>
      </c>
      <c r="B41" t="s">
        <v>214</v>
      </c>
      <c r="C41" s="4">
        <v>38.059829999999998</v>
      </c>
      <c r="D41" s="10">
        <f t="shared" si="0"/>
        <v>38.1</v>
      </c>
    </row>
    <row r="42" spans="1:4">
      <c r="A42">
        <v>41</v>
      </c>
      <c r="B42" t="s">
        <v>150</v>
      </c>
      <c r="C42" s="4">
        <v>39.535780000000003</v>
      </c>
      <c r="D42" s="10">
        <f t="shared" si="0"/>
        <v>39.5</v>
      </c>
    </row>
    <row r="43" spans="1:4">
      <c r="A43">
        <v>42</v>
      </c>
      <c r="B43" t="s">
        <v>356</v>
      </c>
      <c r="C43" s="4">
        <v>39.624429999999997</v>
      </c>
      <c r="D43" s="10">
        <f t="shared" si="0"/>
        <v>39.6</v>
      </c>
    </row>
    <row r="44" spans="1:4">
      <c r="A44">
        <v>43</v>
      </c>
      <c r="B44" t="s">
        <v>374</v>
      </c>
      <c r="C44" s="4">
        <v>39.843179999999997</v>
      </c>
      <c r="D44" s="10">
        <f t="shared" si="0"/>
        <v>39.799999999999997</v>
      </c>
    </row>
    <row r="45" spans="1:4">
      <c r="A45">
        <v>44</v>
      </c>
      <c r="B45" t="s">
        <v>143</v>
      </c>
      <c r="C45" s="4">
        <v>40.260530000000003</v>
      </c>
      <c r="D45" s="10">
        <f t="shared" si="0"/>
        <v>40.299999999999997</v>
      </c>
    </row>
    <row r="46" spans="1:4">
      <c r="A46">
        <v>45</v>
      </c>
      <c r="B46" t="s">
        <v>91</v>
      </c>
      <c r="C46" s="4">
        <v>40.341209999999997</v>
      </c>
      <c r="D46" s="10">
        <f t="shared" si="0"/>
        <v>40.299999999999997</v>
      </c>
    </row>
    <row r="47" spans="1:4">
      <c r="A47">
        <v>46</v>
      </c>
      <c r="B47" t="s">
        <v>112</v>
      </c>
      <c r="C47" s="4">
        <v>40.703719999999997</v>
      </c>
      <c r="D47" s="10">
        <f t="shared" si="0"/>
        <v>40.700000000000003</v>
      </c>
    </row>
    <row r="48" spans="1:4">
      <c r="A48">
        <v>47</v>
      </c>
      <c r="B48" t="s">
        <v>149</v>
      </c>
      <c r="C48" s="4">
        <v>40.7087</v>
      </c>
      <c r="D48" s="10">
        <f t="shared" si="0"/>
        <v>40.700000000000003</v>
      </c>
    </row>
    <row r="49" spans="1:4">
      <c r="A49">
        <v>48</v>
      </c>
      <c r="B49" t="s">
        <v>203</v>
      </c>
      <c r="C49" s="4">
        <v>40.734920000000002</v>
      </c>
      <c r="D49" s="10">
        <f t="shared" si="0"/>
        <v>40.700000000000003</v>
      </c>
    </row>
    <row r="50" spans="1:4">
      <c r="A50">
        <v>49</v>
      </c>
      <c r="B50" t="s">
        <v>71</v>
      </c>
      <c r="C50" s="4">
        <v>40.820039999999999</v>
      </c>
      <c r="D50" s="10">
        <f t="shared" si="0"/>
        <v>40.799999999999997</v>
      </c>
    </row>
    <row r="51" spans="1:4">
      <c r="A51">
        <v>50</v>
      </c>
      <c r="B51" t="s">
        <v>213</v>
      </c>
      <c r="C51" s="4">
        <v>40.876980000000003</v>
      </c>
      <c r="D51" s="10">
        <f t="shared" si="0"/>
        <v>40.9</v>
      </c>
    </row>
    <row r="52" spans="1:4">
      <c r="A52">
        <v>51</v>
      </c>
      <c r="B52" t="s">
        <v>223</v>
      </c>
      <c r="C52" s="4">
        <v>40.993699999999997</v>
      </c>
      <c r="D52" s="10">
        <f t="shared" si="0"/>
        <v>41</v>
      </c>
    </row>
    <row r="53" spans="1:4">
      <c r="A53">
        <v>52</v>
      </c>
      <c r="B53" t="s">
        <v>153</v>
      </c>
      <c r="C53" s="4">
        <v>41.049410000000002</v>
      </c>
      <c r="D53" s="10">
        <f t="shared" si="0"/>
        <v>41</v>
      </c>
    </row>
    <row r="54" spans="1:4">
      <c r="A54">
        <v>53</v>
      </c>
      <c r="B54" t="s">
        <v>239</v>
      </c>
      <c r="C54" s="4">
        <v>41.256250000000001</v>
      </c>
      <c r="D54" s="10">
        <f t="shared" si="0"/>
        <v>41.3</v>
      </c>
    </row>
    <row r="55" spans="1:4">
      <c r="A55">
        <v>54</v>
      </c>
      <c r="B55" t="s">
        <v>180</v>
      </c>
      <c r="C55" s="4">
        <v>41.285609999999998</v>
      </c>
      <c r="D55" s="10">
        <f t="shared" si="0"/>
        <v>41.3</v>
      </c>
    </row>
    <row r="56" spans="1:4">
      <c r="A56">
        <v>55</v>
      </c>
      <c r="B56" t="s">
        <v>273</v>
      </c>
      <c r="C56" s="4">
        <v>41.397860000000001</v>
      </c>
      <c r="D56" s="10">
        <f t="shared" si="0"/>
        <v>41.4</v>
      </c>
    </row>
    <row r="57" spans="1:4">
      <c r="A57">
        <v>56</v>
      </c>
      <c r="B57" t="s">
        <v>303</v>
      </c>
      <c r="C57" s="4">
        <v>41.51755</v>
      </c>
      <c r="D57" s="10">
        <f t="shared" si="0"/>
        <v>41.5</v>
      </c>
    </row>
    <row r="58" spans="1:4">
      <c r="A58">
        <v>57</v>
      </c>
      <c r="B58" t="s">
        <v>349</v>
      </c>
      <c r="C58" s="4">
        <v>41.522820000000003</v>
      </c>
      <c r="D58" s="10">
        <f t="shared" si="0"/>
        <v>41.5</v>
      </c>
    </row>
    <row r="59" spans="1:4">
      <c r="A59">
        <v>58</v>
      </c>
      <c r="B59" t="s">
        <v>205</v>
      </c>
      <c r="C59" s="4">
        <v>41.718980000000002</v>
      </c>
      <c r="D59" s="10">
        <f t="shared" si="0"/>
        <v>41.7</v>
      </c>
    </row>
    <row r="60" spans="1:4">
      <c r="A60">
        <v>59</v>
      </c>
      <c r="B60" t="s">
        <v>302</v>
      </c>
      <c r="C60" s="4">
        <v>41.860810000000001</v>
      </c>
      <c r="D60" s="10">
        <f t="shared" si="0"/>
        <v>41.9</v>
      </c>
    </row>
    <row r="61" spans="1:4">
      <c r="A61">
        <v>60</v>
      </c>
      <c r="B61" t="s">
        <v>154</v>
      </c>
      <c r="C61" s="4">
        <v>41.962090000000003</v>
      </c>
      <c r="D61" s="10">
        <f t="shared" si="0"/>
        <v>42</v>
      </c>
    </row>
    <row r="62" spans="1:4">
      <c r="A62">
        <v>61</v>
      </c>
      <c r="B62" t="s">
        <v>292</v>
      </c>
      <c r="C62" s="4">
        <v>42.098779999999998</v>
      </c>
      <c r="D62" s="10">
        <f t="shared" si="0"/>
        <v>42.1</v>
      </c>
    </row>
    <row r="63" spans="1:4">
      <c r="A63">
        <v>62</v>
      </c>
      <c r="B63" t="s">
        <v>181</v>
      </c>
      <c r="C63" s="4">
        <v>42.168230000000001</v>
      </c>
      <c r="D63" s="10">
        <f t="shared" si="0"/>
        <v>42.2</v>
      </c>
    </row>
    <row r="64" spans="1:4">
      <c r="A64">
        <v>63</v>
      </c>
      <c r="B64" t="s">
        <v>346</v>
      </c>
      <c r="C64" s="4">
        <v>42.185040000000001</v>
      </c>
      <c r="D64" s="10">
        <f t="shared" si="0"/>
        <v>42.2</v>
      </c>
    </row>
    <row r="65" spans="1:4">
      <c r="A65">
        <v>64</v>
      </c>
      <c r="B65" t="s">
        <v>354</v>
      </c>
      <c r="C65" s="4">
        <v>42.20346</v>
      </c>
      <c r="D65" s="10">
        <f t="shared" si="0"/>
        <v>42.2</v>
      </c>
    </row>
    <row r="66" spans="1:4">
      <c r="A66">
        <v>65</v>
      </c>
      <c r="B66" t="s">
        <v>146</v>
      </c>
      <c r="C66" s="4">
        <v>42.64819</v>
      </c>
      <c r="D66" s="10">
        <f t="shared" si="0"/>
        <v>42.6</v>
      </c>
    </row>
    <row r="67" spans="1:4">
      <c r="A67">
        <v>66</v>
      </c>
      <c r="B67" t="s">
        <v>117</v>
      </c>
      <c r="C67" s="4">
        <v>42.682310000000001</v>
      </c>
      <c r="D67" s="10">
        <f t="shared" ref="D67:D130" si="1">ROUND(C67,1)</f>
        <v>42.7</v>
      </c>
    </row>
    <row r="68" spans="1:4">
      <c r="A68">
        <v>67</v>
      </c>
      <c r="B68" t="s">
        <v>345</v>
      </c>
      <c r="C68" s="4">
        <v>42.875970000000002</v>
      </c>
      <c r="D68" s="10">
        <f t="shared" si="1"/>
        <v>42.9</v>
      </c>
    </row>
    <row r="69" spans="1:4">
      <c r="A69">
        <v>68</v>
      </c>
      <c r="B69" t="s">
        <v>371</v>
      </c>
      <c r="C69" s="4">
        <v>43.000019999999999</v>
      </c>
      <c r="D69" s="10">
        <f t="shared" si="1"/>
        <v>43</v>
      </c>
    </row>
    <row r="70" spans="1:4">
      <c r="A70">
        <v>69</v>
      </c>
      <c r="B70" t="s">
        <v>260</v>
      </c>
      <c r="C70" s="4">
        <v>43.19594</v>
      </c>
      <c r="D70" s="10">
        <f t="shared" si="1"/>
        <v>43.2</v>
      </c>
    </row>
    <row r="71" spans="1:4">
      <c r="A71">
        <v>70</v>
      </c>
      <c r="B71" t="s">
        <v>123</v>
      </c>
      <c r="C71" s="4">
        <v>43.234760000000001</v>
      </c>
      <c r="D71" s="10">
        <f t="shared" si="1"/>
        <v>43.2</v>
      </c>
    </row>
    <row r="72" spans="1:4">
      <c r="A72">
        <v>71</v>
      </c>
      <c r="B72" t="s">
        <v>105</v>
      </c>
      <c r="C72" s="4">
        <v>43.400170000000003</v>
      </c>
      <c r="D72" s="10">
        <f t="shared" si="1"/>
        <v>43.4</v>
      </c>
    </row>
    <row r="73" spans="1:4">
      <c r="A73">
        <v>72</v>
      </c>
      <c r="B73" t="s">
        <v>57</v>
      </c>
      <c r="C73" s="4">
        <v>43.513570000000001</v>
      </c>
      <c r="D73" s="10">
        <f t="shared" si="1"/>
        <v>43.5</v>
      </c>
    </row>
    <row r="74" spans="1:4">
      <c r="A74">
        <v>73</v>
      </c>
      <c r="B74" t="s">
        <v>122</v>
      </c>
      <c r="C74" s="4">
        <v>43.655259999999998</v>
      </c>
      <c r="D74" s="10">
        <f t="shared" si="1"/>
        <v>43.7</v>
      </c>
    </row>
    <row r="75" spans="1:4">
      <c r="A75">
        <v>74</v>
      </c>
      <c r="B75" t="s">
        <v>134</v>
      </c>
      <c r="C75" s="4">
        <v>43.747869999999999</v>
      </c>
      <c r="D75" s="10">
        <f t="shared" si="1"/>
        <v>43.7</v>
      </c>
    </row>
    <row r="76" spans="1:4">
      <c r="A76">
        <v>75</v>
      </c>
      <c r="B76" t="s">
        <v>96</v>
      </c>
      <c r="C76" s="4">
        <v>43.81279</v>
      </c>
      <c r="D76" s="10">
        <f t="shared" si="1"/>
        <v>43.8</v>
      </c>
    </row>
    <row r="77" spans="1:4">
      <c r="A77">
        <v>76</v>
      </c>
      <c r="B77" t="s">
        <v>357</v>
      </c>
      <c r="C77" s="4">
        <v>43.82996</v>
      </c>
      <c r="D77" s="10">
        <f t="shared" si="1"/>
        <v>43.8</v>
      </c>
    </row>
    <row r="78" spans="1:4">
      <c r="A78">
        <v>77</v>
      </c>
      <c r="B78" t="s">
        <v>25</v>
      </c>
      <c r="C78" s="4">
        <v>44.114490000000004</v>
      </c>
      <c r="D78" s="10">
        <f t="shared" si="1"/>
        <v>44.1</v>
      </c>
    </row>
    <row r="79" spans="1:4">
      <c r="A79">
        <v>78</v>
      </c>
      <c r="B79" t="s">
        <v>294</v>
      </c>
      <c r="C79" s="4">
        <v>44.58175</v>
      </c>
      <c r="D79" s="10">
        <f t="shared" si="1"/>
        <v>44.6</v>
      </c>
    </row>
    <row r="80" spans="1:4">
      <c r="A80">
        <v>79</v>
      </c>
      <c r="B80" t="s">
        <v>298</v>
      </c>
      <c r="C80" s="4">
        <v>44.858750000000001</v>
      </c>
      <c r="D80" s="10">
        <f t="shared" si="1"/>
        <v>44.9</v>
      </c>
    </row>
    <row r="81" spans="1:4">
      <c r="A81">
        <v>80</v>
      </c>
      <c r="B81" t="s">
        <v>315</v>
      </c>
      <c r="C81" s="4">
        <v>44.869160000000001</v>
      </c>
      <c r="D81" s="10">
        <f t="shared" si="1"/>
        <v>44.9</v>
      </c>
    </row>
    <row r="82" spans="1:4">
      <c r="A82">
        <v>81</v>
      </c>
      <c r="B82" t="s">
        <v>56</v>
      </c>
      <c r="C82" s="4">
        <v>45.010860000000001</v>
      </c>
      <c r="D82" s="10">
        <f t="shared" si="1"/>
        <v>45</v>
      </c>
    </row>
    <row r="83" spans="1:4">
      <c r="A83">
        <v>82</v>
      </c>
      <c r="B83" t="s">
        <v>109</v>
      </c>
      <c r="C83" s="4">
        <v>45.027549999999998</v>
      </c>
      <c r="D83" s="10">
        <f t="shared" si="1"/>
        <v>45</v>
      </c>
    </row>
    <row r="84" spans="1:4">
      <c r="A84">
        <v>83</v>
      </c>
      <c r="B84" t="s">
        <v>188</v>
      </c>
      <c r="C84" s="4">
        <v>45.265509999999999</v>
      </c>
      <c r="D84" s="10">
        <f t="shared" si="1"/>
        <v>45.3</v>
      </c>
    </row>
    <row r="85" spans="1:4">
      <c r="A85">
        <v>84</v>
      </c>
      <c r="B85" t="s">
        <v>30</v>
      </c>
      <c r="C85" s="4">
        <v>45.378010000000003</v>
      </c>
      <c r="D85" s="10">
        <f t="shared" si="1"/>
        <v>45.4</v>
      </c>
    </row>
    <row r="86" spans="1:4">
      <c r="A86">
        <v>85</v>
      </c>
      <c r="B86" t="s">
        <v>190</v>
      </c>
      <c r="C86" s="4">
        <v>45.457799999999999</v>
      </c>
      <c r="D86" s="10">
        <f t="shared" si="1"/>
        <v>45.5</v>
      </c>
    </row>
    <row r="87" spans="1:4">
      <c r="A87">
        <v>86</v>
      </c>
      <c r="B87" t="s">
        <v>378</v>
      </c>
      <c r="C87" s="4">
        <v>45.5214</v>
      </c>
      <c r="D87" s="10">
        <f t="shared" si="1"/>
        <v>45.5</v>
      </c>
    </row>
    <row r="88" spans="1:4">
      <c r="A88">
        <v>87</v>
      </c>
      <c r="B88" t="s">
        <v>251</v>
      </c>
      <c r="C88" s="4">
        <v>45.836109999999998</v>
      </c>
      <c r="D88" s="10">
        <f t="shared" si="1"/>
        <v>45.8</v>
      </c>
    </row>
    <row r="89" spans="1:4">
      <c r="A89">
        <v>88</v>
      </c>
      <c r="B89" t="s">
        <v>29</v>
      </c>
      <c r="C89" s="4">
        <v>45.898429999999998</v>
      </c>
      <c r="D89" s="10">
        <f t="shared" si="1"/>
        <v>45.9</v>
      </c>
    </row>
    <row r="90" spans="1:4">
      <c r="A90">
        <v>89</v>
      </c>
      <c r="B90" t="s">
        <v>352</v>
      </c>
      <c r="C90" s="4">
        <v>45.938899999999997</v>
      </c>
      <c r="D90" s="10">
        <f t="shared" si="1"/>
        <v>45.9</v>
      </c>
    </row>
    <row r="91" spans="1:4">
      <c r="A91">
        <v>90</v>
      </c>
      <c r="B91" t="s">
        <v>175</v>
      </c>
      <c r="C91" s="4">
        <v>45.94088</v>
      </c>
      <c r="D91" s="10">
        <f t="shared" si="1"/>
        <v>45.9</v>
      </c>
    </row>
    <row r="92" spans="1:4">
      <c r="A92">
        <v>91</v>
      </c>
      <c r="B92" t="s">
        <v>64</v>
      </c>
      <c r="C92" s="4">
        <v>46.00385</v>
      </c>
      <c r="D92" s="10">
        <f t="shared" si="1"/>
        <v>46</v>
      </c>
    </row>
    <row r="93" spans="1:4">
      <c r="A93">
        <v>92</v>
      </c>
      <c r="B93" t="s">
        <v>383</v>
      </c>
      <c r="C93" s="4">
        <v>46.068530000000003</v>
      </c>
      <c r="D93" s="10">
        <f t="shared" si="1"/>
        <v>46.1</v>
      </c>
    </row>
    <row r="94" spans="1:4">
      <c r="A94">
        <v>93</v>
      </c>
      <c r="B94" t="s">
        <v>361</v>
      </c>
      <c r="C94" s="4">
        <v>46.218510000000002</v>
      </c>
      <c r="D94" s="10">
        <f t="shared" si="1"/>
        <v>46.2</v>
      </c>
    </row>
    <row r="95" spans="1:4">
      <c r="A95">
        <v>94</v>
      </c>
      <c r="B95" t="s">
        <v>327</v>
      </c>
      <c r="C95" s="4">
        <v>46.372109999999999</v>
      </c>
      <c r="D95" s="10">
        <f t="shared" si="1"/>
        <v>46.4</v>
      </c>
    </row>
    <row r="96" spans="1:4">
      <c r="A96">
        <v>95</v>
      </c>
      <c r="B96" t="s">
        <v>62</v>
      </c>
      <c r="C96" s="4">
        <v>46.521639999999998</v>
      </c>
      <c r="D96" s="10">
        <f t="shared" si="1"/>
        <v>46.5</v>
      </c>
    </row>
    <row r="97" spans="1:4">
      <c r="A97">
        <v>96</v>
      </c>
      <c r="B97" t="s">
        <v>152</v>
      </c>
      <c r="C97" s="4">
        <v>47.331870000000002</v>
      </c>
      <c r="D97" s="10">
        <f t="shared" si="1"/>
        <v>47.3</v>
      </c>
    </row>
    <row r="98" spans="1:4">
      <c r="A98">
        <v>97</v>
      </c>
      <c r="B98" t="s">
        <v>86</v>
      </c>
      <c r="C98" s="4">
        <v>47.475239999999999</v>
      </c>
      <c r="D98" s="10">
        <f t="shared" si="1"/>
        <v>47.5</v>
      </c>
    </row>
    <row r="99" spans="1:4">
      <c r="A99">
        <v>98</v>
      </c>
      <c r="B99" t="s">
        <v>266</v>
      </c>
      <c r="C99" s="4">
        <v>47.526510000000002</v>
      </c>
      <c r="D99" s="10">
        <f t="shared" si="1"/>
        <v>47.5</v>
      </c>
    </row>
    <row r="100" spans="1:4">
      <c r="A100">
        <v>99</v>
      </c>
      <c r="B100" t="s">
        <v>174</v>
      </c>
      <c r="C100" s="4">
        <v>47.530320000000003</v>
      </c>
      <c r="D100" s="10">
        <f t="shared" si="1"/>
        <v>47.5</v>
      </c>
    </row>
    <row r="101" spans="1:4">
      <c r="A101">
        <v>100</v>
      </c>
      <c r="B101" t="s">
        <v>265</v>
      </c>
      <c r="C101" s="4">
        <v>47.633670000000002</v>
      </c>
      <c r="D101" s="10">
        <f t="shared" si="1"/>
        <v>47.6</v>
      </c>
    </row>
    <row r="102" spans="1:4">
      <c r="A102">
        <v>101</v>
      </c>
      <c r="B102" t="s">
        <v>197</v>
      </c>
      <c r="C102" s="4">
        <v>47.876860000000001</v>
      </c>
      <c r="D102" s="10">
        <f t="shared" si="1"/>
        <v>47.9</v>
      </c>
    </row>
    <row r="103" spans="1:4">
      <c r="A103">
        <v>102</v>
      </c>
      <c r="B103" t="s">
        <v>225</v>
      </c>
      <c r="C103" s="4">
        <v>47.93853</v>
      </c>
      <c r="D103" s="10">
        <f t="shared" si="1"/>
        <v>47.9</v>
      </c>
    </row>
    <row r="104" spans="1:4">
      <c r="A104">
        <v>103</v>
      </c>
      <c r="B104" t="s">
        <v>201</v>
      </c>
      <c r="C104" s="4">
        <v>47.973930000000003</v>
      </c>
      <c r="D104" s="10">
        <f t="shared" si="1"/>
        <v>48</v>
      </c>
    </row>
    <row r="105" spans="1:4">
      <c r="A105">
        <v>104</v>
      </c>
      <c r="B105" t="s">
        <v>110</v>
      </c>
      <c r="C105" s="4">
        <v>48.02608</v>
      </c>
      <c r="D105" s="10">
        <f t="shared" si="1"/>
        <v>48</v>
      </c>
    </row>
    <row r="106" spans="1:4">
      <c r="A106">
        <v>105</v>
      </c>
      <c r="B106" t="s">
        <v>359</v>
      </c>
      <c r="C106" s="4">
        <v>48.149169999999998</v>
      </c>
      <c r="D106" s="10">
        <f t="shared" si="1"/>
        <v>48.1</v>
      </c>
    </row>
    <row r="107" spans="1:4">
      <c r="A107">
        <v>106</v>
      </c>
      <c r="B107" t="s">
        <v>235</v>
      </c>
      <c r="C107" s="4">
        <v>48.474739999999997</v>
      </c>
      <c r="D107" s="10">
        <f t="shared" si="1"/>
        <v>48.5</v>
      </c>
    </row>
    <row r="108" spans="1:4">
      <c r="A108">
        <v>107</v>
      </c>
      <c r="B108" t="s">
        <v>228</v>
      </c>
      <c r="C108" s="4">
        <v>48.549619999999997</v>
      </c>
      <c r="D108" s="10">
        <f t="shared" si="1"/>
        <v>48.5</v>
      </c>
    </row>
    <row r="109" spans="1:4">
      <c r="A109">
        <v>108</v>
      </c>
      <c r="B109" t="s">
        <v>224</v>
      </c>
      <c r="C109" s="4">
        <v>48.696159999999999</v>
      </c>
      <c r="D109" s="10">
        <f t="shared" si="1"/>
        <v>48.7</v>
      </c>
    </row>
    <row r="110" spans="1:4">
      <c r="A110">
        <v>109</v>
      </c>
      <c r="B110" t="s">
        <v>85</v>
      </c>
      <c r="C110" s="4">
        <v>48.77431</v>
      </c>
      <c r="D110" s="10">
        <f t="shared" si="1"/>
        <v>48.8</v>
      </c>
    </row>
    <row r="111" spans="1:4">
      <c r="A111">
        <v>110</v>
      </c>
      <c r="B111" t="s">
        <v>16</v>
      </c>
      <c r="C111" s="4">
        <v>48.947479999999999</v>
      </c>
      <c r="D111" s="10">
        <f t="shared" si="1"/>
        <v>48.9</v>
      </c>
    </row>
    <row r="112" spans="1:4">
      <c r="A112">
        <v>111</v>
      </c>
      <c r="B112" t="s">
        <v>31</v>
      </c>
      <c r="C112" s="4">
        <v>49.051810000000003</v>
      </c>
      <c r="D112" s="10">
        <f t="shared" si="1"/>
        <v>49.1</v>
      </c>
    </row>
    <row r="113" spans="1:4">
      <c r="A113">
        <v>112</v>
      </c>
      <c r="B113" t="s">
        <v>144</v>
      </c>
      <c r="C113" s="4">
        <v>49.146270000000001</v>
      </c>
      <c r="D113" s="10">
        <f t="shared" si="1"/>
        <v>49.1</v>
      </c>
    </row>
    <row r="114" spans="1:4">
      <c r="A114">
        <v>113</v>
      </c>
      <c r="B114" t="s">
        <v>272</v>
      </c>
      <c r="C114" s="4">
        <v>49.293050000000001</v>
      </c>
      <c r="D114" s="10">
        <f t="shared" si="1"/>
        <v>49.3</v>
      </c>
    </row>
    <row r="115" spans="1:4">
      <c r="A115">
        <v>114</v>
      </c>
      <c r="B115" t="s">
        <v>182</v>
      </c>
      <c r="C115" s="4">
        <v>49.44021</v>
      </c>
      <c r="D115" s="10">
        <f t="shared" si="1"/>
        <v>49.4</v>
      </c>
    </row>
    <row r="116" spans="1:4">
      <c r="A116">
        <v>115</v>
      </c>
      <c r="B116" t="s">
        <v>63</v>
      </c>
      <c r="C116" s="4">
        <v>49.527450000000002</v>
      </c>
      <c r="D116" s="10">
        <f t="shared" si="1"/>
        <v>49.5</v>
      </c>
    </row>
    <row r="117" spans="1:4">
      <c r="A117">
        <v>116</v>
      </c>
      <c r="B117" t="s">
        <v>18</v>
      </c>
      <c r="C117" s="4">
        <v>49.692779999999999</v>
      </c>
      <c r="D117" s="10">
        <f t="shared" si="1"/>
        <v>49.7</v>
      </c>
    </row>
    <row r="118" spans="1:4">
      <c r="A118">
        <v>117</v>
      </c>
      <c r="B118" t="s">
        <v>200</v>
      </c>
      <c r="C118" s="4">
        <v>49.932429999999997</v>
      </c>
      <c r="D118" s="10">
        <f t="shared" si="1"/>
        <v>49.9</v>
      </c>
    </row>
    <row r="119" spans="1:4">
      <c r="A119">
        <v>118</v>
      </c>
      <c r="B119" t="s">
        <v>189</v>
      </c>
      <c r="C119" s="4">
        <v>50.1008</v>
      </c>
      <c r="D119" s="10">
        <f t="shared" si="1"/>
        <v>50.1</v>
      </c>
    </row>
    <row r="120" spans="1:4">
      <c r="A120">
        <v>119</v>
      </c>
      <c r="B120" t="s">
        <v>129</v>
      </c>
      <c r="C120" s="4">
        <v>50.200859999999999</v>
      </c>
      <c r="D120" s="10">
        <f t="shared" si="1"/>
        <v>50.2</v>
      </c>
    </row>
    <row r="121" spans="1:4">
      <c r="A121">
        <v>120</v>
      </c>
      <c r="B121" t="s">
        <v>325</v>
      </c>
      <c r="C121" s="4">
        <v>50.526510000000002</v>
      </c>
      <c r="D121" s="10">
        <f t="shared" si="1"/>
        <v>50.5</v>
      </c>
    </row>
    <row r="122" spans="1:4">
      <c r="A122">
        <v>121</v>
      </c>
      <c r="B122" t="s">
        <v>191</v>
      </c>
      <c r="C122" s="4">
        <v>50.56071</v>
      </c>
      <c r="D122" s="10">
        <f t="shared" si="1"/>
        <v>50.6</v>
      </c>
    </row>
    <row r="123" spans="1:4">
      <c r="A123">
        <v>122</v>
      </c>
      <c r="B123" t="s">
        <v>32</v>
      </c>
      <c r="C123" s="4">
        <v>50.82273</v>
      </c>
      <c r="D123" s="10">
        <f t="shared" si="1"/>
        <v>50.8</v>
      </c>
    </row>
    <row r="124" spans="1:4">
      <c r="A124">
        <v>123</v>
      </c>
      <c r="B124" t="s">
        <v>229</v>
      </c>
      <c r="C124" s="4">
        <v>51.027290000000001</v>
      </c>
      <c r="D124" s="10">
        <f t="shared" si="1"/>
        <v>51</v>
      </c>
    </row>
    <row r="125" spans="1:4">
      <c r="A125">
        <v>124</v>
      </c>
      <c r="B125" t="s">
        <v>332</v>
      </c>
      <c r="C125" s="4">
        <v>51.05742</v>
      </c>
      <c r="D125" s="10">
        <f t="shared" si="1"/>
        <v>51.1</v>
      </c>
    </row>
    <row r="126" spans="1:4">
      <c r="A126">
        <v>125</v>
      </c>
      <c r="B126" t="s">
        <v>232</v>
      </c>
      <c r="C126" s="4">
        <v>51.637250000000002</v>
      </c>
      <c r="D126" s="10">
        <f t="shared" si="1"/>
        <v>51.6</v>
      </c>
    </row>
    <row r="127" spans="1:4">
      <c r="A127">
        <v>126</v>
      </c>
      <c r="B127" t="s">
        <v>80</v>
      </c>
      <c r="C127" s="4">
        <v>51.752600000000001</v>
      </c>
      <c r="D127" s="10">
        <f t="shared" si="1"/>
        <v>51.8</v>
      </c>
    </row>
    <row r="128" spans="1:4">
      <c r="A128">
        <v>127</v>
      </c>
      <c r="B128" t="s">
        <v>221</v>
      </c>
      <c r="C128" s="4">
        <v>51.852679999999999</v>
      </c>
      <c r="D128" s="10">
        <f t="shared" si="1"/>
        <v>51.9</v>
      </c>
    </row>
    <row r="129" spans="1:4">
      <c r="A129">
        <v>128</v>
      </c>
      <c r="B129" t="s">
        <v>274</v>
      </c>
      <c r="C129" s="4">
        <v>52.135739999999998</v>
      </c>
      <c r="D129" s="10">
        <f t="shared" si="1"/>
        <v>52.1</v>
      </c>
    </row>
    <row r="130" spans="1:4">
      <c r="A130">
        <v>129</v>
      </c>
      <c r="B130" t="s">
        <v>70</v>
      </c>
      <c r="C130" s="4">
        <v>52.213009999999997</v>
      </c>
      <c r="D130" s="10">
        <f t="shared" si="1"/>
        <v>52.2</v>
      </c>
    </row>
    <row r="131" spans="1:4">
      <c r="A131">
        <v>130</v>
      </c>
      <c r="B131" t="s">
        <v>306</v>
      </c>
      <c r="C131" s="4">
        <v>52.25949</v>
      </c>
      <c r="D131" s="10">
        <f t="shared" ref="D131:D194" si="2">ROUND(C131,1)</f>
        <v>52.3</v>
      </c>
    </row>
    <row r="132" spans="1:4">
      <c r="A132">
        <v>131</v>
      </c>
      <c r="B132" t="s">
        <v>336</v>
      </c>
      <c r="C132" s="4">
        <v>52.376939999999998</v>
      </c>
      <c r="D132" s="10">
        <f t="shared" si="2"/>
        <v>52.4</v>
      </c>
    </row>
    <row r="133" spans="1:4">
      <c r="A133">
        <v>132</v>
      </c>
      <c r="B133" t="s">
        <v>193</v>
      </c>
      <c r="C133" s="4">
        <v>52.588459999999998</v>
      </c>
      <c r="D133" s="10">
        <f t="shared" si="2"/>
        <v>52.6</v>
      </c>
    </row>
    <row r="134" spans="1:4">
      <c r="A134">
        <v>133</v>
      </c>
      <c r="B134" t="s">
        <v>173</v>
      </c>
      <c r="C134" s="4">
        <v>52.616819999999997</v>
      </c>
      <c r="D134" s="10">
        <f t="shared" si="2"/>
        <v>52.6</v>
      </c>
    </row>
    <row r="135" spans="1:4">
      <c r="A135">
        <v>134</v>
      </c>
      <c r="B135" t="s">
        <v>168</v>
      </c>
      <c r="C135" s="4">
        <v>52.647100000000002</v>
      </c>
      <c r="D135" s="10">
        <f t="shared" si="2"/>
        <v>52.6</v>
      </c>
    </row>
    <row r="136" spans="1:4">
      <c r="A136">
        <v>135</v>
      </c>
      <c r="B136" t="s">
        <v>278</v>
      </c>
      <c r="C136" s="4">
        <v>52.816879999999998</v>
      </c>
      <c r="D136" s="10">
        <f t="shared" si="2"/>
        <v>52.8</v>
      </c>
    </row>
    <row r="137" spans="1:4">
      <c r="A137">
        <v>136</v>
      </c>
      <c r="B137" t="s">
        <v>314</v>
      </c>
      <c r="C137" s="4">
        <v>52.980559999999997</v>
      </c>
      <c r="D137" s="10">
        <f t="shared" si="2"/>
        <v>53</v>
      </c>
    </row>
    <row r="138" spans="1:4">
      <c r="A138">
        <v>137</v>
      </c>
      <c r="B138" t="s">
        <v>202</v>
      </c>
      <c r="C138" s="4">
        <v>53.090800000000002</v>
      </c>
      <c r="D138" s="10">
        <f t="shared" si="2"/>
        <v>53.1</v>
      </c>
    </row>
    <row r="139" spans="1:4">
      <c r="A139">
        <v>138</v>
      </c>
      <c r="B139" t="s">
        <v>379</v>
      </c>
      <c r="C139" s="4">
        <v>53.390030000000003</v>
      </c>
      <c r="D139" s="10">
        <f t="shared" si="2"/>
        <v>53.4</v>
      </c>
    </row>
    <row r="140" spans="1:4">
      <c r="A140">
        <v>139</v>
      </c>
      <c r="B140" t="s">
        <v>277</v>
      </c>
      <c r="C140" s="4">
        <v>53.461379999999998</v>
      </c>
      <c r="D140" s="10">
        <f t="shared" si="2"/>
        <v>53.5</v>
      </c>
    </row>
    <row r="141" spans="1:4">
      <c r="A141">
        <v>140</v>
      </c>
      <c r="B141" t="s">
        <v>267</v>
      </c>
      <c r="C141" s="4">
        <v>53.478670000000001</v>
      </c>
      <c r="D141" s="10">
        <f t="shared" si="2"/>
        <v>53.5</v>
      </c>
    </row>
    <row r="142" spans="1:4">
      <c r="A142">
        <v>141</v>
      </c>
      <c r="B142" t="s">
        <v>222</v>
      </c>
      <c r="C142" s="4">
        <v>53.550710000000002</v>
      </c>
      <c r="D142" s="10">
        <f t="shared" si="2"/>
        <v>53.6</v>
      </c>
    </row>
    <row r="143" spans="1:4">
      <c r="A143">
        <v>142</v>
      </c>
      <c r="B143" t="s">
        <v>106</v>
      </c>
      <c r="C143" s="4">
        <v>53.882660000000001</v>
      </c>
      <c r="D143" s="10">
        <f t="shared" si="2"/>
        <v>53.9</v>
      </c>
    </row>
    <row r="144" spans="1:4">
      <c r="A144">
        <v>143</v>
      </c>
      <c r="B144" t="s">
        <v>62</v>
      </c>
      <c r="C144" s="4">
        <v>54.046370000000003</v>
      </c>
      <c r="D144" s="10">
        <f t="shared" si="2"/>
        <v>54</v>
      </c>
    </row>
    <row r="145" spans="1:4">
      <c r="A145">
        <v>144</v>
      </c>
      <c r="B145" t="s">
        <v>125</v>
      </c>
      <c r="C145" s="4">
        <v>54.0655</v>
      </c>
      <c r="D145" s="10">
        <f t="shared" si="2"/>
        <v>54.1</v>
      </c>
    </row>
    <row r="146" spans="1:4">
      <c r="A146">
        <v>145</v>
      </c>
      <c r="B146" t="s">
        <v>236</v>
      </c>
      <c r="C146" s="4">
        <v>54.274909999999998</v>
      </c>
      <c r="D146" s="10">
        <f t="shared" si="2"/>
        <v>54.3</v>
      </c>
    </row>
    <row r="147" spans="1:4">
      <c r="A147">
        <v>146</v>
      </c>
      <c r="B147" t="s">
        <v>155</v>
      </c>
      <c r="C147" s="4">
        <v>54.331099999999999</v>
      </c>
      <c r="D147" s="10">
        <f t="shared" si="2"/>
        <v>54.3</v>
      </c>
    </row>
    <row r="148" spans="1:4">
      <c r="A148">
        <v>147</v>
      </c>
      <c r="B148" t="s">
        <v>284</v>
      </c>
      <c r="C148" s="4">
        <v>54.36992</v>
      </c>
      <c r="D148" s="10">
        <f t="shared" si="2"/>
        <v>54.4</v>
      </c>
    </row>
    <row r="149" spans="1:4">
      <c r="A149">
        <v>148</v>
      </c>
      <c r="B149" t="s">
        <v>15</v>
      </c>
      <c r="C149" s="4">
        <v>54.386339999999997</v>
      </c>
      <c r="D149" s="10">
        <f t="shared" si="2"/>
        <v>54.4</v>
      </c>
    </row>
    <row r="150" spans="1:4">
      <c r="A150">
        <v>149</v>
      </c>
      <c r="B150" t="s">
        <v>196</v>
      </c>
      <c r="C150" s="4">
        <v>54.53734</v>
      </c>
      <c r="D150" s="10">
        <f t="shared" si="2"/>
        <v>54.5</v>
      </c>
    </row>
    <row r="151" spans="1:4">
      <c r="A151">
        <v>150</v>
      </c>
      <c r="B151" t="s">
        <v>372</v>
      </c>
      <c r="C151" s="4">
        <v>54.625570000000003</v>
      </c>
      <c r="D151" s="10">
        <f t="shared" si="2"/>
        <v>54.6</v>
      </c>
    </row>
    <row r="152" spans="1:4">
      <c r="A152">
        <v>151</v>
      </c>
      <c r="B152" t="s">
        <v>116</v>
      </c>
      <c r="C152" s="4">
        <v>54.899709999999999</v>
      </c>
      <c r="D152" s="10">
        <f t="shared" si="2"/>
        <v>54.9</v>
      </c>
    </row>
    <row r="153" spans="1:4">
      <c r="A153">
        <v>152</v>
      </c>
      <c r="B153" t="s">
        <v>376</v>
      </c>
      <c r="C153" s="4">
        <v>54.961539999999999</v>
      </c>
      <c r="D153" s="10">
        <f t="shared" si="2"/>
        <v>55</v>
      </c>
    </row>
    <row r="154" spans="1:4">
      <c r="A154">
        <v>153</v>
      </c>
      <c r="B154" t="s">
        <v>19</v>
      </c>
      <c r="C154" s="4">
        <v>55.048020000000001</v>
      </c>
      <c r="D154" s="10">
        <f t="shared" si="2"/>
        <v>55</v>
      </c>
    </row>
    <row r="155" spans="1:4">
      <c r="A155">
        <v>154</v>
      </c>
      <c r="B155" t="s">
        <v>256</v>
      </c>
      <c r="C155" s="4">
        <v>55.135579999999997</v>
      </c>
      <c r="D155" s="10">
        <f t="shared" si="2"/>
        <v>55.1</v>
      </c>
    </row>
    <row r="156" spans="1:4">
      <c r="A156">
        <v>155</v>
      </c>
      <c r="B156" t="s">
        <v>333</v>
      </c>
      <c r="C156" s="4">
        <v>55.199309999999997</v>
      </c>
      <c r="D156" s="10">
        <f t="shared" si="2"/>
        <v>55.2</v>
      </c>
    </row>
    <row r="157" spans="1:4">
      <c r="A157">
        <v>156</v>
      </c>
      <c r="B157" t="s">
        <v>120</v>
      </c>
      <c r="C157" s="4">
        <v>55.214010000000002</v>
      </c>
      <c r="D157" s="10">
        <f t="shared" si="2"/>
        <v>55.2</v>
      </c>
    </row>
    <row r="158" spans="1:4">
      <c r="A158">
        <v>157</v>
      </c>
      <c r="B158" t="s">
        <v>41</v>
      </c>
      <c r="C158" s="4">
        <v>55.403570000000002</v>
      </c>
      <c r="D158" s="10">
        <f t="shared" si="2"/>
        <v>55.4</v>
      </c>
    </row>
    <row r="159" spans="1:4">
      <c r="A159">
        <v>158</v>
      </c>
      <c r="B159" t="s">
        <v>339</v>
      </c>
      <c r="C159" s="4">
        <v>55.733280000000001</v>
      </c>
      <c r="D159" s="10">
        <f t="shared" si="2"/>
        <v>55.7</v>
      </c>
    </row>
    <row r="160" spans="1:4">
      <c r="A160">
        <v>159</v>
      </c>
      <c r="B160" t="s">
        <v>293</v>
      </c>
      <c r="C160" s="4">
        <v>55.993920000000003</v>
      </c>
      <c r="D160" s="10">
        <f t="shared" si="2"/>
        <v>56</v>
      </c>
    </row>
    <row r="161" spans="1:4">
      <c r="A161">
        <v>160</v>
      </c>
      <c r="B161" t="s">
        <v>350</v>
      </c>
      <c r="C161" s="4">
        <v>56.137540000000001</v>
      </c>
      <c r="D161" s="10">
        <f t="shared" si="2"/>
        <v>56.1</v>
      </c>
    </row>
    <row r="162" spans="1:4">
      <c r="A162">
        <v>161</v>
      </c>
      <c r="B162" t="s">
        <v>139</v>
      </c>
      <c r="C162" s="4">
        <v>56.319389999999999</v>
      </c>
      <c r="D162" s="10">
        <f t="shared" si="2"/>
        <v>56.3</v>
      </c>
    </row>
    <row r="163" spans="1:4">
      <c r="A163">
        <v>162</v>
      </c>
      <c r="B163" t="s">
        <v>208</v>
      </c>
      <c r="C163" s="4">
        <v>56.932110000000002</v>
      </c>
      <c r="D163" s="10">
        <f t="shared" si="2"/>
        <v>56.9</v>
      </c>
    </row>
    <row r="164" spans="1:4">
      <c r="A164">
        <v>163</v>
      </c>
      <c r="B164" t="s">
        <v>54</v>
      </c>
      <c r="C164" s="4">
        <v>57.052430000000001</v>
      </c>
      <c r="D164" s="10">
        <f t="shared" si="2"/>
        <v>57.1</v>
      </c>
    </row>
    <row r="165" spans="1:4">
      <c r="A165">
        <v>164</v>
      </c>
      <c r="B165" t="s">
        <v>362</v>
      </c>
      <c r="C165" s="4">
        <v>57.436010000000003</v>
      </c>
      <c r="D165" s="10">
        <f t="shared" si="2"/>
        <v>57.4</v>
      </c>
    </row>
    <row r="166" spans="1:4">
      <c r="A166">
        <v>165</v>
      </c>
      <c r="B166" t="s">
        <v>108</v>
      </c>
      <c r="C166" s="4">
        <v>57.663550000000001</v>
      </c>
      <c r="D166" s="10">
        <f t="shared" si="2"/>
        <v>57.7</v>
      </c>
    </row>
    <row r="167" spans="1:4">
      <c r="A167">
        <v>166</v>
      </c>
      <c r="B167" t="s">
        <v>179</v>
      </c>
      <c r="C167" s="4">
        <v>57.878579999999999</v>
      </c>
      <c r="D167" s="10">
        <f t="shared" si="2"/>
        <v>57.9</v>
      </c>
    </row>
    <row r="168" spans="1:4">
      <c r="A168">
        <v>167</v>
      </c>
      <c r="B168" t="s">
        <v>240</v>
      </c>
      <c r="C168" s="4">
        <v>58.347859999999997</v>
      </c>
      <c r="D168" s="10">
        <f t="shared" si="2"/>
        <v>58.3</v>
      </c>
    </row>
    <row r="169" spans="1:4">
      <c r="A169">
        <v>168</v>
      </c>
      <c r="B169" t="s">
        <v>312</v>
      </c>
      <c r="C169" s="4">
        <v>58.739240000000002</v>
      </c>
      <c r="D169" s="10">
        <f t="shared" si="2"/>
        <v>58.7</v>
      </c>
    </row>
    <row r="170" spans="1:4">
      <c r="A170">
        <v>169</v>
      </c>
      <c r="B170" t="s">
        <v>373</v>
      </c>
      <c r="C170" s="4">
        <v>59.026299999999999</v>
      </c>
      <c r="D170" s="10">
        <f t="shared" si="2"/>
        <v>59</v>
      </c>
    </row>
    <row r="171" spans="1:4">
      <c r="A171">
        <v>170</v>
      </c>
      <c r="B171" t="s">
        <v>102</v>
      </c>
      <c r="C171" s="4">
        <v>59.134659999999997</v>
      </c>
      <c r="D171" s="10">
        <f t="shared" si="2"/>
        <v>59.1</v>
      </c>
    </row>
    <row r="172" spans="1:4">
      <c r="A172">
        <v>171</v>
      </c>
      <c r="B172" t="s">
        <v>113</v>
      </c>
      <c r="C172" s="4">
        <v>59.259770000000003</v>
      </c>
      <c r="D172" s="10">
        <f t="shared" si="2"/>
        <v>59.3</v>
      </c>
    </row>
    <row r="173" spans="1:4">
      <c r="A173">
        <v>172</v>
      </c>
      <c r="B173" t="s">
        <v>38</v>
      </c>
      <c r="C173" s="4">
        <v>59.503320000000002</v>
      </c>
      <c r="D173" s="10">
        <f t="shared" si="2"/>
        <v>59.5</v>
      </c>
    </row>
    <row r="174" spans="1:4">
      <c r="A174">
        <v>173</v>
      </c>
      <c r="B174" t="s">
        <v>46</v>
      </c>
      <c r="C174" s="4">
        <v>59.509929999999997</v>
      </c>
      <c r="D174" s="10">
        <f t="shared" si="2"/>
        <v>59.5</v>
      </c>
    </row>
    <row r="175" spans="1:4">
      <c r="A175">
        <v>174</v>
      </c>
      <c r="B175" t="s">
        <v>154</v>
      </c>
      <c r="C175" s="4">
        <v>60.27393</v>
      </c>
      <c r="D175" s="10">
        <f t="shared" si="2"/>
        <v>60.3</v>
      </c>
    </row>
    <row r="176" spans="1:4">
      <c r="A176">
        <v>175</v>
      </c>
      <c r="B176" t="s">
        <v>324</v>
      </c>
      <c r="C176" s="4">
        <v>60.362340000000003</v>
      </c>
      <c r="D176" s="10">
        <f t="shared" si="2"/>
        <v>60.4</v>
      </c>
    </row>
    <row r="177" spans="1:4">
      <c r="A177">
        <v>176</v>
      </c>
      <c r="B177" t="s">
        <v>21</v>
      </c>
      <c r="C177" s="4">
        <v>60.836570000000002</v>
      </c>
      <c r="D177" s="10">
        <f t="shared" si="2"/>
        <v>60.8</v>
      </c>
    </row>
    <row r="178" spans="1:4">
      <c r="A178">
        <v>177</v>
      </c>
      <c r="B178" t="s">
        <v>328</v>
      </c>
      <c r="C178" s="4">
        <v>60.947890000000001</v>
      </c>
      <c r="D178" s="10">
        <f t="shared" si="2"/>
        <v>60.9</v>
      </c>
    </row>
    <row r="179" spans="1:4">
      <c r="A179">
        <v>178</v>
      </c>
      <c r="B179" t="s">
        <v>280</v>
      </c>
      <c r="C179" s="4">
        <v>61.015560000000001</v>
      </c>
      <c r="D179" s="10">
        <f t="shared" si="2"/>
        <v>61</v>
      </c>
    </row>
    <row r="180" spans="1:4">
      <c r="A180">
        <v>179</v>
      </c>
      <c r="B180" t="s">
        <v>326</v>
      </c>
      <c r="C180" s="4">
        <v>61.21405</v>
      </c>
      <c r="D180" s="10">
        <f t="shared" si="2"/>
        <v>61.2</v>
      </c>
    </row>
    <row r="181" spans="1:4">
      <c r="A181">
        <v>180</v>
      </c>
      <c r="B181" t="s">
        <v>259</v>
      </c>
      <c r="C181" s="4">
        <v>61.308480000000003</v>
      </c>
      <c r="D181" s="10">
        <f t="shared" si="2"/>
        <v>61.3</v>
      </c>
    </row>
    <row r="182" spans="1:4">
      <c r="A182">
        <v>181</v>
      </c>
      <c r="B182" t="s">
        <v>258</v>
      </c>
      <c r="C182" s="4">
        <v>61.382100000000001</v>
      </c>
      <c r="D182" s="10">
        <f t="shared" si="2"/>
        <v>61.4</v>
      </c>
    </row>
    <row r="183" spans="1:4">
      <c r="A183">
        <v>182</v>
      </c>
      <c r="B183" t="s">
        <v>52</v>
      </c>
      <c r="C183" s="4">
        <v>61.50517</v>
      </c>
      <c r="D183" s="10">
        <f t="shared" si="2"/>
        <v>61.5</v>
      </c>
    </row>
    <row r="184" spans="1:4">
      <c r="A184">
        <v>183</v>
      </c>
      <c r="B184" t="s">
        <v>360</v>
      </c>
      <c r="C184" s="4">
        <v>61.54524</v>
      </c>
      <c r="D184" s="10">
        <f t="shared" si="2"/>
        <v>61.5</v>
      </c>
    </row>
    <row r="185" spans="1:4">
      <c r="A185">
        <v>184</v>
      </c>
      <c r="B185" t="s">
        <v>260</v>
      </c>
      <c r="C185" s="4">
        <v>61.642829999999996</v>
      </c>
      <c r="D185" s="10">
        <f t="shared" si="2"/>
        <v>61.6</v>
      </c>
    </row>
    <row r="186" spans="1:4">
      <c r="A186">
        <v>185</v>
      </c>
      <c r="B186" t="s">
        <v>355</v>
      </c>
      <c r="C186" s="4">
        <v>61.817709999999998</v>
      </c>
      <c r="D186" s="10">
        <f t="shared" si="2"/>
        <v>61.8</v>
      </c>
    </row>
    <row r="187" spans="1:4">
      <c r="A187">
        <v>186</v>
      </c>
      <c r="B187" t="s">
        <v>238</v>
      </c>
      <c r="C187" s="4">
        <v>61.892499999999998</v>
      </c>
      <c r="D187" s="10">
        <f t="shared" si="2"/>
        <v>61.9</v>
      </c>
    </row>
    <row r="188" spans="1:4">
      <c r="A188">
        <v>187</v>
      </c>
      <c r="B188" t="s">
        <v>321</v>
      </c>
      <c r="C188" s="4">
        <v>62.24333</v>
      </c>
      <c r="D188" s="10">
        <f t="shared" si="2"/>
        <v>62.2</v>
      </c>
    </row>
    <row r="189" spans="1:4">
      <c r="A189">
        <v>188</v>
      </c>
      <c r="B189" t="s">
        <v>283</v>
      </c>
      <c r="C189" s="4">
        <v>62.306820000000002</v>
      </c>
      <c r="D189" s="10">
        <f t="shared" si="2"/>
        <v>62.3</v>
      </c>
    </row>
    <row r="190" spans="1:4">
      <c r="A190">
        <v>189</v>
      </c>
      <c r="B190" t="s">
        <v>230</v>
      </c>
      <c r="C190" s="4">
        <v>62.521090000000001</v>
      </c>
      <c r="D190" s="10">
        <f t="shared" si="2"/>
        <v>62.5</v>
      </c>
    </row>
    <row r="191" spans="1:4">
      <c r="A191">
        <v>190</v>
      </c>
      <c r="B191" t="s">
        <v>83</v>
      </c>
      <c r="C191" s="4">
        <v>62.666339999999998</v>
      </c>
      <c r="D191" s="10">
        <f t="shared" si="2"/>
        <v>62.7</v>
      </c>
    </row>
    <row r="192" spans="1:4">
      <c r="A192">
        <v>191</v>
      </c>
      <c r="B192" t="s">
        <v>17</v>
      </c>
      <c r="C192" s="4">
        <v>62.69914</v>
      </c>
      <c r="D192" s="10">
        <f t="shared" si="2"/>
        <v>62.7</v>
      </c>
    </row>
    <row r="193" spans="1:4">
      <c r="A193">
        <v>192</v>
      </c>
      <c r="B193" t="s">
        <v>368</v>
      </c>
      <c r="C193" s="4">
        <v>62.94538</v>
      </c>
      <c r="D193" s="10">
        <f t="shared" si="2"/>
        <v>62.9</v>
      </c>
    </row>
    <row r="194" spans="1:4">
      <c r="A194">
        <v>193</v>
      </c>
      <c r="B194" t="s">
        <v>96</v>
      </c>
      <c r="C194" s="4">
        <v>63.075519999999997</v>
      </c>
      <c r="D194" s="10">
        <f t="shared" si="2"/>
        <v>63.1</v>
      </c>
    </row>
    <row r="195" spans="1:4">
      <c r="A195">
        <v>194</v>
      </c>
      <c r="B195" t="s">
        <v>335</v>
      </c>
      <c r="C195" s="4">
        <v>63.644269999999999</v>
      </c>
      <c r="D195" s="10">
        <f t="shared" ref="D195:D258" si="3">ROUND(C195,1)</f>
        <v>63.6</v>
      </c>
    </row>
    <row r="196" spans="1:4">
      <c r="A196">
        <v>195</v>
      </c>
      <c r="B196" t="s">
        <v>226</v>
      </c>
      <c r="C196" s="4">
        <v>63.825510000000001</v>
      </c>
      <c r="D196" s="10">
        <f t="shared" si="3"/>
        <v>63.8</v>
      </c>
    </row>
    <row r="197" spans="1:4">
      <c r="A197">
        <v>196</v>
      </c>
      <c r="B197" t="s">
        <v>72</v>
      </c>
      <c r="C197" s="4">
        <v>64.25394</v>
      </c>
      <c r="D197" s="10">
        <f t="shared" si="3"/>
        <v>64.3</v>
      </c>
    </row>
    <row r="198" spans="1:4">
      <c r="A198">
        <v>197</v>
      </c>
      <c r="B198" t="s">
        <v>24</v>
      </c>
      <c r="C198" s="4">
        <v>64.762990000000002</v>
      </c>
      <c r="D198" s="10">
        <f t="shared" si="3"/>
        <v>64.8</v>
      </c>
    </row>
    <row r="199" spans="1:4">
      <c r="A199">
        <v>198</v>
      </c>
      <c r="B199" t="s">
        <v>262</v>
      </c>
      <c r="C199" s="4">
        <v>64.848550000000003</v>
      </c>
      <c r="D199" s="10">
        <f t="shared" si="3"/>
        <v>64.8</v>
      </c>
    </row>
    <row r="200" spans="1:4">
      <c r="A200">
        <v>199</v>
      </c>
      <c r="B200" t="s">
        <v>330</v>
      </c>
      <c r="C200" s="4">
        <v>64.916030000000006</v>
      </c>
      <c r="D200" s="10">
        <f t="shared" si="3"/>
        <v>64.900000000000006</v>
      </c>
    </row>
    <row r="201" spans="1:4">
      <c r="A201">
        <v>200</v>
      </c>
      <c r="B201" t="s">
        <v>76</v>
      </c>
      <c r="C201" s="4">
        <v>64.975700000000003</v>
      </c>
      <c r="D201" s="10">
        <f t="shared" si="3"/>
        <v>65</v>
      </c>
    </row>
    <row r="202" spans="1:4">
      <c r="A202">
        <v>201</v>
      </c>
      <c r="B202" t="s">
        <v>248</v>
      </c>
      <c r="C202" s="4">
        <v>65.04983</v>
      </c>
      <c r="D202" s="10">
        <f t="shared" si="3"/>
        <v>65</v>
      </c>
    </row>
    <row r="203" spans="1:4">
      <c r="A203">
        <v>202</v>
      </c>
      <c r="B203" t="s">
        <v>249</v>
      </c>
      <c r="C203" s="4">
        <v>65.209980000000002</v>
      </c>
      <c r="D203" s="10">
        <f t="shared" si="3"/>
        <v>65.2</v>
      </c>
    </row>
    <row r="204" spans="1:4">
      <c r="A204">
        <v>203</v>
      </c>
      <c r="B204" t="s">
        <v>127</v>
      </c>
      <c r="C204" s="4">
        <v>65.672730000000001</v>
      </c>
      <c r="D204" s="10">
        <f t="shared" si="3"/>
        <v>65.7</v>
      </c>
    </row>
    <row r="205" spans="1:4">
      <c r="A205">
        <v>204</v>
      </c>
      <c r="B205" t="s">
        <v>79</v>
      </c>
      <c r="C205" s="4">
        <v>66.396500000000003</v>
      </c>
      <c r="D205" s="10">
        <f t="shared" si="3"/>
        <v>66.400000000000006</v>
      </c>
    </row>
    <row r="206" spans="1:4">
      <c r="A206">
        <v>205</v>
      </c>
      <c r="B206" t="s">
        <v>67</v>
      </c>
      <c r="C206" s="4">
        <v>66.619029999999995</v>
      </c>
      <c r="D206" s="10">
        <f t="shared" si="3"/>
        <v>66.599999999999994</v>
      </c>
    </row>
    <row r="207" spans="1:4">
      <c r="A207">
        <v>206</v>
      </c>
      <c r="B207" t="s">
        <v>307</v>
      </c>
      <c r="C207" s="4">
        <v>66.628960000000006</v>
      </c>
      <c r="D207" s="10">
        <f t="shared" si="3"/>
        <v>66.599999999999994</v>
      </c>
    </row>
    <row r="208" spans="1:4">
      <c r="A208">
        <v>207</v>
      </c>
      <c r="B208" t="s">
        <v>242</v>
      </c>
      <c r="C208" s="4">
        <v>67.486350000000002</v>
      </c>
      <c r="D208" s="10">
        <f t="shared" si="3"/>
        <v>67.5</v>
      </c>
    </row>
    <row r="209" spans="1:4">
      <c r="A209">
        <v>208</v>
      </c>
      <c r="B209" t="s">
        <v>141</v>
      </c>
      <c r="C209" s="4">
        <v>67.541730000000001</v>
      </c>
      <c r="D209" s="10">
        <f t="shared" si="3"/>
        <v>67.5</v>
      </c>
    </row>
    <row r="210" spans="1:4">
      <c r="A210">
        <v>209</v>
      </c>
      <c r="B210" t="s">
        <v>53</v>
      </c>
      <c r="C210" s="4">
        <v>67.953760000000003</v>
      </c>
      <c r="D210" s="10">
        <f t="shared" si="3"/>
        <v>68</v>
      </c>
    </row>
    <row r="211" spans="1:4">
      <c r="A211">
        <v>210</v>
      </c>
      <c r="B211" t="s">
        <v>114</v>
      </c>
      <c r="C211" s="4">
        <v>67.985820000000004</v>
      </c>
      <c r="D211" s="10">
        <f t="shared" si="3"/>
        <v>68</v>
      </c>
    </row>
    <row r="212" spans="1:4">
      <c r="A212">
        <v>211</v>
      </c>
      <c r="B212" t="s">
        <v>192</v>
      </c>
      <c r="C212" s="4">
        <v>68.10427</v>
      </c>
      <c r="D212" s="10">
        <f t="shared" si="3"/>
        <v>68.099999999999994</v>
      </c>
    </row>
    <row r="213" spans="1:4">
      <c r="A213">
        <v>212</v>
      </c>
      <c r="B213" t="s">
        <v>40</v>
      </c>
      <c r="C213" s="4">
        <v>68.144509999999997</v>
      </c>
      <c r="D213" s="10">
        <f t="shared" si="3"/>
        <v>68.099999999999994</v>
      </c>
    </row>
    <row r="214" spans="1:4">
      <c r="A214">
        <v>213</v>
      </c>
      <c r="B214" t="s">
        <v>322</v>
      </c>
      <c r="C214" s="4">
        <v>68.296440000000004</v>
      </c>
      <c r="D214" s="10">
        <f t="shared" si="3"/>
        <v>68.3</v>
      </c>
    </row>
    <row r="215" spans="1:4">
      <c r="A215">
        <v>214</v>
      </c>
      <c r="B215" t="s">
        <v>43</v>
      </c>
      <c r="C215" s="4">
        <v>68.584019999999995</v>
      </c>
      <c r="D215" s="10">
        <f t="shared" si="3"/>
        <v>68.599999999999994</v>
      </c>
    </row>
    <row r="216" spans="1:4">
      <c r="A216">
        <v>215</v>
      </c>
      <c r="B216" t="s">
        <v>323</v>
      </c>
      <c r="C216" s="4">
        <v>69.263959999999997</v>
      </c>
      <c r="D216" s="10">
        <f t="shared" si="3"/>
        <v>69.3</v>
      </c>
    </row>
    <row r="217" spans="1:4">
      <c r="A217">
        <v>216</v>
      </c>
      <c r="B217" t="s">
        <v>87</v>
      </c>
      <c r="C217" s="4">
        <v>69.283860000000004</v>
      </c>
      <c r="D217" s="10">
        <f t="shared" si="3"/>
        <v>69.3</v>
      </c>
    </row>
    <row r="218" spans="1:4">
      <c r="A218">
        <v>217</v>
      </c>
      <c r="B218" t="s">
        <v>233</v>
      </c>
      <c r="C218" s="4">
        <v>69.285039999999995</v>
      </c>
      <c r="D218" s="10">
        <f t="shared" si="3"/>
        <v>69.3</v>
      </c>
    </row>
    <row r="219" spans="1:4">
      <c r="A219">
        <v>218</v>
      </c>
      <c r="B219" t="s">
        <v>366</v>
      </c>
      <c r="C219" s="4">
        <v>69.324219999999997</v>
      </c>
      <c r="D219" s="10">
        <f t="shared" si="3"/>
        <v>69.3</v>
      </c>
    </row>
    <row r="220" spans="1:4">
      <c r="A220">
        <v>219</v>
      </c>
      <c r="B220" t="s">
        <v>384</v>
      </c>
      <c r="C220" s="4">
        <v>69.899420000000006</v>
      </c>
      <c r="D220" s="10">
        <f t="shared" si="3"/>
        <v>69.900000000000006</v>
      </c>
    </row>
    <row r="221" spans="1:4">
      <c r="A221">
        <v>220</v>
      </c>
      <c r="B221" t="s">
        <v>42</v>
      </c>
      <c r="C221" s="4">
        <v>69.926180000000002</v>
      </c>
      <c r="D221" s="10">
        <f t="shared" si="3"/>
        <v>69.900000000000006</v>
      </c>
    </row>
    <row r="222" spans="1:4">
      <c r="A222">
        <v>221</v>
      </c>
      <c r="B222" t="s">
        <v>33</v>
      </c>
      <c r="C222" s="4">
        <v>69.954719999999995</v>
      </c>
      <c r="D222" s="10">
        <f t="shared" si="3"/>
        <v>70</v>
      </c>
    </row>
    <row r="223" spans="1:4">
      <c r="A223">
        <v>222</v>
      </c>
      <c r="B223" t="s">
        <v>269</v>
      </c>
      <c r="C223" s="4">
        <v>70.258240000000001</v>
      </c>
      <c r="D223" s="10">
        <f t="shared" si="3"/>
        <v>70.3</v>
      </c>
    </row>
    <row r="224" spans="1:4">
      <c r="A224">
        <v>223</v>
      </c>
      <c r="B224" t="s">
        <v>68</v>
      </c>
      <c r="C224" s="4">
        <v>70.444519999999997</v>
      </c>
      <c r="D224" s="10">
        <f t="shared" si="3"/>
        <v>70.400000000000006</v>
      </c>
    </row>
    <row r="225" spans="1:4">
      <c r="A225">
        <v>224</v>
      </c>
      <c r="B225" t="s">
        <v>245</v>
      </c>
      <c r="C225" s="4">
        <v>71.300430000000006</v>
      </c>
      <c r="D225" s="10">
        <f t="shared" si="3"/>
        <v>71.3</v>
      </c>
    </row>
    <row r="226" spans="1:4">
      <c r="A226">
        <v>225</v>
      </c>
      <c r="B226" t="s">
        <v>250</v>
      </c>
      <c r="C226" s="4">
        <v>71.427819999999997</v>
      </c>
      <c r="D226" s="10">
        <f t="shared" si="3"/>
        <v>71.400000000000006</v>
      </c>
    </row>
    <row r="227" spans="1:4">
      <c r="A227">
        <v>226</v>
      </c>
      <c r="B227" t="s">
        <v>37</v>
      </c>
      <c r="C227" s="4">
        <v>71.787220000000005</v>
      </c>
      <c r="D227" s="10">
        <f t="shared" si="3"/>
        <v>71.8</v>
      </c>
    </row>
    <row r="228" spans="1:4">
      <c r="A228">
        <v>227</v>
      </c>
      <c r="B228" t="s">
        <v>237</v>
      </c>
      <c r="C228" s="4">
        <v>72.065979999999996</v>
      </c>
      <c r="D228" s="10">
        <f t="shared" si="3"/>
        <v>72.099999999999994</v>
      </c>
    </row>
    <row r="229" spans="1:4">
      <c r="A229">
        <v>228</v>
      </c>
      <c r="B229" t="s">
        <v>136</v>
      </c>
      <c r="C229" s="4">
        <v>72.331450000000004</v>
      </c>
      <c r="D229" s="10">
        <f t="shared" si="3"/>
        <v>72.3</v>
      </c>
    </row>
    <row r="230" spans="1:4">
      <c r="A230">
        <v>229</v>
      </c>
      <c r="B230" t="s">
        <v>275</v>
      </c>
      <c r="C230" s="4">
        <v>73.402109999999993</v>
      </c>
      <c r="D230" s="10">
        <f t="shared" si="3"/>
        <v>73.400000000000006</v>
      </c>
    </row>
    <row r="231" spans="1:4">
      <c r="A231">
        <v>230</v>
      </c>
      <c r="B231" t="s">
        <v>121</v>
      </c>
      <c r="C231" s="4">
        <v>73.480869999999996</v>
      </c>
      <c r="D231" s="10">
        <f t="shared" si="3"/>
        <v>73.5</v>
      </c>
    </row>
    <row r="232" spans="1:4">
      <c r="A232">
        <v>231</v>
      </c>
      <c r="B232" t="s">
        <v>119</v>
      </c>
      <c r="C232" s="4">
        <v>73.760379999999998</v>
      </c>
      <c r="D232" s="10">
        <f t="shared" si="3"/>
        <v>73.8</v>
      </c>
    </row>
    <row r="233" spans="1:4">
      <c r="A233">
        <v>232</v>
      </c>
      <c r="B233" t="s">
        <v>131</v>
      </c>
      <c r="C233" s="4">
        <v>74.186970000000002</v>
      </c>
      <c r="D233" s="10">
        <f t="shared" si="3"/>
        <v>74.2</v>
      </c>
    </row>
    <row r="234" spans="1:4">
      <c r="A234">
        <v>233</v>
      </c>
      <c r="B234" t="s">
        <v>78</v>
      </c>
      <c r="C234" s="4">
        <v>74.234690000000001</v>
      </c>
      <c r="D234" s="10">
        <f t="shared" si="3"/>
        <v>74.2</v>
      </c>
    </row>
    <row r="235" spans="1:4">
      <c r="A235">
        <v>234</v>
      </c>
      <c r="B235" t="s">
        <v>69</v>
      </c>
      <c r="C235" s="4">
        <v>74.247519999999994</v>
      </c>
      <c r="D235" s="10">
        <f t="shared" si="3"/>
        <v>74.2</v>
      </c>
    </row>
    <row r="236" spans="1:4">
      <c r="A236">
        <v>235</v>
      </c>
      <c r="B236" t="s">
        <v>115</v>
      </c>
      <c r="C236" s="4">
        <v>74.834360000000004</v>
      </c>
      <c r="D236" s="10">
        <f t="shared" si="3"/>
        <v>74.8</v>
      </c>
    </row>
    <row r="237" spans="1:4">
      <c r="A237">
        <v>236</v>
      </c>
      <c r="B237" t="s">
        <v>61</v>
      </c>
      <c r="C237" s="4">
        <v>75.108199999999997</v>
      </c>
      <c r="D237" s="10">
        <f t="shared" si="3"/>
        <v>75.099999999999994</v>
      </c>
    </row>
    <row r="238" spans="1:4">
      <c r="A238">
        <v>237</v>
      </c>
      <c r="B238" t="s">
        <v>103</v>
      </c>
      <c r="C238" s="4">
        <v>75.268550000000005</v>
      </c>
      <c r="D238" s="10">
        <f t="shared" si="3"/>
        <v>75.3</v>
      </c>
    </row>
    <row r="239" spans="1:4">
      <c r="A239">
        <v>238</v>
      </c>
      <c r="B239" t="s">
        <v>39</v>
      </c>
      <c r="C239" s="4">
        <v>75.506730000000005</v>
      </c>
      <c r="D239" s="10">
        <f t="shared" si="3"/>
        <v>75.5</v>
      </c>
    </row>
    <row r="240" spans="1:4">
      <c r="A240">
        <v>239</v>
      </c>
      <c r="B240" t="s">
        <v>145</v>
      </c>
      <c r="C240" s="4">
        <v>75.63167</v>
      </c>
      <c r="D240" s="10">
        <f t="shared" si="3"/>
        <v>75.599999999999994</v>
      </c>
    </row>
    <row r="241" spans="1:4">
      <c r="A241">
        <v>240</v>
      </c>
      <c r="B241" t="s">
        <v>118</v>
      </c>
      <c r="C241" s="4">
        <v>76.242450000000005</v>
      </c>
      <c r="D241" s="10">
        <f t="shared" si="3"/>
        <v>76.2</v>
      </c>
    </row>
    <row r="242" spans="1:4">
      <c r="A242">
        <v>241</v>
      </c>
      <c r="B242" t="s">
        <v>107</v>
      </c>
      <c r="C242" s="4">
        <v>76.403149999999997</v>
      </c>
      <c r="D242" s="10">
        <f t="shared" si="3"/>
        <v>76.400000000000006</v>
      </c>
    </row>
    <row r="243" spans="1:4">
      <c r="A243">
        <v>242</v>
      </c>
      <c r="B243" t="s">
        <v>138</v>
      </c>
      <c r="C243" s="4">
        <v>76.694429999999997</v>
      </c>
      <c r="D243" s="10">
        <f t="shared" si="3"/>
        <v>76.7</v>
      </c>
    </row>
    <row r="244" spans="1:4">
      <c r="A244">
        <v>243</v>
      </c>
      <c r="B244" t="s">
        <v>351</v>
      </c>
      <c r="C244" s="4">
        <v>77.249660000000006</v>
      </c>
      <c r="D244" s="10">
        <f t="shared" si="3"/>
        <v>77.2</v>
      </c>
    </row>
    <row r="245" spans="1:4">
      <c r="A245">
        <v>244</v>
      </c>
      <c r="B245" t="s">
        <v>55</v>
      </c>
      <c r="C245" s="4">
        <v>79.011489999999995</v>
      </c>
      <c r="D245" s="10">
        <f t="shared" si="3"/>
        <v>79</v>
      </c>
    </row>
    <row r="246" spans="1:4">
      <c r="A246">
        <v>245</v>
      </c>
      <c r="B246" t="s">
        <v>207</v>
      </c>
      <c r="C246" s="4">
        <v>79.13579</v>
      </c>
      <c r="D246" s="10">
        <f t="shared" si="3"/>
        <v>79.099999999999994</v>
      </c>
    </row>
    <row r="247" spans="1:4">
      <c r="A247">
        <v>246</v>
      </c>
      <c r="B247" t="s">
        <v>95</v>
      </c>
      <c r="C247" s="4">
        <v>79.372870000000006</v>
      </c>
      <c r="D247" s="10">
        <f t="shared" si="3"/>
        <v>79.400000000000006</v>
      </c>
    </row>
    <row r="248" spans="1:4">
      <c r="A248">
        <v>247</v>
      </c>
      <c r="B248" t="s">
        <v>264</v>
      </c>
      <c r="C248" s="4">
        <v>79.685140000000004</v>
      </c>
      <c r="D248" s="10">
        <f t="shared" si="3"/>
        <v>79.7</v>
      </c>
    </row>
    <row r="249" spans="1:4">
      <c r="A249">
        <v>248</v>
      </c>
      <c r="B249" t="s">
        <v>220</v>
      </c>
      <c r="C249" s="4">
        <v>79.904200000000003</v>
      </c>
      <c r="D249" s="10">
        <f t="shared" si="3"/>
        <v>79.900000000000006</v>
      </c>
    </row>
    <row r="250" spans="1:4">
      <c r="A250">
        <v>249</v>
      </c>
      <c r="B250" t="s">
        <v>126</v>
      </c>
      <c r="C250" s="4">
        <v>79.985050000000001</v>
      </c>
      <c r="D250" s="10">
        <f t="shared" si="3"/>
        <v>80</v>
      </c>
    </row>
    <row r="251" spans="1:4">
      <c r="A251">
        <v>250</v>
      </c>
      <c r="B251" t="s">
        <v>246</v>
      </c>
      <c r="C251" s="4">
        <v>81.213809999999995</v>
      </c>
      <c r="D251" s="10">
        <f t="shared" si="3"/>
        <v>81.2</v>
      </c>
    </row>
    <row r="252" spans="1:4">
      <c r="A252">
        <v>251</v>
      </c>
      <c r="B252" t="s">
        <v>65</v>
      </c>
      <c r="C252" s="4">
        <v>81.382940000000005</v>
      </c>
      <c r="D252" s="10">
        <f t="shared" si="3"/>
        <v>81.400000000000006</v>
      </c>
    </row>
    <row r="253" spans="1:4">
      <c r="A253">
        <v>252</v>
      </c>
      <c r="B253" t="s">
        <v>124</v>
      </c>
      <c r="C253" s="4">
        <v>82.277739999999994</v>
      </c>
      <c r="D253" s="10">
        <f t="shared" si="3"/>
        <v>82.3</v>
      </c>
    </row>
    <row r="254" spans="1:4">
      <c r="A254">
        <v>253</v>
      </c>
      <c r="B254" t="s">
        <v>261</v>
      </c>
      <c r="C254" s="4">
        <v>82.70384</v>
      </c>
      <c r="D254" s="10">
        <f t="shared" si="3"/>
        <v>82.7</v>
      </c>
    </row>
    <row r="255" spans="1:4">
      <c r="A255">
        <v>254</v>
      </c>
      <c r="B255" t="s">
        <v>320</v>
      </c>
      <c r="C255" s="4">
        <v>84.324789999999993</v>
      </c>
      <c r="D255" s="10">
        <f t="shared" si="3"/>
        <v>84.3</v>
      </c>
    </row>
    <row r="256" spans="1:4">
      <c r="A256">
        <v>255</v>
      </c>
      <c r="B256" t="s">
        <v>74</v>
      </c>
      <c r="C256" s="4">
        <v>84.610889999999998</v>
      </c>
      <c r="D256" s="10">
        <f t="shared" si="3"/>
        <v>84.6</v>
      </c>
    </row>
    <row r="257" spans="1:4">
      <c r="A257">
        <v>256</v>
      </c>
      <c r="B257" t="s">
        <v>257</v>
      </c>
      <c r="C257" s="4">
        <v>85.367249999999999</v>
      </c>
      <c r="D257" s="10">
        <f t="shared" si="3"/>
        <v>85.4</v>
      </c>
    </row>
    <row r="258" spans="1:4">
      <c r="A258">
        <v>257</v>
      </c>
      <c r="B258" t="s">
        <v>198</v>
      </c>
      <c r="C258" s="4">
        <v>86.001069999999999</v>
      </c>
      <c r="D258" s="10">
        <f t="shared" si="3"/>
        <v>86</v>
      </c>
    </row>
    <row r="259" spans="1:4">
      <c r="A259">
        <v>258</v>
      </c>
      <c r="B259" t="s">
        <v>73</v>
      </c>
      <c r="C259" s="4">
        <v>86.084490000000002</v>
      </c>
      <c r="D259" s="10">
        <f t="shared" ref="D259:D322" si="4">ROUND(C259,1)</f>
        <v>86.1</v>
      </c>
    </row>
    <row r="260" spans="1:4">
      <c r="A260">
        <v>259</v>
      </c>
      <c r="B260" t="s">
        <v>59</v>
      </c>
      <c r="C260" s="4">
        <v>86.874759999999995</v>
      </c>
      <c r="D260" s="10">
        <f t="shared" si="4"/>
        <v>86.9</v>
      </c>
    </row>
    <row r="261" spans="1:4">
      <c r="A261">
        <v>260</v>
      </c>
      <c r="B261" t="s">
        <v>382</v>
      </c>
      <c r="C261" s="4">
        <v>88.062029999999993</v>
      </c>
      <c r="D261" s="10">
        <f t="shared" si="4"/>
        <v>88.1</v>
      </c>
    </row>
    <row r="262" spans="1:4">
      <c r="A262">
        <v>261</v>
      </c>
      <c r="B262" t="s">
        <v>187</v>
      </c>
      <c r="C262" s="4">
        <v>88.068269999999998</v>
      </c>
      <c r="D262" s="10">
        <f t="shared" si="4"/>
        <v>88.1</v>
      </c>
    </row>
    <row r="263" spans="1:4">
      <c r="A263">
        <v>262</v>
      </c>
      <c r="B263" t="s">
        <v>170</v>
      </c>
      <c r="C263" s="4">
        <v>88.222319999999996</v>
      </c>
      <c r="D263" s="10">
        <f t="shared" si="4"/>
        <v>88.2</v>
      </c>
    </row>
    <row r="264" spans="1:4">
      <c r="A264">
        <v>263</v>
      </c>
      <c r="B264" t="s">
        <v>271</v>
      </c>
      <c r="C264" s="4">
        <v>88.649529999999999</v>
      </c>
      <c r="D264" s="10">
        <f t="shared" si="4"/>
        <v>88.6</v>
      </c>
    </row>
    <row r="265" spans="1:4">
      <c r="A265">
        <v>264</v>
      </c>
      <c r="B265" t="s">
        <v>27</v>
      </c>
      <c r="C265" s="4">
        <v>88.895489999999995</v>
      </c>
      <c r="D265" s="10">
        <f t="shared" si="4"/>
        <v>88.9</v>
      </c>
    </row>
    <row r="266" spans="1:4">
      <c r="A266">
        <v>265</v>
      </c>
      <c r="B266" t="s">
        <v>26</v>
      </c>
      <c r="C266" s="4">
        <v>89.436880000000002</v>
      </c>
      <c r="D266" s="10">
        <f t="shared" si="4"/>
        <v>89.4</v>
      </c>
    </row>
    <row r="267" spans="1:4">
      <c r="A267">
        <v>266</v>
      </c>
      <c r="B267" t="s">
        <v>158</v>
      </c>
      <c r="C267" s="4">
        <v>90.473039999999997</v>
      </c>
      <c r="D267" s="10">
        <f t="shared" si="4"/>
        <v>90.5</v>
      </c>
    </row>
    <row r="268" spans="1:4">
      <c r="A268">
        <v>267</v>
      </c>
      <c r="B268" t="s">
        <v>36</v>
      </c>
      <c r="C268" s="4">
        <v>90.499639999999999</v>
      </c>
      <c r="D268" s="10">
        <f t="shared" si="4"/>
        <v>90.5</v>
      </c>
    </row>
    <row r="269" spans="1:4">
      <c r="A269">
        <v>268</v>
      </c>
      <c r="B269" t="s">
        <v>218</v>
      </c>
      <c r="C269" s="4">
        <v>90.555599999999998</v>
      </c>
      <c r="D269" s="10">
        <f t="shared" si="4"/>
        <v>90.6</v>
      </c>
    </row>
    <row r="270" spans="1:4">
      <c r="A270">
        <v>269</v>
      </c>
      <c r="B270" t="s">
        <v>381</v>
      </c>
      <c r="C270" s="4">
        <v>90.907480000000007</v>
      </c>
      <c r="D270" s="10">
        <f t="shared" si="4"/>
        <v>90.9</v>
      </c>
    </row>
    <row r="271" spans="1:4">
      <c r="A271">
        <v>270</v>
      </c>
      <c r="B271" t="s">
        <v>244</v>
      </c>
      <c r="C271" s="4">
        <v>91.104579999999999</v>
      </c>
      <c r="D271" s="10">
        <f t="shared" si="4"/>
        <v>91.1</v>
      </c>
    </row>
    <row r="272" spans="1:4">
      <c r="A272">
        <v>271</v>
      </c>
      <c r="B272" t="s">
        <v>231</v>
      </c>
      <c r="C272" s="4">
        <v>91.690219999999997</v>
      </c>
      <c r="D272" s="10">
        <f t="shared" si="4"/>
        <v>91.7</v>
      </c>
    </row>
    <row r="273" spans="1:4">
      <c r="A273">
        <v>272</v>
      </c>
      <c r="B273" t="s">
        <v>194</v>
      </c>
      <c r="C273" s="4">
        <v>94.972139999999996</v>
      </c>
      <c r="D273" s="10">
        <f t="shared" si="4"/>
        <v>95</v>
      </c>
    </row>
    <row r="274" spans="1:4">
      <c r="A274">
        <v>273</v>
      </c>
      <c r="B274" t="s">
        <v>130</v>
      </c>
      <c r="C274" s="4">
        <v>96.777799999999999</v>
      </c>
      <c r="D274" s="10">
        <f t="shared" si="4"/>
        <v>96.8</v>
      </c>
    </row>
    <row r="275" spans="1:4">
      <c r="A275">
        <v>274</v>
      </c>
      <c r="B275" t="s">
        <v>365</v>
      </c>
      <c r="C275" s="4">
        <v>97.811859999999996</v>
      </c>
      <c r="D275" s="10">
        <f t="shared" si="4"/>
        <v>97.8</v>
      </c>
    </row>
    <row r="276" spans="1:4">
      <c r="A276">
        <v>275</v>
      </c>
      <c r="B276" t="s">
        <v>48</v>
      </c>
      <c r="C276" s="4">
        <v>98.922809999999998</v>
      </c>
      <c r="D276" s="10">
        <f t="shared" si="4"/>
        <v>98.9</v>
      </c>
    </row>
    <row r="277" spans="1:4">
      <c r="A277">
        <v>276</v>
      </c>
      <c r="B277" t="s">
        <v>344</v>
      </c>
      <c r="C277" s="4">
        <v>99.873909999999995</v>
      </c>
      <c r="D277" s="10">
        <f t="shared" si="4"/>
        <v>99.9</v>
      </c>
    </row>
    <row r="278" spans="1:4">
      <c r="A278">
        <v>277</v>
      </c>
      <c r="B278" t="s">
        <v>377</v>
      </c>
      <c r="C278" s="4">
        <v>100.50878</v>
      </c>
      <c r="D278" s="10">
        <f t="shared" si="4"/>
        <v>100.5</v>
      </c>
    </row>
    <row r="279" spans="1:4">
      <c r="A279">
        <v>278</v>
      </c>
      <c r="B279" t="s">
        <v>334</v>
      </c>
      <c r="C279" s="4">
        <v>100.98802999999999</v>
      </c>
      <c r="D279" s="10">
        <f t="shared" si="4"/>
        <v>101</v>
      </c>
    </row>
    <row r="280" spans="1:4">
      <c r="A280">
        <v>279</v>
      </c>
      <c r="B280" t="s">
        <v>142</v>
      </c>
      <c r="C280" s="4">
        <v>101.22252</v>
      </c>
      <c r="D280" s="10">
        <f t="shared" si="4"/>
        <v>101.2</v>
      </c>
    </row>
    <row r="281" spans="1:4">
      <c r="A281">
        <v>280</v>
      </c>
      <c r="B281" t="s">
        <v>289</v>
      </c>
      <c r="C281" s="4">
        <v>101.44058</v>
      </c>
      <c r="D281" s="10">
        <f t="shared" si="4"/>
        <v>101.4</v>
      </c>
    </row>
    <row r="282" spans="1:4">
      <c r="A282">
        <v>281</v>
      </c>
      <c r="B282" t="s">
        <v>92</v>
      </c>
      <c r="C282" s="4">
        <v>101.59011</v>
      </c>
      <c r="D282" s="10">
        <f t="shared" si="4"/>
        <v>101.6</v>
      </c>
    </row>
    <row r="283" spans="1:4">
      <c r="A283">
        <v>282</v>
      </c>
      <c r="B283" t="s">
        <v>46</v>
      </c>
      <c r="C283" s="4">
        <v>102.08729</v>
      </c>
      <c r="D283" s="10">
        <f t="shared" si="4"/>
        <v>102.1</v>
      </c>
    </row>
    <row r="284" spans="1:4">
      <c r="A284">
        <v>283</v>
      </c>
      <c r="B284" t="s">
        <v>128</v>
      </c>
      <c r="C284" s="4">
        <v>102.24715</v>
      </c>
      <c r="D284" s="10">
        <f t="shared" si="4"/>
        <v>102.2</v>
      </c>
    </row>
    <row r="285" spans="1:4">
      <c r="A285">
        <v>284</v>
      </c>
      <c r="B285" t="s">
        <v>147</v>
      </c>
      <c r="C285" s="4">
        <v>105.26324</v>
      </c>
      <c r="D285" s="10">
        <f t="shared" si="4"/>
        <v>105.3</v>
      </c>
    </row>
    <row r="286" spans="1:4">
      <c r="A286">
        <v>285</v>
      </c>
      <c r="B286" t="s">
        <v>186</v>
      </c>
      <c r="C286" s="4">
        <v>105.51125</v>
      </c>
      <c r="D286" s="10">
        <f t="shared" si="4"/>
        <v>105.5</v>
      </c>
    </row>
    <row r="287" spans="1:4">
      <c r="A287">
        <v>286</v>
      </c>
      <c r="B287" t="s">
        <v>77</v>
      </c>
      <c r="C287" s="4">
        <v>105.82762</v>
      </c>
      <c r="D287" s="10">
        <f t="shared" si="4"/>
        <v>105.8</v>
      </c>
    </row>
    <row r="288" spans="1:4">
      <c r="A288">
        <v>287</v>
      </c>
      <c r="B288" t="s">
        <v>254</v>
      </c>
      <c r="C288" s="4">
        <v>106.05208</v>
      </c>
      <c r="D288" s="10">
        <f t="shared" si="4"/>
        <v>106.1</v>
      </c>
    </row>
    <row r="289" spans="1:4">
      <c r="A289">
        <v>288</v>
      </c>
      <c r="B289" t="s">
        <v>22</v>
      </c>
      <c r="C289" s="4">
        <v>106.85831</v>
      </c>
      <c r="D289" s="10">
        <f t="shared" si="4"/>
        <v>106.9</v>
      </c>
    </row>
    <row r="290" spans="1:4">
      <c r="A290">
        <v>289</v>
      </c>
      <c r="B290" t="s">
        <v>44</v>
      </c>
      <c r="C290" s="4">
        <v>107.30104</v>
      </c>
      <c r="D290" s="10">
        <f t="shared" si="4"/>
        <v>107.3</v>
      </c>
    </row>
    <row r="291" spans="1:4">
      <c r="A291">
        <v>290</v>
      </c>
      <c r="B291" t="s">
        <v>157</v>
      </c>
      <c r="C291" s="4">
        <v>107.65197000000001</v>
      </c>
      <c r="D291" s="10">
        <f t="shared" si="4"/>
        <v>107.7</v>
      </c>
    </row>
    <row r="292" spans="1:4">
      <c r="A292">
        <v>291</v>
      </c>
      <c r="B292" t="s">
        <v>268</v>
      </c>
      <c r="C292" s="4">
        <v>107.81659999999999</v>
      </c>
      <c r="D292" s="10">
        <f t="shared" si="4"/>
        <v>107.8</v>
      </c>
    </row>
    <row r="293" spans="1:4">
      <c r="A293">
        <v>292</v>
      </c>
      <c r="B293" t="s">
        <v>369</v>
      </c>
      <c r="C293" s="4">
        <v>107.97960999999999</v>
      </c>
      <c r="D293" s="10">
        <f t="shared" si="4"/>
        <v>108</v>
      </c>
    </row>
    <row r="294" spans="1:4">
      <c r="A294">
        <v>293</v>
      </c>
      <c r="B294" t="s">
        <v>209</v>
      </c>
      <c r="C294" s="4">
        <v>108.19278</v>
      </c>
      <c r="D294" s="10">
        <f t="shared" si="4"/>
        <v>108.2</v>
      </c>
    </row>
    <row r="295" spans="1:4">
      <c r="A295">
        <v>294</v>
      </c>
      <c r="B295" t="s">
        <v>111</v>
      </c>
      <c r="C295" s="4">
        <v>108.81594</v>
      </c>
      <c r="D295" s="10">
        <f t="shared" si="4"/>
        <v>108.8</v>
      </c>
    </row>
    <row r="296" spans="1:4">
      <c r="A296">
        <v>295</v>
      </c>
      <c r="B296" t="s">
        <v>50</v>
      </c>
      <c r="C296" s="4">
        <v>109.89027</v>
      </c>
      <c r="D296" s="10">
        <f t="shared" si="4"/>
        <v>109.9</v>
      </c>
    </row>
    <row r="297" spans="1:4">
      <c r="A297">
        <v>296</v>
      </c>
      <c r="B297" t="s">
        <v>310</v>
      </c>
      <c r="C297" s="4">
        <v>111.27547</v>
      </c>
      <c r="D297" s="10">
        <f t="shared" si="4"/>
        <v>111.3</v>
      </c>
    </row>
    <row r="298" spans="1:4">
      <c r="A298">
        <v>297</v>
      </c>
      <c r="B298" t="s">
        <v>367</v>
      </c>
      <c r="C298" s="4">
        <v>112.08049</v>
      </c>
      <c r="D298" s="10">
        <f t="shared" si="4"/>
        <v>112.1</v>
      </c>
    </row>
    <row r="299" spans="1:4">
      <c r="A299">
        <v>298</v>
      </c>
      <c r="B299" t="s">
        <v>195</v>
      </c>
      <c r="C299" s="4">
        <v>114.71456999999999</v>
      </c>
      <c r="D299" s="10">
        <f t="shared" si="4"/>
        <v>114.7</v>
      </c>
    </row>
    <row r="300" spans="1:4">
      <c r="A300">
        <v>299</v>
      </c>
      <c r="B300" t="s">
        <v>311</v>
      </c>
      <c r="C300" s="4">
        <v>115.33911999999999</v>
      </c>
      <c r="D300" s="10">
        <f t="shared" si="4"/>
        <v>115.3</v>
      </c>
    </row>
    <row r="301" spans="1:4">
      <c r="A301">
        <v>300</v>
      </c>
      <c r="B301" t="s">
        <v>227</v>
      </c>
      <c r="C301" s="4">
        <v>116.28004</v>
      </c>
      <c r="D301" s="10">
        <f t="shared" si="4"/>
        <v>116.3</v>
      </c>
    </row>
    <row r="302" spans="1:4">
      <c r="A302">
        <v>301</v>
      </c>
      <c r="B302" t="s">
        <v>217</v>
      </c>
      <c r="C302" s="4">
        <v>116.90598</v>
      </c>
      <c r="D302" s="10">
        <f t="shared" si="4"/>
        <v>116.9</v>
      </c>
    </row>
    <row r="303" spans="1:4">
      <c r="A303">
        <v>302</v>
      </c>
      <c r="B303" t="s">
        <v>93</v>
      </c>
      <c r="C303" s="4">
        <v>117.40407</v>
      </c>
      <c r="D303" s="10">
        <f t="shared" si="4"/>
        <v>117.4</v>
      </c>
    </row>
    <row r="304" spans="1:4">
      <c r="A304">
        <v>303</v>
      </c>
      <c r="B304" t="s">
        <v>270</v>
      </c>
      <c r="C304" s="4">
        <v>117.98814</v>
      </c>
      <c r="D304" s="10">
        <f t="shared" si="4"/>
        <v>118</v>
      </c>
    </row>
    <row r="305" spans="1:4">
      <c r="A305">
        <v>304</v>
      </c>
      <c r="B305" t="s">
        <v>219</v>
      </c>
      <c r="C305" s="4">
        <v>118.8704</v>
      </c>
      <c r="D305" s="10">
        <f t="shared" si="4"/>
        <v>118.9</v>
      </c>
    </row>
    <row r="306" spans="1:4">
      <c r="A306">
        <v>305</v>
      </c>
      <c r="B306" t="s">
        <v>282</v>
      </c>
      <c r="C306" s="4">
        <v>122.01091</v>
      </c>
      <c r="D306" s="10">
        <f t="shared" si="4"/>
        <v>122</v>
      </c>
    </row>
    <row r="307" spans="1:4">
      <c r="A307">
        <v>306</v>
      </c>
      <c r="B307" t="s">
        <v>23</v>
      </c>
      <c r="C307" s="4">
        <v>125.79597</v>
      </c>
      <c r="D307" s="10">
        <f t="shared" si="4"/>
        <v>125.8</v>
      </c>
    </row>
    <row r="308" spans="1:4">
      <c r="A308">
        <v>307</v>
      </c>
      <c r="B308" t="s">
        <v>104</v>
      </c>
      <c r="C308" s="4">
        <v>126.11245</v>
      </c>
      <c r="D308" s="10">
        <f t="shared" si="4"/>
        <v>126.1</v>
      </c>
    </row>
    <row r="309" spans="1:4">
      <c r="A309">
        <v>308</v>
      </c>
      <c r="B309" t="s">
        <v>45</v>
      </c>
      <c r="C309" s="4">
        <v>130.47551000000001</v>
      </c>
      <c r="D309" s="10">
        <f t="shared" si="4"/>
        <v>130.5</v>
      </c>
    </row>
    <row r="310" spans="1:4">
      <c r="A310">
        <v>309</v>
      </c>
      <c r="B310" t="s">
        <v>347</v>
      </c>
      <c r="C310" s="4">
        <v>133.14483000000001</v>
      </c>
      <c r="D310" s="10">
        <f t="shared" si="4"/>
        <v>133.1</v>
      </c>
    </row>
    <row r="311" spans="1:4">
      <c r="A311">
        <v>310</v>
      </c>
      <c r="B311" t="s">
        <v>148</v>
      </c>
      <c r="C311" s="4">
        <v>135.31667999999999</v>
      </c>
      <c r="D311" s="10">
        <f t="shared" si="4"/>
        <v>135.30000000000001</v>
      </c>
    </row>
    <row r="312" spans="1:4">
      <c r="A312">
        <v>311</v>
      </c>
      <c r="B312" t="s">
        <v>337</v>
      </c>
      <c r="C312" s="4">
        <v>135.93870999999999</v>
      </c>
      <c r="D312" s="10">
        <f t="shared" si="4"/>
        <v>135.9</v>
      </c>
    </row>
    <row r="313" spans="1:4">
      <c r="A313">
        <v>312</v>
      </c>
      <c r="B313" t="s">
        <v>317</v>
      </c>
      <c r="C313" s="4">
        <v>138.34075999999999</v>
      </c>
      <c r="D313" s="10">
        <f t="shared" si="4"/>
        <v>138.30000000000001</v>
      </c>
    </row>
    <row r="314" spans="1:4">
      <c r="A314">
        <v>313</v>
      </c>
      <c r="B314" t="s">
        <v>34</v>
      </c>
      <c r="C314" s="4">
        <v>138.38558</v>
      </c>
      <c r="D314" s="10">
        <f t="shared" si="4"/>
        <v>138.4</v>
      </c>
    </row>
    <row r="315" spans="1:4">
      <c r="A315">
        <v>314</v>
      </c>
      <c r="B315" t="s">
        <v>358</v>
      </c>
      <c r="C315" s="4">
        <v>140.69030000000001</v>
      </c>
      <c r="D315" s="10">
        <f t="shared" si="4"/>
        <v>140.69999999999999</v>
      </c>
    </row>
    <row r="316" spans="1:4">
      <c r="A316">
        <v>315</v>
      </c>
      <c r="B316" t="s">
        <v>316</v>
      </c>
      <c r="C316" s="4">
        <v>140.86662000000001</v>
      </c>
      <c r="D316" s="10">
        <f t="shared" si="4"/>
        <v>140.9</v>
      </c>
    </row>
    <row r="317" spans="1:4">
      <c r="A317">
        <v>316</v>
      </c>
      <c r="B317" t="s">
        <v>341</v>
      </c>
      <c r="C317" s="4">
        <v>143.40030999999999</v>
      </c>
      <c r="D317" s="10">
        <f t="shared" si="4"/>
        <v>143.4</v>
      </c>
    </row>
    <row r="318" spans="1:4">
      <c r="A318">
        <v>317</v>
      </c>
      <c r="B318" t="s">
        <v>263</v>
      </c>
      <c r="C318" s="4">
        <v>144.86206000000001</v>
      </c>
      <c r="D318" s="10">
        <f t="shared" si="4"/>
        <v>144.9</v>
      </c>
    </row>
    <row r="319" spans="1:4">
      <c r="A319">
        <v>318</v>
      </c>
      <c r="B319" t="s">
        <v>380</v>
      </c>
      <c r="C319" s="4">
        <v>144.94654</v>
      </c>
      <c r="D319" s="10">
        <f t="shared" si="4"/>
        <v>144.9</v>
      </c>
    </row>
    <row r="320" spans="1:4">
      <c r="A320">
        <v>319</v>
      </c>
      <c r="B320" t="s">
        <v>65</v>
      </c>
      <c r="C320" s="4">
        <v>145.11394000000001</v>
      </c>
      <c r="D320" s="10">
        <f t="shared" si="4"/>
        <v>145.1</v>
      </c>
    </row>
    <row r="321" spans="1:4">
      <c r="A321">
        <v>320</v>
      </c>
      <c r="B321" t="s">
        <v>171</v>
      </c>
      <c r="C321" s="4">
        <v>146.54017999999999</v>
      </c>
      <c r="D321" s="10">
        <f t="shared" si="4"/>
        <v>146.5</v>
      </c>
    </row>
    <row r="322" spans="1:4">
      <c r="A322">
        <v>321</v>
      </c>
      <c r="B322" t="s">
        <v>99</v>
      </c>
      <c r="C322" s="4">
        <v>147.26648</v>
      </c>
      <c r="D322" s="10">
        <f t="shared" si="4"/>
        <v>147.30000000000001</v>
      </c>
    </row>
    <row r="323" spans="1:4">
      <c r="A323">
        <v>322</v>
      </c>
      <c r="B323" t="s">
        <v>132</v>
      </c>
      <c r="C323" s="4">
        <v>147.78601</v>
      </c>
      <c r="D323" s="10">
        <f t="shared" ref="D323:D381" si="5">ROUND(C323,1)</f>
        <v>147.80000000000001</v>
      </c>
    </row>
    <row r="324" spans="1:4">
      <c r="A324">
        <v>323</v>
      </c>
      <c r="B324" t="s">
        <v>204</v>
      </c>
      <c r="C324" s="4">
        <v>148.14331000000001</v>
      </c>
      <c r="D324" s="10">
        <f t="shared" si="5"/>
        <v>148.1</v>
      </c>
    </row>
    <row r="325" spans="1:4">
      <c r="A325">
        <v>324</v>
      </c>
      <c r="B325" t="s">
        <v>66</v>
      </c>
      <c r="C325" s="4">
        <v>148.93207000000001</v>
      </c>
      <c r="D325" s="10">
        <f t="shared" si="5"/>
        <v>148.9</v>
      </c>
    </row>
    <row r="326" spans="1:4">
      <c r="A326">
        <v>325</v>
      </c>
      <c r="B326" t="s">
        <v>58</v>
      </c>
      <c r="C326" s="4">
        <v>150.60715999999999</v>
      </c>
      <c r="D326" s="10">
        <f t="shared" si="5"/>
        <v>150.6</v>
      </c>
    </row>
    <row r="327" spans="1:4">
      <c r="A327">
        <v>326</v>
      </c>
      <c r="B327" t="s">
        <v>210</v>
      </c>
      <c r="C327" s="4">
        <v>152.21691000000001</v>
      </c>
      <c r="D327" s="10">
        <f t="shared" si="5"/>
        <v>152.19999999999999</v>
      </c>
    </row>
    <row r="328" spans="1:4">
      <c r="A328">
        <v>327</v>
      </c>
      <c r="B328" t="s">
        <v>103</v>
      </c>
      <c r="C328" s="4">
        <v>156.37857</v>
      </c>
      <c r="D328" s="10">
        <f t="shared" si="5"/>
        <v>156.4</v>
      </c>
    </row>
    <row r="329" spans="1:4">
      <c r="A329">
        <v>328</v>
      </c>
      <c r="B329" t="s">
        <v>216</v>
      </c>
      <c r="C329" s="4">
        <v>158.55913000000001</v>
      </c>
      <c r="D329" s="10">
        <f t="shared" si="5"/>
        <v>158.6</v>
      </c>
    </row>
    <row r="330" spans="1:4">
      <c r="A330">
        <v>329</v>
      </c>
      <c r="B330" t="s">
        <v>253</v>
      </c>
      <c r="C330" s="4">
        <v>161.23777999999999</v>
      </c>
      <c r="D330" s="10">
        <f t="shared" si="5"/>
        <v>161.19999999999999</v>
      </c>
    </row>
    <row r="331" spans="1:4">
      <c r="A331">
        <v>330</v>
      </c>
      <c r="B331" t="s">
        <v>286</v>
      </c>
      <c r="C331" s="4">
        <v>165.36888999999999</v>
      </c>
      <c r="D331" s="10">
        <f t="shared" si="5"/>
        <v>165.4</v>
      </c>
    </row>
    <row r="332" spans="1:4">
      <c r="A332">
        <v>331</v>
      </c>
      <c r="B332" t="s">
        <v>241</v>
      </c>
      <c r="C332" s="4">
        <v>165.72398000000001</v>
      </c>
      <c r="D332" s="10">
        <f t="shared" si="5"/>
        <v>165.7</v>
      </c>
    </row>
    <row r="333" spans="1:4">
      <c r="A333">
        <v>332</v>
      </c>
      <c r="B333" t="s">
        <v>329</v>
      </c>
      <c r="C333" s="4">
        <v>174.49664000000001</v>
      </c>
      <c r="D333" s="10">
        <f t="shared" si="5"/>
        <v>174.5</v>
      </c>
    </row>
    <row r="334" spans="1:4">
      <c r="A334">
        <v>333</v>
      </c>
      <c r="B334" t="s">
        <v>137</v>
      </c>
      <c r="C334" s="4">
        <v>180.44913</v>
      </c>
      <c r="D334" s="10">
        <f t="shared" si="5"/>
        <v>180.4</v>
      </c>
    </row>
    <row r="335" spans="1:4">
      <c r="A335">
        <v>334</v>
      </c>
      <c r="B335" t="s">
        <v>318</v>
      </c>
      <c r="C335" s="4">
        <v>181.10320999999999</v>
      </c>
      <c r="D335" s="10">
        <f t="shared" si="5"/>
        <v>181.1</v>
      </c>
    </row>
    <row r="336" spans="1:4">
      <c r="A336">
        <v>335</v>
      </c>
      <c r="B336" t="s">
        <v>234</v>
      </c>
      <c r="C336" s="4">
        <v>181.81604999999999</v>
      </c>
      <c r="D336" s="10">
        <f t="shared" si="5"/>
        <v>181.8</v>
      </c>
    </row>
    <row r="337" spans="1:4">
      <c r="A337">
        <v>336</v>
      </c>
      <c r="B337" t="s">
        <v>295</v>
      </c>
      <c r="C337" s="4">
        <v>185.60964000000001</v>
      </c>
      <c r="D337" s="10">
        <f t="shared" si="5"/>
        <v>185.6</v>
      </c>
    </row>
    <row r="338" spans="1:4">
      <c r="A338">
        <v>337</v>
      </c>
      <c r="B338" t="s">
        <v>247</v>
      </c>
      <c r="C338" s="4">
        <v>186.90223</v>
      </c>
      <c r="D338" s="10">
        <f t="shared" si="5"/>
        <v>186.9</v>
      </c>
    </row>
    <row r="339" spans="1:4">
      <c r="A339">
        <v>338</v>
      </c>
      <c r="B339" t="s">
        <v>338</v>
      </c>
      <c r="C339" s="4">
        <v>191.32413</v>
      </c>
      <c r="D339" s="10">
        <f t="shared" si="5"/>
        <v>191.3</v>
      </c>
    </row>
    <row r="340" spans="1:4">
      <c r="A340">
        <v>339</v>
      </c>
      <c r="B340" t="s">
        <v>305</v>
      </c>
      <c r="C340" s="4">
        <v>193.00713999999999</v>
      </c>
      <c r="D340" s="10">
        <f t="shared" si="5"/>
        <v>193</v>
      </c>
    </row>
    <row r="341" spans="1:4">
      <c r="A341">
        <v>340</v>
      </c>
      <c r="B341" t="s">
        <v>28</v>
      </c>
      <c r="C341" s="4">
        <v>195.14249000000001</v>
      </c>
      <c r="D341" s="10">
        <f t="shared" si="5"/>
        <v>195.1</v>
      </c>
    </row>
    <row r="342" spans="1:4">
      <c r="A342">
        <v>341</v>
      </c>
      <c r="B342" t="s">
        <v>297</v>
      </c>
      <c r="C342" s="4">
        <v>197.24734000000001</v>
      </c>
      <c r="D342" s="10">
        <f t="shared" si="5"/>
        <v>197.2</v>
      </c>
    </row>
    <row r="343" spans="1:4">
      <c r="A343">
        <v>342</v>
      </c>
      <c r="B343" t="s">
        <v>161</v>
      </c>
      <c r="C343" s="4">
        <v>204.82845</v>
      </c>
      <c r="D343" s="10">
        <f t="shared" si="5"/>
        <v>204.8</v>
      </c>
    </row>
    <row r="344" spans="1:4">
      <c r="A344">
        <v>343</v>
      </c>
      <c r="B344" t="s">
        <v>370</v>
      </c>
      <c r="C344" s="4">
        <v>210.08</v>
      </c>
      <c r="D344" s="10">
        <f t="shared" si="5"/>
        <v>210.1</v>
      </c>
    </row>
    <row r="345" spans="1:4">
      <c r="A345">
        <v>344</v>
      </c>
      <c r="B345" t="s">
        <v>159</v>
      </c>
      <c r="C345" s="4">
        <v>212.17636999999999</v>
      </c>
      <c r="D345" s="10">
        <f t="shared" si="5"/>
        <v>212.2</v>
      </c>
    </row>
    <row r="346" spans="1:4">
      <c r="A346">
        <v>345</v>
      </c>
      <c r="B346" t="s">
        <v>24</v>
      </c>
      <c r="C346" s="4">
        <v>228.31791999999999</v>
      </c>
      <c r="D346" s="10">
        <f t="shared" si="5"/>
        <v>228.3</v>
      </c>
    </row>
    <row r="347" spans="1:4">
      <c r="A347">
        <v>346</v>
      </c>
      <c r="B347" t="s">
        <v>151</v>
      </c>
      <c r="C347" s="4">
        <v>230.93959000000001</v>
      </c>
      <c r="D347" s="10">
        <f t="shared" si="5"/>
        <v>230.9</v>
      </c>
    </row>
    <row r="348" spans="1:4">
      <c r="A348">
        <v>347</v>
      </c>
      <c r="B348" t="s">
        <v>309</v>
      </c>
      <c r="C348" s="4">
        <v>231.75089</v>
      </c>
      <c r="D348" s="10">
        <f t="shared" si="5"/>
        <v>231.8</v>
      </c>
    </row>
    <row r="349" spans="1:4">
      <c r="A349">
        <v>348</v>
      </c>
      <c r="B349" t="s">
        <v>255</v>
      </c>
      <c r="C349" s="4">
        <v>232.97613999999999</v>
      </c>
      <c r="D349" s="10">
        <f t="shared" si="5"/>
        <v>233</v>
      </c>
    </row>
    <row r="350" spans="1:4">
      <c r="A350">
        <v>349</v>
      </c>
      <c r="B350" t="s">
        <v>135</v>
      </c>
      <c r="C350" s="4">
        <v>237.82590999999999</v>
      </c>
      <c r="D350" s="10">
        <f t="shared" si="5"/>
        <v>237.8</v>
      </c>
    </row>
    <row r="351" spans="1:4">
      <c r="A351">
        <v>350</v>
      </c>
      <c r="B351" t="s">
        <v>159</v>
      </c>
      <c r="C351" s="4">
        <v>243.64372</v>
      </c>
      <c r="D351" s="10">
        <f t="shared" si="5"/>
        <v>243.6</v>
      </c>
    </row>
    <row r="352" spans="1:4">
      <c r="A352">
        <v>351</v>
      </c>
      <c r="B352" t="s">
        <v>75</v>
      </c>
      <c r="C352" s="4">
        <v>246.33366000000001</v>
      </c>
      <c r="D352" s="10">
        <f t="shared" si="5"/>
        <v>246.3</v>
      </c>
    </row>
    <row r="353" spans="1:4">
      <c r="A353">
        <v>352</v>
      </c>
      <c r="B353" t="s">
        <v>296</v>
      </c>
      <c r="C353" s="4">
        <v>256.96471000000003</v>
      </c>
      <c r="D353" s="10">
        <f t="shared" si="5"/>
        <v>257</v>
      </c>
    </row>
    <row r="354" spans="1:4">
      <c r="A354">
        <v>353</v>
      </c>
      <c r="B354" t="s">
        <v>133</v>
      </c>
      <c r="C354" s="4">
        <v>259.50513999999998</v>
      </c>
      <c r="D354" s="10">
        <f t="shared" si="5"/>
        <v>259.5</v>
      </c>
    </row>
    <row r="355" spans="1:4">
      <c r="A355">
        <v>354</v>
      </c>
      <c r="B355" t="s">
        <v>252</v>
      </c>
      <c r="C355" s="4">
        <v>262.83165000000002</v>
      </c>
      <c r="D355" s="10">
        <f t="shared" si="5"/>
        <v>262.8</v>
      </c>
    </row>
    <row r="356" spans="1:4">
      <c r="A356">
        <v>355</v>
      </c>
      <c r="B356" t="s">
        <v>290</v>
      </c>
      <c r="C356" s="4">
        <v>275.55626000000001</v>
      </c>
      <c r="D356" s="10">
        <f t="shared" si="5"/>
        <v>275.60000000000002</v>
      </c>
    </row>
    <row r="357" spans="1:4">
      <c r="A357">
        <v>356</v>
      </c>
      <c r="B357" t="s">
        <v>35</v>
      </c>
      <c r="C357" s="4">
        <v>286.06155999999999</v>
      </c>
      <c r="D357" s="10">
        <f t="shared" si="5"/>
        <v>286.10000000000002</v>
      </c>
    </row>
    <row r="358" spans="1:4">
      <c r="A358">
        <v>357</v>
      </c>
      <c r="B358" t="s">
        <v>165</v>
      </c>
      <c r="C358" s="4">
        <v>300.81769000000003</v>
      </c>
      <c r="D358" s="10">
        <f t="shared" si="5"/>
        <v>300.8</v>
      </c>
    </row>
    <row r="359" spans="1:4">
      <c r="A359">
        <v>358</v>
      </c>
      <c r="B359" t="s">
        <v>47</v>
      </c>
      <c r="C359" s="4">
        <v>304.97449</v>
      </c>
      <c r="D359" s="10">
        <f t="shared" si="5"/>
        <v>305</v>
      </c>
    </row>
    <row r="360" spans="1:4">
      <c r="A360">
        <v>359</v>
      </c>
      <c r="B360" t="s">
        <v>185</v>
      </c>
      <c r="C360" s="4">
        <v>331.79575999999997</v>
      </c>
      <c r="D360" s="10">
        <f t="shared" si="5"/>
        <v>331.8</v>
      </c>
    </row>
    <row r="361" spans="1:4">
      <c r="A361">
        <v>360</v>
      </c>
      <c r="B361" t="s">
        <v>340</v>
      </c>
      <c r="C361" s="4">
        <v>334.34823</v>
      </c>
      <c r="D361" s="10">
        <f t="shared" si="5"/>
        <v>334.3</v>
      </c>
    </row>
    <row r="362" spans="1:4">
      <c r="A362">
        <v>361</v>
      </c>
      <c r="B362" t="s">
        <v>156</v>
      </c>
      <c r="C362" s="4">
        <v>346.71848</v>
      </c>
      <c r="D362" s="10">
        <f t="shared" si="5"/>
        <v>346.7</v>
      </c>
    </row>
    <row r="363" spans="1:4">
      <c r="A363">
        <v>362</v>
      </c>
      <c r="B363" t="s">
        <v>199</v>
      </c>
      <c r="C363" s="4">
        <v>357.8374</v>
      </c>
      <c r="D363" s="10">
        <f t="shared" si="5"/>
        <v>357.8</v>
      </c>
    </row>
    <row r="364" spans="1:4">
      <c r="A364">
        <v>363</v>
      </c>
      <c r="B364" t="s">
        <v>94</v>
      </c>
      <c r="C364" s="4">
        <v>386.11642000000001</v>
      </c>
      <c r="D364" s="10">
        <f t="shared" si="5"/>
        <v>386.1</v>
      </c>
    </row>
    <row r="365" spans="1:4">
      <c r="A365">
        <v>364</v>
      </c>
      <c r="B365" t="s">
        <v>343</v>
      </c>
      <c r="C365" s="4">
        <v>393.02035999999998</v>
      </c>
      <c r="D365" s="10">
        <f t="shared" si="5"/>
        <v>393</v>
      </c>
    </row>
    <row r="366" spans="1:4">
      <c r="A366">
        <v>365</v>
      </c>
      <c r="B366" t="s">
        <v>276</v>
      </c>
      <c r="C366" s="4">
        <v>449.81366000000003</v>
      </c>
      <c r="D366" s="10">
        <f t="shared" si="5"/>
        <v>449.8</v>
      </c>
    </row>
    <row r="367" spans="1:4">
      <c r="A367">
        <v>366</v>
      </c>
      <c r="B367" t="s">
        <v>140</v>
      </c>
      <c r="C367" s="4">
        <v>455.85444000000001</v>
      </c>
      <c r="D367" s="10">
        <f t="shared" si="5"/>
        <v>455.9</v>
      </c>
    </row>
    <row r="368" spans="1:4">
      <c r="A368">
        <v>367</v>
      </c>
      <c r="B368" t="s">
        <v>353</v>
      </c>
      <c r="C368" s="4">
        <v>532.34861000000001</v>
      </c>
      <c r="D368" s="10">
        <f t="shared" si="5"/>
        <v>532.29999999999995</v>
      </c>
    </row>
    <row r="369" spans="1:4">
      <c r="A369">
        <v>368</v>
      </c>
      <c r="B369" t="s">
        <v>308</v>
      </c>
      <c r="C369" s="4">
        <v>573.44308999999998</v>
      </c>
      <c r="D369" s="10">
        <f t="shared" si="5"/>
        <v>573.4</v>
      </c>
    </row>
    <row r="370" spans="1:4">
      <c r="A370">
        <v>369</v>
      </c>
      <c r="B370" t="s">
        <v>313</v>
      </c>
      <c r="C370" s="4">
        <v>586.12216000000001</v>
      </c>
      <c r="D370" s="10">
        <f t="shared" si="5"/>
        <v>586.1</v>
      </c>
    </row>
    <row r="371" spans="1:4">
      <c r="A371">
        <v>370</v>
      </c>
      <c r="B371" t="s">
        <v>20</v>
      </c>
      <c r="C371" s="4">
        <v>873.04737999999998</v>
      </c>
      <c r="D371" s="10">
        <f t="shared" si="5"/>
        <v>873</v>
      </c>
    </row>
    <row r="372" spans="1:4">
      <c r="A372">
        <v>371</v>
      </c>
      <c r="B372" t="s">
        <v>160</v>
      </c>
      <c r="C372" s="4">
        <v>925.70762999999999</v>
      </c>
      <c r="D372" s="10">
        <f t="shared" si="5"/>
        <v>925.7</v>
      </c>
    </row>
    <row r="373" spans="1:4">
      <c r="A373">
        <v>372</v>
      </c>
      <c r="B373" t="s">
        <v>82</v>
      </c>
      <c r="C373" s="4">
        <v>945.29967999999997</v>
      </c>
      <c r="D373" s="10">
        <f t="shared" si="5"/>
        <v>945.3</v>
      </c>
    </row>
    <row r="374" spans="1:4">
      <c r="A374">
        <v>373</v>
      </c>
      <c r="B374" t="s">
        <v>184</v>
      </c>
      <c r="C374" s="4">
        <v>1502.57087</v>
      </c>
      <c r="D374" s="10">
        <f t="shared" si="5"/>
        <v>1502.6</v>
      </c>
    </row>
    <row r="375" spans="1:4">
      <c r="A375">
        <v>374</v>
      </c>
      <c r="B375" t="s">
        <v>304</v>
      </c>
      <c r="C375" s="4">
        <v>2028.47623</v>
      </c>
      <c r="D375" s="10">
        <f t="shared" si="5"/>
        <v>2028.5</v>
      </c>
    </row>
    <row r="376" spans="1:4">
      <c r="A376">
        <v>375</v>
      </c>
      <c r="B376" t="s">
        <v>281</v>
      </c>
      <c r="C376" s="4">
        <v>2200.30429</v>
      </c>
      <c r="D376" s="10">
        <f t="shared" si="5"/>
        <v>2200.3000000000002</v>
      </c>
    </row>
    <row r="377" spans="1:4">
      <c r="A377">
        <v>376</v>
      </c>
      <c r="B377" t="s">
        <v>49</v>
      </c>
      <c r="C377" s="4">
        <v>8442.7103599999991</v>
      </c>
      <c r="D377" s="10">
        <f t="shared" si="5"/>
        <v>8442.7000000000007</v>
      </c>
    </row>
    <row r="378" spans="1:4">
      <c r="A378">
        <v>377</v>
      </c>
      <c r="B378" t="s">
        <v>279</v>
      </c>
      <c r="C378" s="4">
        <v>12558.40552</v>
      </c>
      <c r="D378" s="10">
        <f t="shared" si="5"/>
        <v>12558.4</v>
      </c>
    </row>
    <row r="379" spans="1:4">
      <c r="A379">
        <v>378</v>
      </c>
      <c r="B379" t="s">
        <v>243</v>
      </c>
      <c r="C379" s="4">
        <v>16023.377780000001</v>
      </c>
      <c r="D379" s="10">
        <f t="shared" si="5"/>
        <v>16023.4</v>
      </c>
    </row>
    <row r="380" spans="1:4">
      <c r="A380">
        <v>379</v>
      </c>
      <c r="B380" t="s">
        <v>215</v>
      </c>
      <c r="C380" s="4">
        <v>17168.93677</v>
      </c>
      <c r="D380" s="10">
        <f t="shared" si="5"/>
        <v>17168.900000000001</v>
      </c>
    </row>
    <row r="381" spans="1:4">
      <c r="A381">
        <v>380</v>
      </c>
      <c r="B381" t="s">
        <v>51</v>
      </c>
      <c r="C381" s="4">
        <v>29363.72927</v>
      </c>
      <c r="D381" s="10">
        <f t="shared" si="5"/>
        <v>29363.7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3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>
      <c r="B6" t="s">
        <v>5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 ht="50.1" customHeight="1">
      <c r="A9" s="2" t="s">
        <v>12</v>
      </c>
      <c r="B9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>
      <selection activeCell="G395" sqref="G395"/>
    </sheetView>
  </sheetViews>
  <sheetFormatPr defaultRowHeight="15"/>
  <cols>
    <col min="2" max="2" width="29.7109375" bestFit="1" customWidth="1"/>
    <col min="3" max="3" width="18" customWidth="1"/>
    <col min="4" max="4" width="10.42578125" customWidth="1"/>
    <col min="7" max="7" width="10.28515625" customWidth="1"/>
    <col min="11" max="11" width="23.5703125" bestFit="1" customWidth="1"/>
    <col min="12" max="12" width="13.140625" bestFit="1" customWidth="1"/>
    <col min="13" max="13" width="9.28515625" bestFit="1" customWidth="1"/>
  </cols>
  <sheetData>
    <row r="1" spans="1:18" ht="60.75" thickBot="1">
      <c r="A1" s="5" t="s">
        <v>385</v>
      </c>
      <c r="B1" s="6" t="s">
        <v>14</v>
      </c>
      <c r="C1" s="1" t="s">
        <v>386</v>
      </c>
    </row>
    <row r="2" spans="1:18" ht="16.5" thickBot="1">
      <c r="A2">
        <v>1</v>
      </c>
      <c r="B2" t="s">
        <v>163</v>
      </c>
      <c r="C2" s="4">
        <v>5.6627700000000001</v>
      </c>
      <c r="D2" s="10">
        <f>ROUND(C2,1)</f>
        <v>5.7</v>
      </c>
      <c r="F2" s="9" t="s">
        <v>400</v>
      </c>
      <c r="G2" s="9"/>
      <c r="K2" s="22" t="s">
        <v>401</v>
      </c>
      <c r="L2" s="22"/>
      <c r="M2" s="13"/>
    </row>
    <row r="3" spans="1:18" ht="15.75">
      <c r="A3">
        <v>2</v>
      </c>
      <c r="B3" t="s">
        <v>88</v>
      </c>
      <c r="C3" s="4">
        <v>14.319750000000001</v>
      </c>
      <c r="D3" s="10">
        <f t="shared" ref="D3:D66" si="0">ROUND(C3,1)</f>
        <v>14.3</v>
      </c>
      <c r="F3" s="7"/>
      <c r="G3" s="7"/>
      <c r="K3" s="13"/>
      <c r="L3" s="13"/>
      <c r="M3" s="13"/>
    </row>
    <row r="4" spans="1:18" ht="15.75">
      <c r="A4">
        <v>3</v>
      </c>
      <c r="B4" t="s">
        <v>100</v>
      </c>
      <c r="C4" s="4">
        <v>16.539180000000002</v>
      </c>
      <c r="D4" s="10">
        <f t="shared" si="0"/>
        <v>16.5</v>
      </c>
      <c r="F4" s="7" t="s">
        <v>387</v>
      </c>
      <c r="G4" s="7">
        <v>329.14251197368418</v>
      </c>
      <c r="K4" s="13" t="s">
        <v>399</v>
      </c>
      <c r="L4" s="13">
        <f>G16</f>
        <v>380</v>
      </c>
      <c r="M4" s="13"/>
      <c r="N4" s="5" t="s">
        <v>412</v>
      </c>
    </row>
    <row r="5" spans="1:18" ht="31.5" customHeight="1">
      <c r="A5">
        <v>4</v>
      </c>
      <c r="B5" t="s">
        <v>101</v>
      </c>
      <c r="C5" s="4">
        <v>17.2545</v>
      </c>
      <c r="D5" s="10">
        <f t="shared" si="0"/>
        <v>17.3</v>
      </c>
      <c r="F5" s="7" t="s">
        <v>388</v>
      </c>
      <c r="G5" s="7">
        <v>106.08101614408233</v>
      </c>
      <c r="K5" s="13" t="s">
        <v>396</v>
      </c>
      <c r="L5" s="14">
        <f>C2</f>
        <v>5.6627700000000001</v>
      </c>
      <c r="M5" s="13"/>
      <c r="N5" s="21" t="s">
        <v>414</v>
      </c>
      <c r="O5" s="21"/>
      <c r="P5" s="21"/>
      <c r="Q5" s="21"/>
      <c r="R5" s="21"/>
    </row>
    <row r="6" spans="1:18" ht="29.25" customHeight="1">
      <c r="A6">
        <v>5</v>
      </c>
      <c r="B6" t="s">
        <v>90</v>
      </c>
      <c r="C6" s="4">
        <v>17.397600000000001</v>
      </c>
      <c r="D6" s="10">
        <f t="shared" si="0"/>
        <v>17.399999999999999</v>
      </c>
      <c r="F6" s="7" t="s">
        <v>389</v>
      </c>
      <c r="G6" s="7">
        <v>62.682739999999995</v>
      </c>
      <c r="K6" s="13" t="s">
        <v>397</v>
      </c>
      <c r="L6" s="14">
        <f>C381</f>
        <v>29363.72927</v>
      </c>
      <c r="M6" s="13"/>
      <c r="N6" s="21" t="s">
        <v>413</v>
      </c>
      <c r="O6" s="21"/>
      <c r="P6" s="21"/>
      <c r="Q6" s="21"/>
      <c r="R6" s="21"/>
    </row>
    <row r="7" spans="1:18" ht="15.75">
      <c r="A7">
        <v>6</v>
      </c>
      <c r="B7" t="s">
        <v>165</v>
      </c>
      <c r="C7" s="4">
        <v>17.674389999999999</v>
      </c>
      <c r="D7" s="10">
        <f t="shared" si="0"/>
        <v>17.7</v>
      </c>
      <c r="F7" s="7" t="s">
        <v>390</v>
      </c>
      <c r="G7" s="7" t="e">
        <v>#N/A</v>
      </c>
      <c r="K7" s="13" t="s">
        <v>395</v>
      </c>
      <c r="L7" s="14">
        <f>L6-L5</f>
        <v>29358.066500000001</v>
      </c>
      <c r="M7" s="13"/>
      <c r="N7" s="5" t="s">
        <v>415</v>
      </c>
    </row>
    <row r="8" spans="1:18" ht="30" customHeight="1">
      <c r="A8">
        <v>7</v>
      </c>
      <c r="B8" t="s">
        <v>211</v>
      </c>
      <c r="C8" s="4">
        <v>21.013590000000001</v>
      </c>
      <c r="D8" s="10">
        <f t="shared" si="0"/>
        <v>21</v>
      </c>
      <c r="F8" s="7" t="s">
        <v>391</v>
      </c>
      <c r="G8" s="7">
        <v>2067.89969648946</v>
      </c>
      <c r="K8" s="13" t="s">
        <v>387</v>
      </c>
      <c r="L8" s="13">
        <f>G4</f>
        <v>329.14251197368418</v>
      </c>
      <c r="M8" s="13"/>
      <c r="N8" s="21" t="s">
        <v>416</v>
      </c>
      <c r="O8" s="21"/>
      <c r="P8" s="21"/>
      <c r="Q8" s="21"/>
      <c r="R8" s="21"/>
    </row>
    <row r="9" spans="1:18" ht="45.75" customHeight="1">
      <c r="A9">
        <v>8</v>
      </c>
      <c r="B9" t="s">
        <v>89</v>
      </c>
      <c r="C9" s="4">
        <v>21.590170000000001</v>
      </c>
      <c r="D9" s="10">
        <f t="shared" si="0"/>
        <v>21.6</v>
      </c>
      <c r="F9" s="7" t="s">
        <v>392</v>
      </c>
      <c r="G9" s="7">
        <v>4276209.1547412006</v>
      </c>
      <c r="K9" s="13" t="s">
        <v>422</v>
      </c>
      <c r="L9" s="13">
        <f>G8</f>
        <v>2067.89969648946</v>
      </c>
      <c r="M9" s="13"/>
      <c r="N9" s="21" t="s">
        <v>420</v>
      </c>
      <c r="O9" s="21"/>
      <c r="P9" s="21"/>
      <c r="Q9" s="21"/>
      <c r="R9" s="21"/>
    </row>
    <row r="10" spans="1:18" ht="44.25" customHeight="1">
      <c r="A10">
        <v>9</v>
      </c>
      <c r="B10" t="s">
        <v>98</v>
      </c>
      <c r="C10" s="4">
        <v>21.711559999999999</v>
      </c>
      <c r="D10" s="10">
        <f t="shared" si="0"/>
        <v>21.7</v>
      </c>
      <c r="F10" s="7" t="s">
        <v>393</v>
      </c>
      <c r="G10" s="7">
        <v>125.75531642846796</v>
      </c>
      <c r="K10" s="13" t="s">
        <v>402</v>
      </c>
      <c r="L10" s="13">
        <f>L9/L8</f>
        <v>6.2826879581413477</v>
      </c>
      <c r="M10" s="13"/>
      <c r="N10" s="21" t="s">
        <v>417</v>
      </c>
      <c r="O10" s="21"/>
      <c r="P10" s="21"/>
      <c r="Q10" s="21"/>
      <c r="R10" s="21"/>
    </row>
    <row r="11" spans="1:18" ht="60" customHeight="1">
      <c r="A11">
        <v>10</v>
      </c>
      <c r="B11" t="s">
        <v>84</v>
      </c>
      <c r="C11" s="4">
        <v>22.604880000000001</v>
      </c>
      <c r="D11" s="10">
        <f t="shared" si="0"/>
        <v>22.6</v>
      </c>
      <c r="F11" s="7" t="s">
        <v>394</v>
      </c>
      <c r="G11" s="7">
        <v>10.644982661172664</v>
      </c>
      <c r="K11" s="13" t="s">
        <v>403</v>
      </c>
      <c r="L11" s="13">
        <f>L8-L9</f>
        <v>-1738.7571845157759</v>
      </c>
      <c r="M11" s="13">
        <f>L8+L9</f>
        <v>2397.0422084631441</v>
      </c>
      <c r="N11" s="21" t="s">
        <v>418</v>
      </c>
      <c r="O11" s="21"/>
      <c r="P11" s="21"/>
      <c r="Q11" s="21"/>
      <c r="R11" s="21"/>
    </row>
    <row r="12" spans="1:18" ht="44.25" customHeight="1">
      <c r="A12">
        <v>11</v>
      </c>
      <c r="B12" t="s">
        <v>97</v>
      </c>
      <c r="C12" s="4">
        <v>25.239709999999999</v>
      </c>
      <c r="D12" s="10">
        <f t="shared" si="0"/>
        <v>25.2</v>
      </c>
      <c r="F12" s="7" t="s">
        <v>395</v>
      </c>
      <c r="G12" s="7">
        <v>29358.066500000001</v>
      </c>
      <c r="K12" s="13" t="s">
        <v>393</v>
      </c>
      <c r="L12" s="13">
        <f>G10</f>
        <v>125.75531642846796</v>
      </c>
      <c r="M12" s="13"/>
      <c r="N12" s="21" t="s">
        <v>421</v>
      </c>
      <c r="O12" s="21"/>
      <c r="P12" s="21"/>
      <c r="Q12" s="21"/>
      <c r="R12" s="21"/>
    </row>
    <row r="13" spans="1:18" ht="44.25" customHeight="1">
      <c r="A13">
        <v>12</v>
      </c>
      <c r="B13" t="s">
        <v>162</v>
      </c>
      <c r="C13" s="4">
        <v>25.520949999999999</v>
      </c>
      <c r="D13" s="10">
        <f t="shared" si="0"/>
        <v>25.5</v>
      </c>
      <c r="F13" s="7" t="s">
        <v>396</v>
      </c>
      <c r="G13" s="7">
        <v>5.6627700000000001</v>
      </c>
      <c r="K13" s="13" t="s">
        <v>394</v>
      </c>
      <c r="L13" s="13">
        <f>G11</f>
        <v>10.644982661172664</v>
      </c>
      <c r="M13" s="13"/>
      <c r="N13" s="21" t="s">
        <v>419</v>
      </c>
      <c r="O13" s="21"/>
      <c r="P13" s="21"/>
      <c r="Q13" s="21"/>
      <c r="R13" s="21"/>
    </row>
    <row r="14" spans="1:18">
      <c r="A14">
        <v>13</v>
      </c>
      <c r="B14" t="s">
        <v>172</v>
      </c>
      <c r="C14" s="4">
        <v>26.294699999999999</v>
      </c>
      <c r="D14" s="10">
        <f t="shared" si="0"/>
        <v>26.3</v>
      </c>
      <c r="F14" s="7" t="s">
        <v>397</v>
      </c>
      <c r="G14" s="7">
        <v>29363.72927</v>
      </c>
    </row>
    <row r="15" spans="1:18">
      <c r="A15">
        <v>14</v>
      </c>
      <c r="B15" t="s">
        <v>176</v>
      </c>
      <c r="C15" s="4">
        <v>26.430669999999999</v>
      </c>
      <c r="D15" s="10">
        <f t="shared" si="0"/>
        <v>26.4</v>
      </c>
      <c r="F15" s="7" t="s">
        <v>398</v>
      </c>
      <c r="G15" s="7">
        <v>125074.15454999999</v>
      </c>
    </row>
    <row r="16" spans="1:18" ht="15.75" thickBot="1">
      <c r="A16">
        <v>15</v>
      </c>
      <c r="B16" t="s">
        <v>164</v>
      </c>
      <c r="C16" s="4">
        <v>27.278659999999999</v>
      </c>
      <c r="D16" s="10">
        <f t="shared" si="0"/>
        <v>27.3</v>
      </c>
      <c r="F16" s="8" t="s">
        <v>399</v>
      </c>
      <c r="G16" s="8">
        <v>380</v>
      </c>
      <c r="K16" s="11" t="s">
        <v>404</v>
      </c>
      <c r="L16" s="12"/>
    </row>
    <row r="17" spans="1:18" ht="45.75" customHeight="1">
      <c r="A17">
        <v>16</v>
      </c>
      <c r="B17" t="s">
        <v>166</v>
      </c>
      <c r="C17" s="4">
        <v>27.287459999999999</v>
      </c>
      <c r="D17" s="10">
        <f t="shared" si="0"/>
        <v>27.3</v>
      </c>
      <c r="K17" s="5" t="s">
        <v>405</v>
      </c>
      <c r="L17">
        <f>QUARTILE(C2:C381,1)</f>
        <v>47.129312499999997</v>
      </c>
      <c r="N17" s="21" t="s">
        <v>423</v>
      </c>
      <c r="O17" s="21"/>
      <c r="P17" s="21"/>
      <c r="Q17" s="21"/>
      <c r="R17" s="21"/>
    </row>
    <row r="18" spans="1:18" ht="44.25" customHeight="1">
      <c r="A18">
        <v>17</v>
      </c>
      <c r="B18" t="s">
        <v>177</v>
      </c>
      <c r="C18" s="4">
        <v>28.102319999999999</v>
      </c>
      <c r="D18" s="10">
        <f t="shared" si="0"/>
        <v>28.1</v>
      </c>
      <c r="K18" s="5" t="s">
        <v>406</v>
      </c>
      <c r="L18">
        <f>QUARTILE(C2:C381,2)</f>
        <v>62.682739999999995</v>
      </c>
      <c r="N18" s="21" t="s">
        <v>424</v>
      </c>
      <c r="O18" s="21"/>
      <c r="P18" s="21"/>
      <c r="Q18" s="21"/>
      <c r="R18" s="21"/>
    </row>
    <row r="19" spans="1:18" ht="45" customHeight="1">
      <c r="A19">
        <v>18</v>
      </c>
      <c r="B19" t="s">
        <v>287</v>
      </c>
      <c r="C19" s="4">
        <v>29.738299999999999</v>
      </c>
      <c r="D19" s="10">
        <f t="shared" si="0"/>
        <v>29.7</v>
      </c>
      <c r="K19" s="5" t="s">
        <v>407</v>
      </c>
      <c r="L19">
        <f>QUARTILE(C2:C381,3)</f>
        <v>105.59034250000001</v>
      </c>
      <c r="N19" s="21" t="s">
        <v>425</v>
      </c>
      <c r="O19" s="21"/>
      <c r="P19" s="21"/>
      <c r="Q19" s="21"/>
      <c r="R19" s="21"/>
    </row>
    <row r="20" spans="1:18" ht="45.75" customHeight="1">
      <c r="A20">
        <v>19</v>
      </c>
      <c r="B20" t="s">
        <v>291</v>
      </c>
      <c r="C20" s="4">
        <v>30.688110000000002</v>
      </c>
      <c r="D20" s="10">
        <f t="shared" si="0"/>
        <v>30.7</v>
      </c>
      <c r="K20" s="5" t="s">
        <v>408</v>
      </c>
      <c r="L20">
        <f>(L19-L17)/2</f>
        <v>29.230515000000004</v>
      </c>
      <c r="N20" s="21" t="s">
        <v>426</v>
      </c>
      <c r="O20" s="21"/>
      <c r="P20" s="21"/>
      <c r="Q20" s="21"/>
      <c r="R20" s="21"/>
    </row>
    <row r="21" spans="1:18" ht="45" customHeight="1">
      <c r="A21">
        <v>20</v>
      </c>
      <c r="B21" t="s">
        <v>301</v>
      </c>
      <c r="C21" s="4">
        <v>31.26266</v>
      </c>
      <c r="D21" s="10">
        <f t="shared" si="0"/>
        <v>31.3</v>
      </c>
      <c r="K21" s="5" t="s">
        <v>409</v>
      </c>
      <c r="L21">
        <f>L20/L18</f>
        <v>0.46632478095246005</v>
      </c>
      <c r="N21" s="21" t="s">
        <v>427</v>
      </c>
      <c r="O21" s="21"/>
      <c r="P21" s="21"/>
      <c r="Q21" s="21"/>
      <c r="R21" s="21"/>
    </row>
    <row r="22" spans="1:18" ht="29.25" customHeight="1">
      <c r="A22">
        <v>21</v>
      </c>
      <c r="B22" t="s">
        <v>167</v>
      </c>
      <c r="C22" s="4">
        <v>31.561060000000001</v>
      </c>
      <c r="D22" s="10">
        <f t="shared" si="0"/>
        <v>31.6</v>
      </c>
      <c r="K22" s="5" t="s">
        <v>410</v>
      </c>
      <c r="L22">
        <f>(L19+L17-2*L18)/L20</f>
        <v>0.93580886275866138</v>
      </c>
      <c r="N22" s="21" t="s">
        <v>428</v>
      </c>
      <c r="O22" s="21"/>
      <c r="P22" s="21"/>
      <c r="Q22" s="21"/>
      <c r="R22" s="21"/>
    </row>
    <row r="23" spans="1:18" ht="32.25" customHeight="1">
      <c r="A23">
        <v>22</v>
      </c>
      <c r="B23" t="s">
        <v>363</v>
      </c>
      <c r="C23" s="4">
        <v>31.927530000000001</v>
      </c>
      <c r="D23" s="10">
        <f t="shared" si="0"/>
        <v>31.9</v>
      </c>
      <c r="G23" s="15" t="s">
        <v>430</v>
      </c>
      <c r="H23" s="16"/>
      <c r="K23" s="5" t="s">
        <v>411</v>
      </c>
      <c r="L23">
        <f>_xlfn.MODE.SNGL(D2:D381)</f>
        <v>69.3</v>
      </c>
      <c r="M23">
        <f>COUNTIF(D2:D381,L23)</f>
        <v>4</v>
      </c>
      <c r="N23" s="21" t="s">
        <v>429</v>
      </c>
      <c r="O23" s="21"/>
      <c r="P23" s="21"/>
      <c r="Q23" s="21"/>
      <c r="R23" s="21"/>
    </row>
    <row r="24" spans="1:18">
      <c r="A24">
        <v>23</v>
      </c>
      <c r="B24" t="s">
        <v>81</v>
      </c>
      <c r="C24" s="4">
        <v>32.811399999999999</v>
      </c>
      <c r="D24" s="10">
        <f t="shared" si="0"/>
        <v>32.799999999999997</v>
      </c>
      <c r="G24" s="17">
        <v>0</v>
      </c>
      <c r="H24" s="18">
        <f t="array" ref="H24:H47">FREQUENCY(D2:D381,G24:G47)</f>
        <v>0</v>
      </c>
    </row>
    <row r="25" spans="1:18">
      <c r="A25">
        <v>24</v>
      </c>
      <c r="B25" t="s">
        <v>178</v>
      </c>
      <c r="C25" s="4">
        <v>32.868630000000003</v>
      </c>
      <c r="D25" s="10">
        <f t="shared" si="0"/>
        <v>32.9</v>
      </c>
      <c r="G25" s="17">
        <v>50</v>
      </c>
      <c r="H25" s="18">
        <v>117</v>
      </c>
    </row>
    <row r="26" spans="1:18">
      <c r="A26">
        <v>25</v>
      </c>
      <c r="B26" t="s">
        <v>342</v>
      </c>
      <c r="C26" s="4">
        <v>33.089869999999998</v>
      </c>
      <c r="D26" s="10">
        <f t="shared" si="0"/>
        <v>33.1</v>
      </c>
      <c r="G26" s="17">
        <v>100</v>
      </c>
      <c r="H26" s="18">
        <v>159</v>
      </c>
    </row>
    <row r="27" spans="1:18">
      <c r="A27">
        <v>26</v>
      </c>
      <c r="B27" t="s">
        <v>60</v>
      </c>
      <c r="C27" s="4">
        <v>33.266509999999997</v>
      </c>
      <c r="D27" s="10">
        <f t="shared" si="0"/>
        <v>33.299999999999997</v>
      </c>
      <c r="G27" s="17">
        <v>150</v>
      </c>
      <c r="H27" s="18">
        <v>48</v>
      </c>
    </row>
    <row r="28" spans="1:18">
      <c r="A28">
        <v>27</v>
      </c>
      <c r="B28" t="s">
        <v>375</v>
      </c>
      <c r="C28" s="4">
        <v>33.362609999999997</v>
      </c>
      <c r="D28" s="10">
        <f t="shared" si="0"/>
        <v>33.4</v>
      </c>
      <c r="G28" s="17">
        <v>200</v>
      </c>
      <c r="H28" s="18">
        <v>17</v>
      </c>
    </row>
    <row r="29" spans="1:18">
      <c r="A29">
        <v>28</v>
      </c>
      <c r="B29" t="s">
        <v>299</v>
      </c>
      <c r="C29" s="4">
        <v>34.173879999999997</v>
      </c>
      <c r="D29" s="10">
        <f t="shared" si="0"/>
        <v>34.200000000000003</v>
      </c>
      <c r="G29" s="17">
        <v>250</v>
      </c>
      <c r="H29" s="18">
        <v>10</v>
      </c>
    </row>
    <row r="30" spans="1:18">
      <c r="A30">
        <v>29</v>
      </c>
      <c r="B30" t="s">
        <v>288</v>
      </c>
      <c r="C30" s="4">
        <v>35.402059999999999</v>
      </c>
      <c r="D30" s="10">
        <f t="shared" si="0"/>
        <v>35.4</v>
      </c>
      <c r="G30" s="17">
        <v>300</v>
      </c>
      <c r="H30" s="18">
        <v>5</v>
      </c>
    </row>
    <row r="31" spans="1:18">
      <c r="A31">
        <v>30</v>
      </c>
      <c r="B31" t="s">
        <v>169</v>
      </c>
      <c r="C31" s="4">
        <v>36.005850000000002</v>
      </c>
      <c r="D31" s="10">
        <f t="shared" si="0"/>
        <v>36</v>
      </c>
      <c r="G31" s="17">
        <v>350</v>
      </c>
      <c r="H31" s="18">
        <v>5</v>
      </c>
    </row>
    <row r="32" spans="1:18">
      <c r="A32">
        <v>31</v>
      </c>
      <c r="B32" t="s">
        <v>206</v>
      </c>
      <c r="C32" s="4">
        <v>36.682229999999997</v>
      </c>
      <c r="D32" s="10">
        <f t="shared" si="0"/>
        <v>36.700000000000003</v>
      </c>
      <c r="G32" s="17">
        <v>400</v>
      </c>
      <c r="H32" s="18">
        <v>3</v>
      </c>
    </row>
    <row r="33" spans="1:8">
      <c r="A33">
        <v>32</v>
      </c>
      <c r="B33" t="s">
        <v>300</v>
      </c>
      <c r="C33" s="4">
        <v>36.766779999999997</v>
      </c>
      <c r="D33" s="10">
        <f t="shared" si="0"/>
        <v>36.799999999999997</v>
      </c>
      <c r="G33" s="17">
        <v>450</v>
      </c>
      <c r="H33" s="18">
        <v>1</v>
      </c>
    </row>
    <row r="34" spans="1:8">
      <c r="A34">
        <v>33</v>
      </c>
      <c r="B34" t="s">
        <v>331</v>
      </c>
      <c r="C34" s="4">
        <v>36.920639999999999</v>
      </c>
      <c r="D34" s="10">
        <f t="shared" si="0"/>
        <v>36.9</v>
      </c>
      <c r="G34" s="17">
        <v>500</v>
      </c>
      <c r="H34" s="18">
        <v>1</v>
      </c>
    </row>
    <row r="35" spans="1:8">
      <c r="A35">
        <v>34</v>
      </c>
      <c r="B35" t="s">
        <v>212</v>
      </c>
      <c r="C35" s="4">
        <v>37.19858</v>
      </c>
      <c r="D35" s="10">
        <f t="shared" si="0"/>
        <v>37.200000000000003</v>
      </c>
      <c r="G35" s="17">
        <v>550</v>
      </c>
      <c r="H35" s="18">
        <v>1</v>
      </c>
    </row>
    <row r="36" spans="1:8">
      <c r="A36">
        <v>35</v>
      </c>
      <c r="B36" t="s">
        <v>348</v>
      </c>
      <c r="C36" s="4">
        <v>37.415379999999999</v>
      </c>
      <c r="D36" s="10">
        <f t="shared" si="0"/>
        <v>37.4</v>
      </c>
      <c r="G36" s="17">
        <v>1000</v>
      </c>
      <c r="H36" s="18">
        <v>5</v>
      </c>
    </row>
    <row r="37" spans="1:8">
      <c r="A37">
        <v>36</v>
      </c>
      <c r="B37" t="s">
        <v>364</v>
      </c>
      <c r="C37" s="4">
        <v>37.630850000000002</v>
      </c>
      <c r="D37" s="10">
        <f t="shared" si="0"/>
        <v>37.6</v>
      </c>
      <c r="G37" s="17">
        <v>2000</v>
      </c>
      <c r="H37" s="18">
        <v>1</v>
      </c>
    </row>
    <row r="38" spans="1:8">
      <c r="A38">
        <v>37</v>
      </c>
      <c r="B38" t="s">
        <v>183</v>
      </c>
      <c r="C38" s="4">
        <v>37.672730000000001</v>
      </c>
      <c r="D38" s="10">
        <f t="shared" si="0"/>
        <v>37.700000000000003</v>
      </c>
      <c r="G38" s="17">
        <v>3000</v>
      </c>
      <c r="H38" s="18">
        <v>2</v>
      </c>
    </row>
    <row r="39" spans="1:8">
      <c r="A39">
        <v>38</v>
      </c>
      <c r="B39" t="s">
        <v>319</v>
      </c>
      <c r="C39" s="4">
        <v>37.802509999999998</v>
      </c>
      <c r="D39" s="10">
        <f t="shared" si="0"/>
        <v>37.799999999999997</v>
      </c>
      <c r="G39" s="17">
        <v>4000</v>
      </c>
      <c r="H39" s="18">
        <v>0</v>
      </c>
    </row>
    <row r="40" spans="1:8">
      <c r="A40">
        <v>39</v>
      </c>
      <c r="B40" t="s">
        <v>285</v>
      </c>
      <c r="C40" s="4">
        <v>37.890230000000003</v>
      </c>
      <c r="D40" s="10">
        <f t="shared" si="0"/>
        <v>37.9</v>
      </c>
      <c r="G40" s="17">
        <v>5000</v>
      </c>
      <c r="H40" s="18">
        <v>0</v>
      </c>
    </row>
    <row r="41" spans="1:8">
      <c r="A41">
        <v>40</v>
      </c>
      <c r="B41" t="s">
        <v>214</v>
      </c>
      <c r="C41" s="4">
        <v>38.059829999999998</v>
      </c>
      <c r="D41" s="10">
        <f t="shared" si="0"/>
        <v>38.1</v>
      </c>
      <c r="G41" s="17">
        <v>6000</v>
      </c>
      <c r="H41" s="18">
        <v>0</v>
      </c>
    </row>
    <row r="42" spans="1:8">
      <c r="A42">
        <v>41</v>
      </c>
      <c r="B42" t="s">
        <v>150</v>
      </c>
      <c r="C42" s="4">
        <v>39.535780000000003</v>
      </c>
      <c r="D42" s="10">
        <f t="shared" si="0"/>
        <v>39.5</v>
      </c>
      <c r="G42" s="17">
        <v>7000</v>
      </c>
      <c r="H42" s="18">
        <v>0</v>
      </c>
    </row>
    <row r="43" spans="1:8">
      <c r="A43">
        <v>42</v>
      </c>
      <c r="B43" t="s">
        <v>356</v>
      </c>
      <c r="C43" s="4">
        <v>39.624429999999997</v>
      </c>
      <c r="D43" s="10">
        <f t="shared" si="0"/>
        <v>39.6</v>
      </c>
      <c r="G43" s="17">
        <v>8000</v>
      </c>
      <c r="H43" s="18">
        <v>0</v>
      </c>
    </row>
    <row r="44" spans="1:8">
      <c r="A44">
        <v>43</v>
      </c>
      <c r="B44" t="s">
        <v>374</v>
      </c>
      <c r="C44" s="4">
        <v>39.843179999999997</v>
      </c>
      <c r="D44" s="10">
        <f t="shared" si="0"/>
        <v>39.799999999999997</v>
      </c>
      <c r="G44" s="17">
        <v>9000</v>
      </c>
      <c r="H44" s="18">
        <v>1</v>
      </c>
    </row>
    <row r="45" spans="1:8">
      <c r="A45">
        <v>44</v>
      </c>
      <c r="B45" t="s">
        <v>143</v>
      </c>
      <c r="C45" s="4">
        <v>40.260530000000003</v>
      </c>
      <c r="D45" s="10">
        <f t="shared" si="0"/>
        <v>40.299999999999997</v>
      </c>
      <c r="G45" s="17">
        <v>10000</v>
      </c>
      <c r="H45" s="18">
        <v>0</v>
      </c>
    </row>
    <row r="46" spans="1:8">
      <c r="A46">
        <v>45</v>
      </c>
      <c r="B46" t="s">
        <v>91</v>
      </c>
      <c r="C46" s="4">
        <v>40.341209999999997</v>
      </c>
      <c r="D46" s="10">
        <f t="shared" si="0"/>
        <v>40.299999999999997</v>
      </c>
      <c r="G46" s="17">
        <v>20000</v>
      </c>
      <c r="H46" s="18">
        <v>3</v>
      </c>
    </row>
    <row r="47" spans="1:8">
      <c r="A47">
        <v>46</v>
      </c>
      <c r="B47" t="s">
        <v>112</v>
      </c>
      <c r="C47" s="4">
        <v>40.703719999999997</v>
      </c>
      <c r="D47" s="10">
        <f t="shared" si="0"/>
        <v>40.700000000000003</v>
      </c>
      <c r="G47" s="19">
        <v>30000</v>
      </c>
      <c r="H47" s="20">
        <v>1</v>
      </c>
    </row>
    <row r="48" spans="1:8">
      <c r="A48">
        <v>47</v>
      </c>
      <c r="B48" t="s">
        <v>149</v>
      </c>
      <c r="C48" s="4">
        <v>40.7087</v>
      </c>
      <c r="D48" s="10">
        <f t="shared" si="0"/>
        <v>40.700000000000003</v>
      </c>
    </row>
    <row r="49" spans="1:4">
      <c r="A49">
        <v>48</v>
      </c>
      <c r="B49" t="s">
        <v>203</v>
      </c>
      <c r="C49" s="4">
        <v>40.734920000000002</v>
      </c>
      <c r="D49" s="10">
        <f t="shared" si="0"/>
        <v>40.700000000000003</v>
      </c>
    </row>
    <row r="50" spans="1:4">
      <c r="A50">
        <v>49</v>
      </c>
      <c r="B50" t="s">
        <v>71</v>
      </c>
      <c r="C50" s="4">
        <v>40.820039999999999</v>
      </c>
      <c r="D50" s="10">
        <f t="shared" si="0"/>
        <v>40.799999999999997</v>
      </c>
    </row>
    <row r="51" spans="1:4">
      <c r="A51">
        <v>50</v>
      </c>
      <c r="B51" t="s">
        <v>213</v>
      </c>
      <c r="C51" s="4">
        <v>40.876980000000003</v>
      </c>
      <c r="D51" s="10">
        <f t="shared" si="0"/>
        <v>40.9</v>
      </c>
    </row>
    <row r="52" spans="1:4">
      <c r="A52">
        <v>51</v>
      </c>
      <c r="B52" t="s">
        <v>223</v>
      </c>
      <c r="C52" s="4">
        <v>40.993699999999997</v>
      </c>
      <c r="D52" s="10">
        <f t="shared" si="0"/>
        <v>41</v>
      </c>
    </row>
    <row r="53" spans="1:4">
      <c r="A53">
        <v>52</v>
      </c>
      <c r="B53" t="s">
        <v>153</v>
      </c>
      <c r="C53" s="4">
        <v>41.049410000000002</v>
      </c>
      <c r="D53" s="10">
        <f t="shared" si="0"/>
        <v>41</v>
      </c>
    </row>
    <row r="54" spans="1:4">
      <c r="A54">
        <v>53</v>
      </c>
      <c r="B54" t="s">
        <v>239</v>
      </c>
      <c r="C54" s="4">
        <v>41.256250000000001</v>
      </c>
      <c r="D54" s="10">
        <f t="shared" si="0"/>
        <v>41.3</v>
      </c>
    </row>
    <row r="55" spans="1:4">
      <c r="A55">
        <v>54</v>
      </c>
      <c r="B55" t="s">
        <v>180</v>
      </c>
      <c r="C55" s="4">
        <v>41.285609999999998</v>
      </c>
      <c r="D55" s="10">
        <f t="shared" si="0"/>
        <v>41.3</v>
      </c>
    </row>
    <row r="56" spans="1:4">
      <c r="A56">
        <v>55</v>
      </c>
      <c r="B56" t="s">
        <v>273</v>
      </c>
      <c r="C56" s="4">
        <v>41.397860000000001</v>
      </c>
      <c r="D56" s="10">
        <f t="shared" si="0"/>
        <v>41.4</v>
      </c>
    </row>
    <row r="57" spans="1:4">
      <c r="A57">
        <v>56</v>
      </c>
      <c r="B57" t="s">
        <v>303</v>
      </c>
      <c r="C57" s="4">
        <v>41.51755</v>
      </c>
      <c r="D57" s="10">
        <f t="shared" si="0"/>
        <v>41.5</v>
      </c>
    </row>
    <row r="58" spans="1:4">
      <c r="A58">
        <v>57</v>
      </c>
      <c r="B58" t="s">
        <v>349</v>
      </c>
      <c r="C58" s="4">
        <v>41.522820000000003</v>
      </c>
      <c r="D58" s="10">
        <f t="shared" si="0"/>
        <v>41.5</v>
      </c>
    </row>
    <row r="59" spans="1:4">
      <c r="A59">
        <v>58</v>
      </c>
      <c r="B59" t="s">
        <v>205</v>
      </c>
      <c r="C59" s="4">
        <v>41.718980000000002</v>
      </c>
      <c r="D59" s="10">
        <f t="shared" si="0"/>
        <v>41.7</v>
      </c>
    </row>
    <row r="60" spans="1:4">
      <c r="A60">
        <v>59</v>
      </c>
      <c r="B60" t="s">
        <v>302</v>
      </c>
      <c r="C60" s="4">
        <v>41.860810000000001</v>
      </c>
      <c r="D60" s="10">
        <f t="shared" si="0"/>
        <v>41.9</v>
      </c>
    </row>
    <row r="61" spans="1:4">
      <c r="A61">
        <v>60</v>
      </c>
      <c r="B61" t="s">
        <v>154</v>
      </c>
      <c r="C61" s="4">
        <v>41.962090000000003</v>
      </c>
      <c r="D61" s="10">
        <f t="shared" si="0"/>
        <v>42</v>
      </c>
    </row>
    <row r="62" spans="1:4">
      <c r="A62">
        <v>61</v>
      </c>
      <c r="B62" t="s">
        <v>292</v>
      </c>
      <c r="C62" s="4">
        <v>42.098779999999998</v>
      </c>
      <c r="D62" s="10">
        <f t="shared" si="0"/>
        <v>42.1</v>
      </c>
    </row>
    <row r="63" spans="1:4">
      <c r="A63">
        <v>62</v>
      </c>
      <c r="B63" t="s">
        <v>181</v>
      </c>
      <c r="C63" s="4">
        <v>42.168230000000001</v>
      </c>
      <c r="D63" s="10">
        <f t="shared" si="0"/>
        <v>42.2</v>
      </c>
    </row>
    <row r="64" spans="1:4">
      <c r="A64">
        <v>63</v>
      </c>
      <c r="B64" t="s">
        <v>346</v>
      </c>
      <c r="C64" s="4">
        <v>42.185040000000001</v>
      </c>
      <c r="D64" s="10">
        <f t="shared" si="0"/>
        <v>42.2</v>
      </c>
    </row>
    <row r="65" spans="1:4">
      <c r="A65">
        <v>64</v>
      </c>
      <c r="B65" t="s">
        <v>354</v>
      </c>
      <c r="C65" s="4">
        <v>42.20346</v>
      </c>
      <c r="D65" s="10">
        <f t="shared" si="0"/>
        <v>42.2</v>
      </c>
    </row>
    <row r="66" spans="1:4">
      <c r="A66">
        <v>65</v>
      </c>
      <c r="B66" t="s">
        <v>146</v>
      </c>
      <c r="C66" s="4">
        <v>42.64819</v>
      </c>
      <c r="D66" s="10">
        <f t="shared" si="0"/>
        <v>42.6</v>
      </c>
    </row>
    <row r="67" spans="1:4">
      <c r="A67">
        <v>66</v>
      </c>
      <c r="B67" t="s">
        <v>117</v>
      </c>
      <c r="C67" s="4">
        <v>42.682310000000001</v>
      </c>
      <c r="D67" s="10">
        <f t="shared" ref="D67:D130" si="1">ROUND(C67,1)</f>
        <v>42.7</v>
      </c>
    </row>
    <row r="68" spans="1:4">
      <c r="A68">
        <v>67</v>
      </c>
      <c r="B68" t="s">
        <v>345</v>
      </c>
      <c r="C68" s="4">
        <v>42.875970000000002</v>
      </c>
      <c r="D68" s="10">
        <f t="shared" si="1"/>
        <v>42.9</v>
      </c>
    </row>
    <row r="69" spans="1:4">
      <c r="A69">
        <v>68</v>
      </c>
      <c r="B69" t="s">
        <v>371</v>
      </c>
      <c r="C69" s="4">
        <v>43.000019999999999</v>
      </c>
      <c r="D69" s="10">
        <f t="shared" si="1"/>
        <v>43</v>
      </c>
    </row>
    <row r="70" spans="1:4">
      <c r="A70">
        <v>69</v>
      </c>
      <c r="B70" t="s">
        <v>260</v>
      </c>
      <c r="C70" s="4">
        <v>43.19594</v>
      </c>
      <c r="D70" s="10">
        <f t="shared" si="1"/>
        <v>43.2</v>
      </c>
    </row>
    <row r="71" spans="1:4">
      <c r="A71">
        <v>70</v>
      </c>
      <c r="B71" t="s">
        <v>123</v>
      </c>
      <c r="C71" s="4">
        <v>43.234760000000001</v>
      </c>
      <c r="D71" s="10">
        <f t="shared" si="1"/>
        <v>43.2</v>
      </c>
    </row>
    <row r="72" spans="1:4">
      <c r="A72">
        <v>71</v>
      </c>
      <c r="B72" t="s">
        <v>105</v>
      </c>
      <c r="C72" s="4">
        <v>43.400170000000003</v>
      </c>
      <c r="D72" s="10">
        <f t="shared" si="1"/>
        <v>43.4</v>
      </c>
    </row>
    <row r="73" spans="1:4">
      <c r="A73">
        <v>72</v>
      </c>
      <c r="B73" t="s">
        <v>57</v>
      </c>
      <c r="C73" s="4">
        <v>43.513570000000001</v>
      </c>
      <c r="D73" s="10">
        <f t="shared" si="1"/>
        <v>43.5</v>
      </c>
    </row>
    <row r="74" spans="1:4">
      <c r="A74">
        <v>73</v>
      </c>
      <c r="B74" t="s">
        <v>122</v>
      </c>
      <c r="C74" s="4">
        <v>43.655259999999998</v>
      </c>
      <c r="D74" s="10">
        <f t="shared" si="1"/>
        <v>43.7</v>
      </c>
    </row>
    <row r="75" spans="1:4">
      <c r="A75">
        <v>74</v>
      </c>
      <c r="B75" t="s">
        <v>134</v>
      </c>
      <c r="C75" s="4">
        <v>43.747869999999999</v>
      </c>
      <c r="D75" s="10">
        <f t="shared" si="1"/>
        <v>43.7</v>
      </c>
    </row>
    <row r="76" spans="1:4">
      <c r="A76">
        <v>75</v>
      </c>
      <c r="B76" t="s">
        <v>96</v>
      </c>
      <c r="C76" s="4">
        <v>43.81279</v>
      </c>
      <c r="D76" s="10">
        <f t="shared" si="1"/>
        <v>43.8</v>
      </c>
    </row>
    <row r="77" spans="1:4">
      <c r="A77">
        <v>76</v>
      </c>
      <c r="B77" t="s">
        <v>357</v>
      </c>
      <c r="C77" s="4">
        <v>43.82996</v>
      </c>
      <c r="D77" s="10">
        <f t="shared" si="1"/>
        <v>43.8</v>
      </c>
    </row>
    <row r="78" spans="1:4">
      <c r="A78">
        <v>77</v>
      </c>
      <c r="B78" t="s">
        <v>25</v>
      </c>
      <c r="C78" s="4">
        <v>44.114490000000004</v>
      </c>
      <c r="D78" s="10">
        <f t="shared" si="1"/>
        <v>44.1</v>
      </c>
    </row>
    <row r="79" spans="1:4">
      <c r="A79">
        <v>78</v>
      </c>
      <c r="B79" t="s">
        <v>294</v>
      </c>
      <c r="C79" s="4">
        <v>44.58175</v>
      </c>
      <c r="D79" s="10">
        <f t="shared" si="1"/>
        <v>44.6</v>
      </c>
    </row>
    <row r="80" spans="1:4">
      <c r="A80">
        <v>79</v>
      </c>
      <c r="B80" t="s">
        <v>298</v>
      </c>
      <c r="C80" s="4">
        <v>44.858750000000001</v>
      </c>
      <c r="D80" s="10">
        <f t="shared" si="1"/>
        <v>44.9</v>
      </c>
    </row>
    <row r="81" spans="1:4">
      <c r="A81">
        <v>80</v>
      </c>
      <c r="B81" t="s">
        <v>315</v>
      </c>
      <c r="C81" s="4">
        <v>44.869160000000001</v>
      </c>
      <c r="D81" s="10">
        <f t="shared" si="1"/>
        <v>44.9</v>
      </c>
    </row>
    <row r="82" spans="1:4">
      <c r="A82">
        <v>81</v>
      </c>
      <c r="B82" t="s">
        <v>56</v>
      </c>
      <c r="C82" s="4">
        <v>45.010860000000001</v>
      </c>
      <c r="D82" s="10">
        <f t="shared" si="1"/>
        <v>45</v>
      </c>
    </row>
    <row r="83" spans="1:4">
      <c r="A83">
        <v>82</v>
      </c>
      <c r="B83" t="s">
        <v>109</v>
      </c>
      <c r="C83" s="4">
        <v>45.027549999999998</v>
      </c>
      <c r="D83" s="10">
        <f t="shared" si="1"/>
        <v>45</v>
      </c>
    </row>
    <row r="84" spans="1:4">
      <c r="A84">
        <v>83</v>
      </c>
      <c r="B84" t="s">
        <v>188</v>
      </c>
      <c r="C84" s="4">
        <v>45.265509999999999</v>
      </c>
      <c r="D84" s="10">
        <f t="shared" si="1"/>
        <v>45.3</v>
      </c>
    </row>
    <row r="85" spans="1:4">
      <c r="A85">
        <v>84</v>
      </c>
      <c r="B85" t="s">
        <v>30</v>
      </c>
      <c r="C85" s="4">
        <v>45.378010000000003</v>
      </c>
      <c r="D85" s="10">
        <f t="shared" si="1"/>
        <v>45.4</v>
      </c>
    </row>
    <row r="86" spans="1:4">
      <c r="A86">
        <v>85</v>
      </c>
      <c r="B86" t="s">
        <v>190</v>
      </c>
      <c r="C86" s="4">
        <v>45.457799999999999</v>
      </c>
      <c r="D86" s="10">
        <f t="shared" si="1"/>
        <v>45.5</v>
      </c>
    </row>
    <row r="87" spans="1:4">
      <c r="A87">
        <v>86</v>
      </c>
      <c r="B87" t="s">
        <v>378</v>
      </c>
      <c r="C87" s="4">
        <v>45.5214</v>
      </c>
      <c r="D87" s="10">
        <f t="shared" si="1"/>
        <v>45.5</v>
      </c>
    </row>
    <row r="88" spans="1:4">
      <c r="A88">
        <v>87</v>
      </c>
      <c r="B88" t="s">
        <v>251</v>
      </c>
      <c r="C88" s="4">
        <v>45.836109999999998</v>
      </c>
      <c r="D88" s="10">
        <f t="shared" si="1"/>
        <v>45.8</v>
      </c>
    </row>
    <row r="89" spans="1:4">
      <c r="A89">
        <v>88</v>
      </c>
      <c r="B89" t="s">
        <v>29</v>
      </c>
      <c r="C89" s="4">
        <v>45.898429999999998</v>
      </c>
      <c r="D89" s="10">
        <f t="shared" si="1"/>
        <v>45.9</v>
      </c>
    </row>
    <row r="90" spans="1:4">
      <c r="A90">
        <v>89</v>
      </c>
      <c r="B90" t="s">
        <v>352</v>
      </c>
      <c r="C90" s="4">
        <v>45.938899999999997</v>
      </c>
      <c r="D90" s="10">
        <f t="shared" si="1"/>
        <v>45.9</v>
      </c>
    </row>
    <row r="91" spans="1:4">
      <c r="A91">
        <v>90</v>
      </c>
      <c r="B91" t="s">
        <v>175</v>
      </c>
      <c r="C91" s="4">
        <v>45.94088</v>
      </c>
      <c r="D91" s="10">
        <f t="shared" si="1"/>
        <v>45.9</v>
      </c>
    </row>
    <row r="92" spans="1:4">
      <c r="A92">
        <v>91</v>
      </c>
      <c r="B92" t="s">
        <v>64</v>
      </c>
      <c r="C92" s="4">
        <v>46.00385</v>
      </c>
      <c r="D92" s="10">
        <f t="shared" si="1"/>
        <v>46</v>
      </c>
    </row>
    <row r="93" spans="1:4">
      <c r="A93">
        <v>92</v>
      </c>
      <c r="B93" t="s">
        <v>383</v>
      </c>
      <c r="C93" s="4">
        <v>46.068530000000003</v>
      </c>
      <c r="D93" s="10">
        <f t="shared" si="1"/>
        <v>46.1</v>
      </c>
    </row>
    <row r="94" spans="1:4">
      <c r="A94">
        <v>93</v>
      </c>
      <c r="B94" t="s">
        <v>361</v>
      </c>
      <c r="C94" s="4">
        <v>46.218510000000002</v>
      </c>
      <c r="D94" s="10">
        <f t="shared" si="1"/>
        <v>46.2</v>
      </c>
    </row>
    <row r="95" spans="1:4">
      <c r="A95">
        <v>94</v>
      </c>
      <c r="B95" t="s">
        <v>327</v>
      </c>
      <c r="C95" s="4">
        <v>46.372109999999999</v>
      </c>
      <c r="D95" s="10">
        <f t="shared" si="1"/>
        <v>46.4</v>
      </c>
    </row>
    <row r="96" spans="1:4">
      <c r="A96">
        <v>95</v>
      </c>
      <c r="B96" t="s">
        <v>62</v>
      </c>
      <c r="C96" s="4">
        <v>46.521639999999998</v>
      </c>
      <c r="D96" s="10">
        <f t="shared" si="1"/>
        <v>46.5</v>
      </c>
    </row>
    <row r="97" spans="1:4">
      <c r="A97">
        <v>96</v>
      </c>
      <c r="B97" t="s">
        <v>152</v>
      </c>
      <c r="C97" s="4">
        <v>47.331870000000002</v>
      </c>
      <c r="D97" s="10">
        <f t="shared" si="1"/>
        <v>47.3</v>
      </c>
    </row>
    <row r="98" spans="1:4">
      <c r="A98">
        <v>97</v>
      </c>
      <c r="B98" t="s">
        <v>86</v>
      </c>
      <c r="C98" s="4">
        <v>47.475239999999999</v>
      </c>
      <c r="D98" s="10">
        <f t="shared" si="1"/>
        <v>47.5</v>
      </c>
    </row>
    <row r="99" spans="1:4">
      <c r="A99">
        <v>98</v>
      </c>
      <c r="B99" t="s">
        <v>266</v>
      </c>
      <c r="C99" s="4">
        <v>47.526510000000002</v>
      </c>
      <c r="D99" s="10">
        <f t="shared" si="1"/>
        <v>47.5</v>
      </c>
    </row>
    <row r="100" spans="1:4">
      <c r="A100">
        <v>99</v>
      </c>
      <c r="B100" t="s">
        <v>174</v>
      </c>
      <c r="C100" s="4">
        <v>47.530320000000003</v>
      </c>
      <c r="D100" s="10">
        <f t="shared" si="1"/>
        <v>47.5</v>
      </c>
    </row>
    <row r="101" spans="1:4">
      <c r="A101">
        <v>100</v>
      </c>
      <c r="B101" t="s">
        <v>265</v>
      </c>
      <c r="C101" s="4">
        <v>47.633670000000002</v>
      </c>
      <c r="D101" s="10">
        <f t="shared" si="1"/>
        <v>47.6</v>
      </c>
    </row>
    <row r="102" spans="1:4">
      <c r="A102">
        <v>101</v>
      </c>
      <c r="B102" t="s">
        <v>197</v>
      </c>
      <c r="C102" s="4">
        <v>47.876860000000001</v>
      </c>
      <c r="D102" s="10">
        <f t="shared" si="1"/>
        <v>47.9</v>
      </c>
    </row>
    <row r="103" spans="1:4">
      <c r="A103">
        <v>102</v>
      </c>
      <c r="B103" t="s">
        <v>225</v>
      </c>
      <c r="C103" s="4">
        <v>47.93853</v>
      </c>
      <c r="D103" s="10">
        <f t="shared" si="1"/>
        <v>47.9</v>
      </c>
    </row>
    <row r="104" spans="1:4">
      <c r="A104">
        <v>103</v>
      </c>
      <c r="B104" t="s">
        <v>201</v>
      </c>
      <c r="C104" s="4">
        <v>47.973930000000003</v>
      </c>
      <c r="D104" s="10">
        <f t="shared" si="1"/>
        <v>48</v>
      </c>
    </row>
    <row r="105" spans="1:4">
      <c r="A105">
        <v>104</v>
      </c>
      <c r="B105" t="s">
        <v>110</v>
      </c>
      <c r="C105" s="4">
        <v>48.02608</v>
      </c>
      <c r="D105" s="10">
        <f t="shared" si="1"/>
        <v>48</v>
      </c>
    </row>
    <row r="106" spans="1:4">
      <c r="A106">
        <v>105</v>
      </c>
      <c r="B106" t="s">
        <v>359</v>
      </c>
      <c r="C106" s="4">
        <v>48.149169999999998</v>
      </c>
      <c r="D106" s="10">
        <f t="shared" si="1"/>
        <v>48.1</v>
      </c>
    </row>
    <row r="107" spans="1:4">
      <c r="A107">
        <v>106</v>
      </c>
      <c r="B107" t="s">
        <v>235</v>
      </c>
      <c r="C107" s="4">
        <v>48.474739999999997</v>
      </c>
      <c r="D107" s="10">
        <f t="shared" si="1"/>
        <v>48.5</v>
      </c>
    </row>
    <row r="108" spans="1:4">
      <c r="A108">
        <v>107</v>
      </c>
      <c r="B108" t="s">
        <v>228</v>
      </c>
      <c r="C108" s="4">
        <v>48.549619999999997</v>
      </c>
      <c r="D108" s="10">
        <f t="shared" si="1"/>
        <v>48.5</v>
      </c>
    </row>
    <row r="109" spans="1:4">
      <c r="A109">
        <v>108</v>
      </c>
      <c r="B109" t="s">
        <v>224</v>
      </c>
      <c r="C109" s="4">
        <v>48.696159999999999</v>
      </c>
      <c r="D109" s="10">
        <f t="shared" si="1"/>
        <v>48.7</v>
      </c>
    </row>
    <row r="110" spans="1:4">
      <c r="A110">
        <v>109</v>
      </c>
      <c r="B110" t="s">
        <v>85</v>
      </c>
      <c r="C110" s="4">
        <v>48.77431</v>
      </c>
      <c r="D110" s="10">
        <f t="shared" si="1"/>
        <v>48.8</v>
      </c>
    </row>
    <row r="111" spans="1:4">
      <c r="A111">
        <v>110</v>
      </c>
      <c r="B111" t="s">
        <v>16</v>
      </c>
      <c r="C111" s="4">
        <v>48.947479999999999</v>
      </c>
      <c r="D111" s="10">
        <f t="shared" si="1"/>
        <v>48.9</v>
      </c>
    </row>
    <row r="112" spans="1:4">
      <c r="A112">
        <v>111</v>
      </c>
      <c r="B112" t="s">
        <v>31</v>
      </c>
      <c r="C112" s="4">
        <v>49.051810000000003</v>
      </c>
      <c r="D112" s="10">
        <f t="shared" si="1"/>
        <v>49.1</v>
      </c>
    </row>
    <row r="113" spans="1:4">
      <c r="A113">
        <v>112</v>
      </c>
      <c r="B113" t="s">
        <v>144</v>
      </c>
      <c r="C113" s="4">
        <v>49.146270000000001</v>
      </c>
      <c r="D113" s="10">
        <f t="shared" si="1"/>
        <v>49.1</v>
      </c>
    </row>
    <row r="114" spans="1:4">
      <c r="A114">
        <v>113</v>
      </c>
      <c r="B114" t="s">
        <v>272</v>
      </c>
      <c r="C114" s="4">
        <v>49.293050000000001</v>
      </c>
      <c r="D114" s="10">
        <f t="shared" si="1"/>
        <v>49.3</v>
      </c>
    </row>
    <row r="115" spans="1:4">
      <c r="A115">
        <v>114</v>
      </c>
      <c r="B115" t="s">
        <v>182</v>
      </c>
      <c r="C115" s="4">
        <v>49.44021</v>
      </c>
      <c r="D115" s="10">
        <f t="shared" si="1"/>
        <v>49.4</v>
      </c>
    </row>
    <row r="116" spans="1:4">
      <c r="A116">
        <v>115</v>
      </c>
      <c r="B116" t="s">
        <v>63</v>
      </c>
      <c r="C116" s="4">
        <v>49.527450000000002</v>
      </c>
      <c r="D116" s="10">
        <f t="shared" si="1"/>
        <v>49.5</v>
      </c>
    </row>
    <row r="117" spans="1:4">
      <c r="A117">
        <v>116</v>
      </c>
      <c r="B117" t="s">
        <v>18</v>
      </c>
      <c r="C117" s="4">
        <v>49.692779999999999</v>
      </c>
      <c r="D117" s="10">
        <f t="shared" si="1"/>
        <v>49.7</v>
      </c>
    </row>
    <row r="118" spans="1:4">
      <c r="A118">
        <v>117</v>
      </c>
      <c r="B118" t="s">
        <v>200</v>
      </c>
      <c r="C118" s="4">
        <v>49.932429999999997</v>
      </c>
      <c r="D118" s="10">
        <f t="shared" si="1"/>
        <v>49.9</v>
      </c>
    </row>
    <row r="119" spans="1:4">
      <c r="A119">
        <v>118</v>
      </c>
      <c r="B119" t="s">
        <v>189</v>
      </c>
      <c r="C119" s="4">
        <v>50.1008</v>
      </c>
      <c r="D119" s="10">
        <f t="shared" si="1"/>
        <v>50.1</v>
      </c>
    </row>
    <row r="120" spans="1:4">
      <c r="A120">
        <v>119</v>
      </c>
      <c r="B120" t="s">
        <v>129</v>
      </c>
      <c r="C120" s="4">
        <v>50.200859999999999</v>
      </c>
      <c r="D120" s="10">
        <f t="shared" si="1"/>
        <v>50.2</v>
      </c>
    </row>
    <row r="121" spans="1:4">
      <c r="A121">
        <v>120</v>
      </c>
      <c r="B121" t="s">
        <v>325</v>
      </c>
      <c r="C121" s="4">
        <v>50.526510000000002</v>
      </c>
      <c r="D121" s="10">
        <f t="shared" si="1"/>
        <v>50.5</v>
      </c>
    </row>
    <row r="122" spans="1:4">
      <c r="A122">
        <v>121</v>
      </c>
      <c r="B122" t="s">
        <v>191</v>
      </c>
      <c r="C122" s="4">
        <v>50.56071</v>
      </c>
      <c r="D122" s="10">
        <f t="shared" si="1"/>
        <v>50.6</v>
      </c>
    </row>
    <row r="123" spans="1:4">
      <c r="A123">
        <v>122</v>
      </c>
      <c r="B123" t="s">
        <v>32</v>
      </c>
      <c r="C123" s="4">
        <v>50.82273</v>
      </c>
      <c r="D123" s="10">
        <f t="shared" si="1"/>
        <v>50.8</v>
      </c>
    </row>
    <row r="124" spans="1:4">
      <c r="A124">
        <v>123</v>
      </c>
      <c r="B124" t="s">
        <v>229</v>
      </c>
      <c r="C124" s="4">
        <v>51.027290000000001</v>
      </c>
      <c r="D124" s="10">
        <f t="shared" si="1"/>
        <v>51</v>
      </c>
    </row>
    <row r="125" spans="1:4">
      <c r="A125">
        <v>124</v>
      </c>
      <c r="B125" t="s">
        <v>332</v>
      </c>
      <c r="C125" s="4">
        <v>51.05742</v>
      </c>
      <c r="D125" s="10">
        <f t="shared" si="1"/>
        <v>51.1</v>
      </c>
    </row>
    <row r="126" spans="1:4">
      <c r="A126">
        <v>125</v>
      </c>
      <c r="B126" t="s">
        <v>232</v>
      </c>
      <c r="C126" s="4">
        <v>51.637250000000002</v>
      </c>
      <c r="D126" s="10">
        <f t="shared" si="1"/>
        <v>51.6</v>
      </c>
    </row>
    <row r="127" spans="1:4">
      <c r="A127">
        <v>126</v>
      </c>
      <c r="B127" t="s">
        <v>80</v>
      </c>
      <c r="C127" s="4">
        <v>51.752600000000001</v>
      </c>
      <c r="D127" s="10">
        <f t="shared" si="1"/>
        <v>51.8</v>
      </c>
    </row>
    <row r="128" spans="1:4">
      <c r="A128">
        <v>127</v>
      </c>
      <c r="B128" t="s">
        <v>221</v>
      </c>
      <c r="C128" s="4">
        <v>51.852679999999999</v>
      </c>
      <c r="D128" s="10">
        <f t="shared" si="1"/>
        <v>51.9</v>
      </c>
    </row>
    <row r="129" spans="1:4">
      <c r="A129">
        <v>128</v>
      </c>
      <c r="B129" t="s">
        <v>274</v>
      </c>
      <c r="C129" s="4">
        <v>52.135739999999998</v>
      </c>
      <c r="D129" s="10">
        <f t="shared" si="1"/>
        <v>52.1</v>
      </c>
    </row>
    <row r="130" spans="1:4">
      <c r="A130">
        <v>129</v>
      </c>
      <c r="B130" t="s">
        <v>70</v>
      </c>
      <c r="C130" s="4">
        <v>52.213009999999997</v>
      </c>
      <c r="D130" s="10">
        <f t="shared" si="1"/>
        <v>52.2</v>
      </c>
    </row>
    <row r="131" spans="1:4">
      <c r="A131">
        <v>130</v>
      </c>
      <c r="B131" t="s">
        <v>306</v>
      </c>
      <c r="C131" s="4">
        <v>52.25949</v>
      </c>
      <c r="D131" s="10">
        <f t="shared" ref="D131:D194" si="2">ROUND(C131,1)</f>
        <v>52.3</v>
      </c>
    </row>
    <row r="132" spans="1:4">
      <c r="A132">
        <v>131</v>
      </c>
      <c r="B132" t="s">
        <v>336</v>
      </c>
      <c r="C132" s="4">
        <v>52.376939999999998</v>
      </c>
      <c r="D132" s="10">
        <f t="shared" si="2"/>
        <v>52.4</v>
      </c>
    </row>
    <row r="133" spans="1:4">
      <c r="A133">
        <v>132</v>
      </c>
      <c r="B133" t="s">
        <v>193</v>
      </c>
      <c r="C133" s="4">
        <v>52.588459999999998</v>
      </c>
      <c r="D133" s="10">
        <f t="shared" si="2"/>
        <v>52.6</v>
      </c>
    </row>
    <row r="134" spans="1:4">
      <c r="A134">
        <v>133</v>
      </c>
      <c r="B134" t="s">
        <v>173</v>
      </c>
      <c r="C134" s="4">
        <v>52.616819999999997</v>
      </c>
      <c r="D134" s="10">
        <f t="shared" si="2"/>
        <v>52.6</v>
      </c>
    </row>
    <row r="135" spans="1:4">
      <c r="A135">
        <v>134</v>
      </c>
      <c r="B135" t="s">
        <v>168</v>
      </c>
      <c r="C135" s="4">
        <v>52.647100000000002</v>
      </c>
      <c r="D135" s="10">
        <f t="shared" si="2"/>
        <v>52.6</v>
      </c>
    </row>
    <row r="136" spans="1:4">
      <c r="A136">
        <v>135</v>
      </c>
      <c r="B136" t="s">
        <v>278</v>
      </c>
      <c r="C136" s="4">
        <v>52.816879999999998</v>
      </c>
      <c r="D136" s="10">
        <f t="shared" si="2"/>
        <v>52.8</v>
      </c>
    </row>
    <row r="137" spans="1:4">
      <c r="A137">
        <v>136</v>
      </c>
      <c r="B137" t="s">
        <v>314</v>
      </c>
      <c r="C137" s="4">
        <v>52.980559999999997</v>
      </c>
      <c r="D137" s="10">
        <f t="shared" si="2"/>
        <v>53</v>
      </c>
    </row>
    <row r="138" spans="1:4">
      <c r="A138">
        <v>137</v>
      </c>
      <c r="B138" t="s">
        <v>202</v>
      </c>
      <c r="C138" s="4">
        <v>53.090800000000002</v>
      </c>
      <c r="D138" s="10">
        <f t="shared" si="2"/>
        <v>53.1</v>
      </c>
    </row>
    <row r="139" spans="1:4">
      <c r="A139">
        <v>138</v>
      </c>
      <c r="B139" t="s">
        <v>379</v>
      </c>
      <c r="C139" s="4">
        <v>53.390030000000003</v>
      </c>
      <c r="D139" s="10">
        <f t="shared" si="2"/>
        <v>53.4</v>
      </c>
    </row>
    <row r="140" spans="1:4">
      <c r="A140">
        <v>139</v>
      </c>
      <c r="B140" t="s">
        <v>277</v>
      </c>
      <c r="C140" s="4">
        <v>53.461379999999998</v>
      </c>
      <c r="D140" s="10">
        <f t="shared" si="2"/>
        <v>53.5</v>
      </c>
    </row>
    <row r="141" spans="1:4">
      <c r="A141">
        <v>140</v>
      </c>
      <c r="B141" t="s">
        <v>267</v>
      </c>
      <c r="C141" s="4">
        <v>53.478670000000001</v>
      </c>
      <c r="D141" s="10">
        <f t="shared" si="2"/>
        <v>53.5</v>
      </c>
    </row>
    <row r="142" spans="1:4">
      <c r="A142">
        <v>141</v>
      </c>
      <c r="B142" t="s">
        <v>222</v>
      </c>
      <c r="C142" s="4">
        <v>53.550710000000002</v>
      </c>
      <c r="D142" s="10">
        <f t="shared" si="2"/>
        <v>53.6</v>
      </c>
    </row>
    <row r="143" spans="1:4">
      <c r="A143">
        <v>142</v>
      </c>
      <c r="B143" t="s">
        <v>106</v>
      </c>
      <c r="C143" s="4">
        <v>53.882660000000001</v>
      </c>
      <c r="D143" s="10">
        <f t="shared" si="2"/>
        <v>53.9</v>
      </c>
    </row>
    <row r="144" spans="1:4">
      <c r="A144">
        <v>143</v>
      </c>
      <c r="B144" t="s">
        <v>62</v>
      </c>
      <c r="C144" s="4">
        <v>54.046370000000003</v>
      </c>
      <c r="D144" s="10">
        <f t="shared" si="2"/>
        <v>54</v>
      </c>
    </row>
    <row r="145" spans="1:4">
      <c r="A145">
        <v>144</v>
      </c>
      <c r="B145" t="s">
        <v>125</v>
      </c>
      <c r="C145" s="4">
        <v>54.0655</v>
      </c>
      <c r="D145" s="10">
        <f t="shared" si="2"/>
        <v>54.1</v>
      </c>
    </row>
    <row r="146" spans="1:4">
      <c r="A146">
        <v>145</v>
      </c>
      <c r="B146" t="s">
        <v>236</v>
      </c>
      <c r="C146" s="4">
        <v>54.274909999999998</v>
      </c>
      <c r="D146" s="10">
        <f t="shared" si="2"/>
        <v>54.3</v>
      </c>
    </row>
    <row r="147" spans="1:4">
      <c r="A147">
        <v>146</v>
      </c>
      <c r="B147" t="s">
        <v>155</v>
      </c>
      <c r="C147" s="4">
        <v>54.331099999999999</v>
      </c>
      <c r="D147" s="10">
        <f t="shared" si="2"/>
        <v>54.3</v>
      </c>
    </row>
    <row r="148" spans="1:4">
      <c r="A148">
        <v>147</v>
      </c>
      <c r="B148" t="s">
        <v>284</v>
      </c>
      <c r="C148" s="4">
        <v>54.36992</v>
      </c>
      <c r="D148" s="10">
        <f t="shared" si="2"/>
        <v>54.4</v>
      </c>
    </row>
    <row r="149" spans="1:4">
      <c r="A149">
        <v>148</v>
      </c>
      <c r="B149" t="s">
        <v>15</v>
      </c>
      <c r="C149" s="4">
        <v>54.386339999999997</v>
      </c>
      <c r="D149" s="10">
        <f t="shared" si="2"/>
        <v>54.4</v>
      </c>
    </row>
    <row r="150" spans="1:4">
      <c r="A150">
        <v>149</v>
      </c>
      <c r="B150" t="s">
        <v>196</v>
      </c>
      <c r="C150" s="4">
        <v>54.53734</v>
      </c>
      <c r="D150" s="10">
        <f t="shared" si="2"/>
        <v>54.5</v>
      </c>
    </row>
    <row r="151" spans="1:4">
      <c r="A151">
        <v>150</v>
      </c>
      <c r="B151" t="s">
        <v>372</v>
      </c>
      <c r="C151" s="4">
        <v>54.625570000000003</v>
      </c>
      <c r="D151" s="10">
        <f t="shared" si="2"/>
        <v>54.6</v>
      </c>
    </row>
    <row r="152" spans="1:4">
      <c r="A152">
        <v>151</v>
      </c>
      <c r="B152" t="s">
        <v>116</v>
      </c>
      <c r="C152" s="4">
        <v>54.899709999999999</v>
      </c>
      <c r="D152" s="10">
        <f t="shared" si="2"/>
        <v>54.9</v>
      </c>
    </row>
    <row r="153" spans="1:4">
      <c r="A153">
        <v>152</v>
      </c>
      <c r="B153" t="s">
        <v>376</v>
      </c>
      <c r="C153" s="4">
        <v>54.961539999999999</v>
      </c>
      <c r="D153" s="10">
        <f t="shared" si="2"/>
        <v>55</v>
      </c>
    </row>
    <row r="154" spans="1:4">
      <c r="A154">
        <v>153</v>
      </c>
      <c r="B154" t="s">
        <v>19</v>
      </c>
      <c r="C154" s="4">
        <v>55.048020000000001</v>
      </c>
      <c r="D154" s="10">
        <f t="shared" si="2"/>
        <v>55</v>
      </c>
    </row>
    <row r="155" spans="1:4">
      <c r="A155">
        <v>154</v>
      </c>
      <c r="B155" t="s">
        <v>256</v>
      </c>
      <c r="C155" s="4">
        <v>55.135579999999997</v>
      </c>
      <c r="D155" s="10">
        <f t="shared" si="2"/>
        <v>55.1</v>
      </c>
    </row>
    <row r="156" spans="1:4">
      <c r="A156">
        <v>155</v>
      </c>
      <c r="B156" t="s">
        <v>333</v>
      </c>
      <c r="C156" s="4">
        <v>55.199309999999997</v>
      </c>
      <c r="D156" s="10">
        <f t="shared" si="2"/>
        <v>55.2</v>
      </c>
    </row>
    <row r="157" spans="1:4">
      <c r="A157">
        <v>156</v>
      </c>
      <c r="B157" t="s">
        <v>120</v>
      </c>
      <c r="C157" s="4">
        <v>55.214010000000002</v>
      </c>
      <c r="D157" s="10">
        <f t="shared" si="2"/>
        <v>55.2</v>
      </c>
    </row>
    <row r="158" spans="1:4">
      <c r="A158">
        <v>157</v>
      </c>
      <c r="B158" t="s">
        <v>41</v>
      </c>
      <c r="C158" s="4">
        <v>55.403570000000002</v>
      </c>
      <c r="D158" s="10">
        <f t="shared" si="2"/>
        <v>55.4</v>
      </c>
    </row>
    <row r="159" spans="1:4">
      <c r="A159">
        <v>158</v>
      </c>
      <c r="B159" t="s">
        <v>339</v>
      </c>
      <c r="C159" s="4">
        <v>55.733280000000001</v>
      </c>
      <c r="D159" s="10">
        <f t="shared" si="2"/>
        <v>55.7</v>
      </c>
    </row>
    <row r="160" spans="1:4">
      <c r="A160">
        <v>159</v>
      </c>
      <c r="B160" t="s">
        <v>293</v>
      </c>
      <c r="C160" s="4">
        <v>55.993920000000003</v>
      </c>
      <c r="D160" s="10">
        <f t="shared" si="2"/>
        <v>56</v>
      </c>
    </row>
    <row r="161" spans="1:4">
      <c r="A161">
        <v>160</v>
      </c>
      <c r="B161" t="s">
        <v>350</v>
      </c>
      <c r="C161" s="4">
        <v>56.137540000000001</v>
      </c>
      <c r="D161" s="10">
        <f t="shared" si="2"/>
        <v>56.1</v>
      </c>
    </row>
    <row r="162" spans="1:4">
      <c r="A162">
        <v>161</v>
      </c>
      <c r="B162" t="s">
        <v>139</v>
      </c>
      <c r="C162" s="4">
        <v>56.319389999999999</v>
      </c>
      <c r="D162" s="10">
        <f t="shared" si="2"/>
        <v>56.3</v>
      </c>
    </row>
    <row r="163" spans="1:4">
      <c r="A163">
        <v>162</v>
      </c>
      <c r="B163" t="s">
        <v>208</v>
      </c>
      <c r="C163" s="4">
        <v>56.932110000000002</v>
      </c>
      <c r="D163" s="10">
        <f t="shared" si="2"/>
        <v>56.9</v>
      </c>
    </row>
    <row r="164" spans="1:4">
      <c r="A164">
        <v>163</v>
      </c>
      <c r="B164" t="s">
        <v>54</v>
      </c>
      <c r="C164" s="4">
        <v>57.052430000000001</v>
      </c>
      <c r="D164" s="10">
        <f t="shared" si="2"/>
        <v>57.1</v>
      </c>
    </row>
    <row r="165" spans="1:4">
      <c r="A165">
        <v>164</v>
      </c>
      <c r="B165" t="s">
        <v>362</v>
      </c>
      <c r="C165" s="4">
        <v>57.436010000000003</v>
      </c>
      <c r="D165" s="10">
        <f t="shared" si="2"/>
        <v>57.4</v>
      </c>
    </row>
    <row r="166" spans="1:4">
      <c r="A166">
        <v>165</v>
      </c>
      <c r="B166" t="s">
        <v>108</v>
      </c>
      <c r="C166" s="4">
        <v>57.663550000000001</v>
      </c>
      <c r="D166" s="10">
        <f t="shared" si="2"/>
        <v>57.7</v>
      </c>
    </row>
    <row r="167" spans="1:4">
      <c r="A167">
        <v>166</v>
      </c>
      <c r="B167" t="s">
        <v>179</v>
      </c>
      <c r="C167" s="4">
        <v>57.878579999999999</v>
      </c>
      <c r="D167" s="10">
        <f t="shared" si="2"/>
        <v>57.9</v>
      </c>
    </row>
    <row r="168" spans="1:4">
      <c r="A168">
        <v>167</v>
      </c>
      <c r="B168" t="s">
        <v>240</v>
      </c>
      <c r="C168" s="4">
        <v>58.347859999999997</v>
      </c>
      <c r="D168" s="10">
        <f t="shared" si="2"/>
        <v>58.3</v>
      </c>
    </row>
    <row r="169" spans="1:4">
      <c r="A169">
        <v>168</v>
      </c>
      <c r="B169" t="s">
        <v>312</v>
      </c>
      <c r="C169" s="4">
        <v>58.739240000000002</v>
      </c>
      <c r="D169" s="10">
        <f t="shared" si="2"/>
        <v>58.7</v>
      </c>
    </row>
    <row r="170" spans="1:4">
      <c r="A170">
        <v>169</v>
      </c>
      <c r="B170" t="s">
        <v>373</v>
      </c>
      <c r="C170" s="4">
        <v>59.026299999999999</v>
      </c>
      <c r="D170" s="10">
        <f t="shared" si="2"/>
        <v>59</v>
      </c>
    </row>
    <row r="171" spans="1:4">
      <c r="A171">
        <v>170</v>
      </c>
      <c r="B171" t="s">
        <v>102</v>
      </c>
      <c r="C171" s="4">
        <v>59.134659999999997</v>
      </c>
      <c r="D171" s="10">
        <f t="shared" si="2"/>
        <v>59.1</v>
      </c>
    </row>
    <row r="172" spans="1:4">
      <c r="A172">
        <v>171</v>
      </c>
      <c r="B172" t="s">
        <v>113</v>
      </c>
      <c r="C172" s="4">
        <v>59.259770000000003</v>
      </c>
      <c r="D172" s="10">
        <f t="shared" si="2"/>
        <v>59.3</v>
      </c>
    </row>
    <row r="173" spans="1:4">
      <c r="A173">
        <v>172</v>
      </c>
      <c r="B173" t="s">
        <v>38</v>
      </c>
      <c r="C173" s="4">
        <v>59.503320000000002</v>
      </c>
      <c r="D173" s="10">
        <f t="shared" si="2"/>
        <v>59.5</v>
      </c>
    </row>
    <row r="174" spans="1:4">
      <c r="A174">
        <v>173</v>
      </c>
      <c r="B174" t="s">
        <v>46</v>
      </c>
      <c r="C174" s="4">
        <v>59.509929999999997</v>
      </c>
      <c r="D174" s="10">
        <f t="shared" si="2"/>
        <v>59.5</v>
      </c>
    </row>
    <row r="175" spans="1:4">
      <c r="A175">
        <v>174</v>
      </c>
      <c r="B175" t="s">
        <v>154</v>
      </c>
      <c r="C175" s="4">
        <v>60.27393</v>
      </c>
      <c r="D175" s="10">
        <f t="shared" si="2"/>
        <v>60.3</v>
      </c>
    </row>
    <row r="176" spans="1:4">
      <c r="A176">
        <v>175</v>
      </c>
      <c r="B176" t="s">
        <v>324</v>
      </c>
      <c r="C176" s="4">
        <v>60.362340000000003</v>
      </c>
      <c r="D176" s="10">
        <f t="shared" si="2"/>
        <v>60.4</v>
      </c>
    </row>
    <row r="177" spans="1:4">
      <c r="A177">
        <v>176</v>
      </c>
      <c r="B177" t="s">
        <v>21</v>
      </c>
      <c r="C177" s="4">
        <v>60.836570000000002</v>
      </c>
      <c r="D177" s="10">
        <f t="shared" si="2"/>
        <v>60.8</v>
      </c>
    </row>
    <row r="178" spans="1:4">
      <c r="A178">
        <v>177</v>
      </c>
      <c r="B178" t="s">
        <v>328</v>
      </c>
      <c r="C178" s="4">
        <v>60.947890000000001</v>
      </c>
      <c r="D178" s="10">
        <f t="shared" si="2"/>
        <v>60.9</v>
      </c>
    </row>
    <row r="179" spans="1:4">
      <c r="A179">
        <v>178</v>
      </c>
      <c r="B179" t="s">
        <v>280</v>
      </c>
      <c r="C179" s="4">
        <v>61.015560000000001</v>
      </c>
      <c r="D179" s="10">
        <f t="shared" si="2"/>
        <v>61</v>
      </c>
    </row>
    <row r="180" spans="1:4">
      <c r="A180">
        <v>179</v>
      </c>
      <c r="B180" t="s">
        <v>326</v>
      </c>
      <c r="C180" s="4">
        <v>61.21405</v>
      </c>
      <c r="D180" s="10">
        <f t="shared" si="2"/>
        <v>61.2</v>
      </c>
    </row>
    <row r="181" spans="1:4">
      <c r="A181">
        <v>180</v>
      </c>
      <c r="B181" t="s">
        <v>259</v>
      </c>
      <c r="C181" s="4">
        <v>61.308480000000003</v>
      </c>
      <c r="D181" s="10">
        <f t="shared" si="2"/>
        <v>61.3</v>
      </c>
    </row>
    <row r="182" spans="1:4">
      <c r="A182">
        <v>181</v>
      </c>
      <c r="B182" t="s">
        <v>258</v>
      </c>
      <c r="C182" s="4">
        <v>61.382100000000001</v>
      </c>
      <c r="D182" s="10">
        <f t="shared" si="2"/>
        <v>61.4</v>
      </c>
    </row>
    <row r="183" spans="1:4">
      <c r="A183">
        <v>182</v>
      </c>
      <c r="B183" t="s">
        <v>52</v>
      </c>
      <c r="C183" s="4">
        <v>61.50517</v>
      </c>
      <c r="D183" s="10">
        <f t="shared" si="2"/>
        <v>61.5</v>
      </c>
    </row>
    <row r="184" spans="1:4">
      <c r="A184">
        <v>183</v>
      </c>
      <c r="B184" t="s">
        <v>360</v>
      </c>
      <c r="C184" s="4">
        <v>61.54524</v>
      </c>
      <c r="D184" s="10">
        <f t="shared" si="2"/>
        <v>61.5</v>
      </c>
    </row>
    <row r="185" spans="1:4">
      <c r="A185">
        <v>184</v>
      </c>
      <c r="B185" t="s">
        <v>260</v>
      </c>
      <c r="C185" s="4">
        <v>61.642829999999996</v>
      </c>
      <c r="D185" s="10">
        <f t="shared" si="2"/>
        <v>61.6</v>
      </c>
    </row>
    <row r="186" spans="1:4">
      <c r="A186">
        <v>185</v>
      </c>
      <c r="B186" t="s">
        <v>355</v>
      </c>
      <c r="C186" s="4">
        <v>61.817709999999998</v>
      </c>
      <c r="D186" s="10">
        <f t="shared" si="2"/>
        <v>61.8</v>
      </c>
    </row>
    <row r="187" spans="1:4">
      <c r="A187">
        <v>186</v>
      </c>
      <c r="B187" t="s">
        <v>238</v>
      </c>
      <c r="C187" s="4">
        <v>61.892499999999998</v>
      </c>
      <c r="D187" s="10">
        <f t="shared" si="2"/>
        <v>61.9</v>
      </c>
    </row>
    <row r="188" spans="1:4">
      <c r="A188">
        <v>187</v>
      </c>
      <c r="B188" t="s">
        <v>321</v>
      </c>
      <c r="C188" s="4">
        <v>62.24333</v>
      </c>
      <c r="D188" s="10">
        <f t="shared" si="2"/>
        <v>62.2</v>
      </c>
    </row>
    <row r="189" spans="1:4">
      <c r="A189">
        <v>188</v>
      </c>
      <c r="B189" t="s">
        <v>283</v>
      </c>
      <c r="C189" s="4">
        <v>62.306820000000002</v>
      </c>
      <c r="D189" s="10">
        <f t="shared" si="2"/>
        <v>62.3</v>
      </c>
    </row>
    <row r="190" spans="1:4">
      <c r="A190">
        <v>189</v>
      </c>
      <c r="B190" t="s">
        <v>230</v>
      </c>
      <c r="C190" s="4">
        <v>62.521090000000001</v>
      </c>
      <c r="D190" s="10">
        <f t="shared" si="2"/>
        <v>62.5</v>
      </c>
    </row>
    <row r="191" spans="1:4">
      <c r="A191">
        <v>190</v>
      </c>
      <c r="B191" t="s">
        <v>83</v>
      </c>
      <c r="C191" s="4">
        <v>62.666339999999998</v>
      </c>
      <c r="D191" s="10">
        <f t="shared" si="2"/>
        <v>62.7</v>
      </c>
    </row>
    <row r="192" spans="1:4">
      <c r="A192">
        <v>191</v>
      </c>
      <c r="B192" t="s">
        <v>17</v>
      </c>
      <c r="C192" s="4">
        <v>62.69914</v>
      </c>
      <c r="D192" s="10">
        <f t="shared" si="2"/>
        <v>62.7</v>
      </c>
    </row>
    <row r="193" spans="1:4">
      <c r="A193">
        <v>192</v>
      </c>
      <c r="B193" t="s">
        <v>368</v>
      </c>
      <c r="C193" s="4">
        <v>62.94538</v>
      </c>
      <c r="D193" s="10">
        <f t="shared" si="2"/>
        <v>62.9</v>
      </c>
    </row>
    <row r="194" spans="1:4">
      <c r="A194">
        <v>193</v>
      </c>
      <c r="B194" t="s">
        <v>96</v>
      </c>
      <c r="C194" s="4">
        <v>63.075519999999997</v>
      </c>
      <c r="D194" s="10">
        <f t="shared" si="2"/>
        <v>63.1</v>
      </c>
    </row>
    <row r="195" spans="1:4">
      <c r="A195">
        <v>194</v>
      </c>
      <c r="B195" t="s">
        <v>335</v>
      </c>
      <c r="C195" s="4">
        <v>63.644269999999999</v>
      </c>
      <c r="D195" s="10">
        <f t="shared" ref="D195:D258" si="3">ROUND(C195,1)</f>
        <v>63.6</v>
      </c>
    </row>
    <row r="196" spans="1:4">
      <c r="A196">
        <v>195</v>
      </c>
      <c r="B196" t="s">
        <v>226</v>
      </c>
      <c r="C196" s="4">
        <v>63.825510000000001</v>
      </c>
      <c r="D196" s="10">
        <f t="shared" si="3"/>
        <v>63.8</v>
      </c>
    </row>
    <row r="197" spans="1:4">
      <c r="A197">
        <v>196</v>
      </c>
      <c r="B197" t="s">
        <v>72</v>
      </c>
      <c r="C197" s="4">
        <v>64.25394</v>
      </c>
      <c r="D197" s="10">
        <f t="shared" si="3"/>
        <v>64.3</v>
      </c>
    </row>
    <row r="198" spans="1:4">
      <c r="A198">
        <v>197</v>
      </c>
      <c r="B198" t="s">
        <v>24</v>
      </c>
      <c r="C198" s="4">
        <v>64.762990000000002</v>
      </c>
      <c r="D198" s="10">
        <f t="shared" si="3"/>
        <v>64.8</v>
      </c>
    </row>
    <row r="199" spans="1:4">
      <c r="A199">
        <v>198</v>
      </c>
      <c r="B199" t="s">
        <v>262</v>
      </c>
      <c r="C199" s="4">
        <v>64.848550000000003</v>
      </c>
      <c r="D199" s="10">
        <f t="shared" si="3"/>
        <v>64.8</v>
      </c>
    </row>
    <row r="200" spans="1:4">
      <c r="A200">
        <v>199</v>
      </c>
      <c r="B200" t="s">
        <v>330</v>
      </c>
      <c r="C200" s="4">
        <v>64.916030000000006</v>
      </c>
      <c r="D200" s="10">
        <f t="shared" si="3"/>
        <v>64.900000000000006</v>
      </c>
    </row>
    <row r="201" spans="1:4">
      <c r="A201">
        <v>200</v>
      </c>
      <c r="B201" t="s">
        <v>76</v>
      </c>
      <c r="C201" s="4">
        <v>64.975700000000003</v>
      </c>
      <c r="D201" s="10">
        <f t="shared" si="3"/>
        <v>65</v>
      </c>
    </row>
    <row r="202" spans="1:4">
      <c r="A202">
        <v>201</v>
      </c>
      <c r="B202" t="s">
        <v>248</v>
      </c>
      <c r="C202" s="4">
        <v>65.04983</v>
      </c>
      <c r="D202" s="10">
        <f t="shared" si="3"/>
        <v>65</v>
      </c>
    </row>
    <row r="203" spans="1:4">
      <c r="A203">
        <v>202</v>
      </c>
      <c r="B203" t="s">
        <v>249</v>
      </c>
      <c r="C203" s="4">
        <v>65.209980000000002</v>
      </c>
      <c r="D203" s="10">
        <f t="shared" si="3"/>
        <v>65.2</v>
      </c>
    </row>
    <row r="204" spans="1:4">
      <c r="A204">
        <v>203</v>
      </c>
      <c r="B204" t="s">
        <v>127</v>
      </c>
      <c r="C204" s="4">
        <v>65.672730000000001</v>
      </c>
      <c r="D204" s="10">
        <f t="shared" si="3"/>
        <v>65.7</v>
      </c>
    </row>
    <row r="205" spans="1:4">
      <c r="A205">
        <v>204</v>
      </c>
      <c r="B205" t="s">
        <v>79</v>
      </c>
      <c r="C205" s="4">
        <v>66.396500000000003</v>
      </c>
      <c r="D205" s="10">
        <f t="shared" si="3"/>
        <v>66.400000000000006</v>
      </c>
    </row>
    <row r="206" spans="1:4">
      <c r="A206">
        <v>205</v>
      </c>
      <c r="B206" t="s">
        <v>67</v>
      </c>
      <c r="C206" s="4">
        <v>66.619029999999995</v>
      </c>
      <c r="D206" s="10">
        <f t="shared" si="3"/>
        <v>66.599999999999994</v>
      </c>
    </row>
    <row r="207" spans="1:4">
      <c r="A207">
        <v>206</v>
      </c>
      <c r="B207" t="s">
        <v>307</v>
      </c>
      <c r="C207" s="4">
        <v>66.628960000000006</v>
      </c>
      <c r="D207" s="10">
        <f t="shared" si="3"/>
        <v>66.599999999999994</v>
      </c>
    </row>
    <row r="208" spans="1:4">
      <c r="A208">
        <v>207</v>
      </c>
      <c r="B208" t="s">
        <v>242</v>
      </c>
      <c r="C208" s="4">
        <v>67.486350000000002</v>
      </c>
      <c r="D208" s="10">
        <f t="shared" si="3"/>
        <v>67.5</v>
      </c>
    </row>
    <row r="209" spans="1:4">
      <c r="A209">
        <v>208</v>
      </c>
      <c r="B209" t="s">
        <v>141</v>
      </c>
      <c r="C209" s="4">
        <v>67.541730000000001</v>
      </c>
      <c r="D209" s="10">
        <f t="shared" si="3"/>
        <v>67.5</v>
      </c>
    </row>
    <row r="210" spans="1:4">
      <c r="A210">
        <v>209</v>
      </c>
      <c r="B210" t="s">
        <v>53</v>
      </c>
      <c r="C210" s="4">
        <v>67.953760000000003</v>
      </c>
      <c r="D210" s="10">
        <f t="shared" si="3"/>
        <v>68</v>
      </c>
    </row>
    <row r="211" spans="1:4">
      <c r="A211">
        <v>210</v>
      </c>
      <c r="B211" t="s">
        <v>114</v>
      </c>
      <c r="C211" s="4">
        <v>67.985820000000004</v>
      </c>
      <c r="D211" s="10">
        <f t="shared" si="3"/>
        <v>68</v>
      </c>
    </row>
    <row r="212" spans="1:4">
      <c r="A212">
        <v>211</v>
      </c>
      <c r="B212" t="s">
        <v>192</v>
      </c>
      <c r="C212" s="4">
        <v>68.10427</v>
      </c>
      <c r="D212" s="10">
        <f t="shared" si="3"/>
        <v>68.099999999999994</v>
      </c>
    </row>
    <row r="213" spans="1:4">
      <c r="A213">
        <v>212</v>
      </c>
      <c r="B213" t="s">
        <v>40</v>
      </c>
      <c r="C213" s="4">
        <v>68.144509999999997</v>
      </c>
      <c r="D213" s="10">
        <f t="shared" si="3"/>
        <v>68.099999999999994</v>
      </c>
    </row>
    <row r="214" spans="1:4">
      <c r="A214">
        <v>213</v>
      </c>
      <c r="B214" t="s">
        <v>322</v>
      </c>
      <c r="C214" s="4">
        <v>68.296440000000004</v>
      </c>
      <c r="D214" s="10">
        <f t="shared" si="3"/>
        <v>68.3</v>
      </c>
    </row>
    <row r="215" spans="1:4">
      <c r="A215">
        <v>214</v>
      </c>
      <c r="B215" t="s">
        <v>43</v>
      </c>
      <c r="C215" s="4">
        <v>68.584019999999995</v>
      </c>
      <c r="D215" s="10">
        <f t="shared" si="3"/>
        <v>68.599999999999994</v>
      </c>
    </row>
    <row r="216" spans="1:4">
      <c r="A216">
        <v>215</v>
      </c>
      <c r="B216" t="s">
        <v>323</v>
      </c>
      <c r="C216" s="4">
        <v>69.263959999999997</v>
      </c>
      <c r="D216" s="10">
        <f t="shared" si="3"/>
        <v>69.3</v>
      </c>
    </row>
    <row r="217" spans="1:4">
      <c r="A217">
        <v>216</v>
      </c>
      <c r="B217" t="s">
        <v>87</v>
      </c>
      <c r="C217" s="4">
        <v>69.283860000000004</v>
      </c>
      <c r="D217" s="10">
        <f t="shared" si="3"/>
        <v>69.3</v>
      </c>
    </row>
    <row r="218" spans="1:4">
      <c r="A218">
        <v>217</v>
      </c>
      <c r="B218" t="s">
        <v>233</v>
      </c>
      <c r="C218" s="4">
        <v>69.285039999999995</v>
      </c>
      <c r="D218" s="10">
        <f t="shared" si="3"/>
        <v>69.3</v>
      </c>
    </row>
    <row r="219" spans="1:4">
      <c r="A219">
        <v>218</v>
      </c>
      <c r="B219" t="s">
        <v>366</v>
      </c>
      <c r="C219" s="4">
        <v>69.324219999999997</v>
      </c>
      <c r="D219" s="10">
        <f t="shared" si="3"/>
        <v>69.3</v>
      </c>
    </row>
    <row r="220" spans="1:4">
      <c r="A220">
        <v>219</v>
      </c>
      <c r="B220" t="s">
        <v>384</v>
      </c>
      <c r="C220" s="4">
        <v>69.899420000000006</v>
      </c>
      <c r="D220" s="10">
        <f t="shared" si="3"/>
        <v>69.900000000000006</v>
      </c>
    </row>
    <row r="221" spans="1:4">
      <c r="A221">
        <v>220</v>
      </c>
      <c r="B221" t="s">
        <v>42</v>
      </c>
      <c r="C221" s="4">
        <v>69.926180000000002</v>
      </c>
      <c r="D221" s="10">
        <f t="shared" si="3"/>
        <v>69.900000000000006</v>
      </c>
    </row>
    <row r="222" spans="1:4">
      <c r="A222">
        <v>221</v>
      </c>
      <c r="B222" t="s">
        <v>33</v>
      </c>
      <c r="C222" s="4">
        <v>69.954719999999995</v>
      </c>
      <c r="D222" s="10">
        <f t="shared" si="3"/>
        <v>70</v>
      </c>
    </row>
    <row r="223" spans="1:4">
      <c r="A223">
        <v>222</v>
      </c>
      <c r="B223" t="s">
        <v>269</v>
      </c>
      <c r="C223" s="4">
        <v>70.258240000000001</v>
      </c>
      <c r="D223" s="10">
        <f t="shared" si="3"/>
        <v>70.3</v>
      </c>
    </row>
    <row r="224" spans="1:4">
      <c r="A224">
        <v>223</v>
      </c>
      <c r="B224" t="s">
        <v>68</v>
      </c>
      <c r="C224" s="4">
        <v>70.444519999999997</v>
      </c>
      <c r="D224" s="10">
        <f t="shared" si="3"/>
        <v>70.400000000000006</v>
      </c>
    </row>
    <row r="225" spans="1:4">
      <c r="A225">
        <v>224</v>
      </c>
      <c r="B225" t="s">
        <v>245</v>
      </c>
      <c r="C225" s="4">
        <v>71.300430000000006</v>
      </c>
      <c r="D225" s="10">
        <f t="shared" si="3"/>
        <v>71.3</v>
      </c>
    </row>
    <row r="226" spans="1:4">
      <c r="A226">
        <v>225</v>
      </c>
      <c r="B226" t="s">
        <v>250</v>
      </c>
      <c r="C226" s="4">
        <v>71.427819999999997</v>
      </c>
      <c r="D226" s="10">
        <f t="shared" si="3"/>
        <v>71.400000000000006</v>
      </c>
    </row>
    <row r="227" spans="1:4">
      <c r="A227">
        <v>226</v>
      </c>
      <c r="B227" t="s">
        <v>37</v>
      </c>
      <c r="C227" s="4">
        <v>71.787220000000005</v>
      </c>
      <c r="D227" s="10">
        <f t="shared" si="3"/>
        <v>71.8</v>
      </c>
    </row>
    <row r="228" spans="1:4">
      <c r="A228">
        <v>227</v>
      </c>
      <c r="B228" t="s">
        <v>237</v>
      </c>
      <c r="C228" s="4">
        <v>72.065979999999996</v>
      </c>
      <c r="D228" s="10">
        <f t="shared" si="3"/>
        <v>72.099999999999994</v>
      </c>
    </row>
    <row r="229" spans="1:4">
      <c r="A229">
        <v>228</v>
      </c>
      <c r="B229" t="s">
        <v>136</v>
      </c>
      <c r="C229" s="4">
        <v>72.331450000000004</v>
      </c>
      <c r="D229" s="10">
        <f t="shared" si="3"/>
        <v>72.3</v>
      </c>
    </row>
    <row r="230" spans="1:4">
      <c r="A230">
        <v>229</v>
      </c>
      <c r="B230" t="s">
        <v>275</v>
      </c>
      <c r="C230" s="4">
        <v>73.402109999999993</v>
      </c>
      <c r="D230" s="10">
        <f t="shared" si="3"/>
        <v>73.400000000000006</v>
      </c>
    </row>
    <row r="231" spans="1:4">
      <c r="A231">
        <v>230</v>
      </c>
      <c r="B231" t="s">
        <v>121</v>
      </c>
      <c r="C231" s="4">
        <v>73.480869999999996</v>
      </c>
      <c r="D231" s="10">
        <f t="shared" si="3"/>
        <v>73.5</v>
      </c>
    </row>
    <row r="232" spans="1:4">
      <c r="A232">
        <v>231</v>
      </c>
      <c r="B232" t="s">
        <v>119</v>
      </c>
      <c r="C232" s="4">
        <v>73.760379999999998</v>
      </c>
      <c r="D232" s="10">
        <f t="shared" si="3"/>
        <v>73.8</v>
      </c>
    </row>
    <row r="233" spans="1:4">
      <c r="A233">
        <v>232</v>
      </c>
      <c r="B233" t="s">
        <v>131</v>
      </c>
      <c r="C233" s="4">
        <v>74.186970000000002</v>
      </c>
      <c r="D233" s="10">
        <f t="shared" si="3"/>
        <v>74.2</v>
      </c>
    </row>
    <row r="234" spans="1:4">
      <c r="A234">
        <v>233</v>
      </c>
      <c r="B234" t="s">
        <v>78</v>
      </c>
      <c r="C234" s="4">
        <v>74.234690000000001</v>
      </c>
      <c r="D234" s="10">
        <f t="shared" si="3"/>
        <v>74.2</v>
      </c>
    </row>
    <row r="235" spans="1:4">
      <c r="A235">
        <v>234</v>
      </c>
      <c r="B235" t="s">
        <v>69</v>
      </c>
      <c r="C235" s="4">
        <v>74.247519999999994</v>
      </c>
      <c r="D235" s="10">
        <f t="shared" si="3"/>
        <v>74.2</v>
      </c>
    </row>
    <row r="236" spans="1:4">
      <c r="A236">
        <v>235</v>
      </c>
      <c r="B236" t="s">
        <v>115</v>
      </c>
      <c r="C236" s="4">
        <v>74.834360000000004</v>
      </c>
      <c r="D236" s="10">
        <f t="shared" si="3"/>
        <v>74.8</v>
      </c>
    </row>
    <row r="237" spans="1:4">
      <c r="A237">
        <v>236</v>
      </c>
      <c r="B237" t="s">
        <v>61</v>
      </c>
      <c r="C237" s="4">
        <v>75.108199999999997</v>
      </c>
      <c r="D237" s="10">
        <f t="shared" si="3"/>
        <v>75.099999999999994</v>
      </c>
    </row>
    <row r="238" spans="1:4">
      <c r="A238">
        <v>237</v>
      </c>
      <c r="B238" t="s">
        <v>103</v>
      </c>
      <c r="C238" s="4">
        <v>75.268550000000005</v>
      </c>
      <c r="D238" s="10">
        <f t="shared" si="3"/>
        <v>75.3</v>
      </c>
    </row>
    <row r="239" spans="1:4">
      <c r="A239">
        <v>238</v>
      </c>
      <c r="B239" t="s">
        <v>39</v>
      </c>
      <c r="C239" s="4">
        <v>75.506730000000005</v>
      </c>
      <c r="D239" s="10">
        <f t="shared" si="3"/>
        <v>75.5</v>
      </c>
    </row>
    <row r="240" spans="1:4">
      <c r="A240">
        <v>239</v>
      </c>
      <c r="B240" t="s">
        <v>145</v>
      </c>
      <c r="C240" s="4">
        <v>75.63167</v>
      </c>
      <c r="D240" s="10">
        <f t="shared" si="3"/>
        <v>75.599999999999994</v>
      </c>
    </row>
    <row r="241" spans="1:4">
      <c r="A241">
        <v>240</v>
      </c>
      <c r="B241" t="s">
        <v>118</v>
      </c>
      <c r="C241" s="4">
        <v>76.242450000000005</v>
      </c>
      <c r="D241" s="10">
        <f t="shared" si="3"/>
        <v>76.2</v>
      </c>
    </row>
    <row r="242" spans="1:4">
      <c r="A242">
        <v>241</v>
      </c>
      <c r="B242" t="s">
        <v>107</v>
      </c>
      <c r="C242" s="4">
        <v>76.403149999999997</v>
      </c>
      <c r="D242" s="10">
        <f t="shared" si="3"/>
        <v>76.400000000000006</v>
      </c>
    </row>
    <row r="243" spans="1:4">
      <c r="A243">
        <v>242</v>
      </c>
      <c r="B243" t="s">
        <v>138</v>
      </c>
      <c r="C243" s="4">
        <v>76.694429999999997</v>
      </c>
      <c r="D243" s="10">
        <f t="shared" si="3"/>
        <v>76.7</v>
      </c>
    </row>
    <row r="244" spans="1:4">
      <c r="A244">
        <v>243</v>
      </c>
      <c r="B244" t="s">
        <v>351</v>
      </c>
      <c r="C244" s="4">
        <v>77.249660000000006</v>
      </c>
      <c r="D244" s="10">
        <f t="shared" si="3"/>
        <v>77.2</v>
      </c>
    </row>
    <row r="245" spans="1:4">
      <c r="A245">
        <v>244</v>
      </c>
      <c r="B245" t="s">
        <v>55</v>
      </c>
      <c r="C245" s="4">
        <v>79.011489999999995</v>
      </c>
      <c r="D245" s="10">
        <f t="shared" si="3"/>
        <v>79</v>
      </c>
    </row>
    <row r="246" spans="1:4">
      <c r="A246">
        <v>245</v>
      </c>
      <c r="B246" t="s">
        <v>207</v>
      </c>
      <c r="C246" s="4">
        <v>79.13579</v>
      </c>
      <c r="D246" s="10">
        <f t="shared" si="3"/>
        <v>79.099999999999994</v>
      </c>
    </row>
    <row r="247" spans="1:4">
      <c r="A247">
        <v>246</v>
      </c>
      <c r="B247" t="s">
        <v>95</v>
      </c>
      <c r="C247" s="4">
        <v>79.372870000000006</v>
      </c>
      <c r="D247" s="10">
        <f t="shared" si="3"/>
        <v>79.400000000000006</v>
      </c>
    </row>
    <row r="248" spans="1:4">
      <c r="A248">
        <v>247</v>
      </c>
      <c r="B248" t="s">
        <v>264</v>
      </c>
      <c r="C248" s="4">
        <v>79.685140000000004</v>
      </c>
      <c r="D248" s="10">
        <f t="shared" si="3"/>
        <v>79.7</v>
      </c>
    </row>
    <row r="249" spans="1:4">
      <c r="A249">
        <v>248</v>
      </c>
      <c r="B249" t="s">
        <v>220</v>
      </c>
      <c r="C249" s="4">
        <v>79.904200000000003</v>
      </c>
      <c r="D249" s="10">
        <f t="shared" si="3"/>
        <v>79.900000000000006</v>
      </c>
    </row>
    <row r="250" spans="1:4">
      <c r="A250">
        <v>249</v>
      </c>
      <c r="B250" t="s">
        <v>126</v>
      </c>
      <c r="C250" s="4">
        <v>79.985050000000001</v>
      </c>
      <c r="D250" s="10">
        <f t="shared" si="3"/>
        <v>80</v>
      </c>
    </row>
    <row r="251" spans="1:4">
      <c r="A251">
        <v>250</v>
      </c>
      <c r="B251" t="s">
        <v>246</v>
      </c>
      <c r="C251" s="4">
        <v>81.213809999999995</v>
      </c>
      <c r="D251" s="10">
        <f t="shared" si="3"/>
        <v>81.2</v>
      </c>
    </row>
    <row r="252" spans="1:4">
      <c r="A252">
        <v>251</v>
      </c>
      <c r="B252" t="s">
        <v>65</v>
      </c>
      <c r="C252" s="4">
        <v>81.382940000000005</v>
      </c>
      <c r="D252" s="10">
        <f t="shared" si="3"/>
        <v>81.400000000000006</v>
      </c>
    </row>
    <row r="253" spans="1:4">
      <c r="A253">
        <v>252</v>
      </c>
      <c r="B253" t="s">
        <v>124</v>
      </c>
      <c r="C253" s="4">
        <v>82.277739999999994</v>
      </c>
      <c r="D253" s="10">
        <f t="shared" si="3"/>
        <v>82.3</v>
      </c>
    </row>
    <row r="254" spans="1:4">
      <c r="A254">
        <v>253</v>
      </c>
      <c r="B254" t="s">
        <v>261</v>
      </c>
      <c r="C254" s="4">
        <v>82.70384</v>
      </c>
      <c r="D254" s="10">
        <f t="shared" si="3"/>
        <v>82.7</v>
      </c>
    </row>
    <row r="255" spans="1:4">
      <c r="A255">
        <v>254</v>
      </c>
      <c r="B255" t="s">
        <v>320</v>
      </c>
      <c r="C255" s="4">
        <v>84.324789999999993</v>
      </c>
      <c r="D255" s="10">
        <f t="shared" si="3"/>
        <v>84.3</v>
      </c>
    </row>
    <row r="256" spans="1:4">
      <c r="A256">
        <v>255</v>
      </c>
      <c r="B256" t="s">
        <v>74</v>
      </c>
      <c r="C256" s="4">
        <v>84.610889999999998</v>
      </c>
      <c r="D256" s="10">
        <f t="shared" si="3"/>
        <v>84.6</v>
      </c>
    </row>
    <row r="257" spans="1:4">
      <c r="A257">
        <v>256</v>
      </c>
      <c r="B257" t="s">
        <v>257</v>
      </c>
      <c r="C257" s="4">
        <v>85.367249999999999</v>
      </c>
      <c r="D257" s="10">
        <f t="shared" si="3"/>
        <v>85.4</v>
      </c>
    </row>
    <row r="258" spans="1:4">
      <c r="A258">
        <v>257</v>
      </c>
      <c r="B258" t="s">
        <v>198</v>
      </c>
      <c r="C258" s="4">
        <v>86.001069999999999</v>
      </c>
      <c r="D258" s="10">
        <f t="shared" si="3"/>
        <v>86</v>
      </c>
    </row>
    <row r="259" spans="1:4">
      <c r="A259">
        <v>258</v>
      </c>
      <c r="B259" t="s">
        <v>73</v>
      </c>
      <c r="C259" s="4">
        <v>86.084490000000002</v>
      </c>
      <c r="D259" s="10">
        <f t="shared" ref="D259:D322" si="4">ROUND(C259,1)</f>
        <v>86.1</v>
      </c>
    </row>
    <row r="260" spans="1:4">
      <c r="A260">
        <v>259</v>
      </c>
      <c r="B260" t="s">
        <v>59</v>
      </c>
      <c r="C260" s="4">
        <v>86.874759999999995</v>
      </c>
      <c r="D260" s="10">
        <f t="shared" si="4"/>
        <v>86.9</v>
      </c>
    </row>
    <row r="261" spans="1:4">
      <c r="A261">
        <v>260</v>
      </c>
      <c r="B261" t="s">
        <v>382</v>
      </c>
      <c r="C261" s="4">
        <v>88.062029999999993</v>
      </c>
      <c r="D261" s="10">
        <f t="shared" si="4"/>
        <v>88.1</v>
      </c>
    </row>
    <row r="262" spans="1:4">
      <c r="A262">
        <v>261</v>
      </c>
      <c r="B262" t="s">
        <v>187</v>
      </c>
      <c r="C262" s="4">
        <v>88.068269999999998</v>
      </c>
      <c r="D262" s="10">
        <f t="shared" si="4"/>
        <v>88.1</v>
      </c>
    </row>
    <row r="263" spans="1:4">
      <c r="A263">
        <v>262</v>
      </c>
      <c r="B263" t="s">
        <v>170</v>
      </c>
      <c r="C263" s="4">
        <v>88.222319999999996</v>
      </c>
      <c r="D263" s="10">
        <f t="shared" si="4"/>
        <v>88.2</v>
      </c>
    </row>
    <row r="264" spans="1:4">
      <c r="A264">
        <v>263</v>
      </c>
      <c r="B264" t="s">
        <v>271</v>
      </c>
      <c r="C264" s="4">
        <v>88.649529999999999</v>
      </c>
      <c r="D264" s="10">
        <f t="shared" si="4"/>
        <v>88.6</v>
      </c>
    </row>
    <row r="265" spans="1:4">
      <c r="A265">
        <v>264</v>
      </c>
      <c r="B265" t="s">
        <v>27</v>
      </c>
      <c r="C265" s="4">
        <v>88.895489999999995</v>
      </c>
      <c r="D265" s="10">
        <f t="shared" si="4"/>
        <v>88.9</v>
      </c>
    </row>
    <row r="266" spans="1:4">
      <c r="A266">
        <v>265</v>
      </c>
      <c r="B266" t="s">
        <v>26</v>
      </c>
      <c r="C266" s="4">
        <v>89.436880000000002</v>
      </c>
      <c r="D266" s="10">
        <f t="shared" si="4"/>
        <v>89.4</v>
      </c>
    </row>
    <row r="267" spans="1:4">
      <c r="A267">
        <v>266</v>
      </c>
      <c r="B267" t="s">
        <v>158</v>
      </c>
      <c r="C267" s="4">
        <v>90.473039999999997</v>
      </c>
      <c r="D267" s="10">
        <f t="shared" si="4"/>
        <v>90.5</v>
      </c>
    </row>
    <row r="268" spans="1:4">
      <c r="A268">
        <v>267</v>
      </c>
      <c r="B268" t="s">
        <v>36</v>
      </c>
      <c r="C268" s="4">
        <v>90.499639999999999</v>
      </c>
      <c r="D268" s="10">
        <f t="shared" si="4"/>
        <v>90.5</v>
      </c>
    </row>
    <row r="269" spans="1:4">
      <c r="A269">
        <v>268</v>
      </c>
      <c r="B269" t="s">
        <v>218</v>
      </c>
      <c r="C269" s="4">
        <v>90.555599999999998</v>
      </c>
      <c r="D269" s="10">
        <f t="shared" si="4"/>
        <v>90.6</v>
      </c>
    </row>
    <row r="270" spans="1:4">
      <c r="A270">
        <v>269</v>
      </c>
      <c r="B270" t="s">
        <v>381</v>
      </c>
      <c r="C270" s="4">
        <v>90.907480000000007</v>
      </c>
      <c r="D270" s="10">
        <f t="shared" si="4"/>
        <v>90.9</v>
      </c>
    </row>
    <row r="271" spans="1:4">
      <c r="A271">
        <v>270</v>
      </c>
      <c r="B271" t="s">
        <v>244</v>
      </c>
      <c r="C271" s="4">
        <v>91.104579999999999</v>
      </c>
      <c r="D271" s="10">
        <f t="shared" si="4"/>
        <v>91.1</v>
      </c>
    </row>
    <row r="272" spans="1:4">
      <c r="A272">
        <v>271</v>
      </c>
      <c r="B272" t="s">
        <v>231</v>
      </c>
      <c r="C272" s="4">
        <v>91.690219999999997</v>
      </c>
      <c r="D272" s="10">
        <f t="shared" si="4"/>
        <v>91.7</v>
      </c>
    </row>
    <row r="273" spans="1:4">
      <c r="A273">
        <v>272</v>
      </c>
      <c r="B273" t="s">
        <v>194</v>
      </c>
      <c r="C273" s="4">
        <v>94.972139999999996</v>
      </c>
      <c r="D273" s="10">
        <f t="shared" si="4"/>
        <v>95</v>
      </c>
    </row>
    <row r="274" spans="1:4">
      <c r="A274">
        <v>273</v>
      </c>
      <c r="B274" t="s">
        <v>130</v>
      </c>
      <c r="C274" s="4">
        <v>96.777799999999999</v>
      </c>
      <c r="D274" s="10">
        <f t="shared" si="4"/>
        <v>96.8</v>
      </c>
    </row>
    <row r="275" spans="1:4">
      <c r="A275">
        <v>274</v>
      </c>
      <c r="B275" t="s">
        <v>365</v>
      </c>
      <c r="C275" s="4">
        <v>97.811859999999996</v>
      </c>
      <c r="D275" s="10">
        <f t="shared" si="4"/>
        <v>97.8</v>
      </c>
    </row>
    <row r="276" spans="1:4">
      <c r="A276">
        <v>275</v>
      </c>
      <c r="B276" t="s">
        <v>48</v>
      </c>
      <c r="C276" s="4">
        <v>98.922809999999998</v>
      </c>
      <c r="D276" s="10">
        <f t="shared" si="4"/>
        <v>98.9</v>
      </c>
    </row>
    <row r="277" spans="1:4">
      <c r="A277">
        <v>276</v>
      </c>
      <c r="B277" t="s">
        <v>344</v>
      </c>
      <c r="C277" s="4">
        <v>99.873909999999995</v>
      </c>
      <c r="D277" s="10">
        <f t="shared" si="4"/>
        <v>99.9</v>
      </c>
    </row>
    <row r="278" spans="1:4">
      <c r="A278">
        <v>277</v>
      </c>
      <c r="B278" t="s">
        <v>377</v>
      </c>
      <c r="C278" s="4">
        <v>100.50878</v>
      </c>
      <c r="D278" s="10">
        <f t="shared" si="4"/>
        <v>100.5</v>
      </c>
    </row>
    <row r="279" spans="1:4">
      <c r="A279">
        <v>278</v>
      </c>
      <c r="B279" t="s">
        <v>334</v>
      </c>
      <c r="C279" s="4">
        <v>100.98802999999999</v>
      </c>
      <c r="D279" s="10">
        <f t="shared" si="4"/>
        <v>101</v>
      </c>
    </row>
    <row r="280" spans="1:4">
      <c r="A280">
        <v>279</v>
      </c>
      <c r="B280" t="s">
        <v>142</v>
      </c>
      <c r="C280" s="4">
        <v>101.22252</v>
      </c>
      <c r="D280" s="10">
        <f t="shared" si="4"/>
        <v>101.2</v>
      </c>
    </row>
    <row r="281" spans="1:4">
      <c r="A281">
        <v>280</v>
      </c>
      <c r="B281" t="s">
        <v>289</v>
      </c>
      <c r="C281" s="4">
        <v>101.44058</v>
      </c>
      <c r="D281" s="10">
        <f t="shared" si="4"/>
        <v>101.4</v>
      </c>
    </row>
    <row r="282" spans="1:4">
      <c r="A282">
        <v>281</v>
      </c>
      <c r="B282" t="s">
        <v>92</v>
      </c>
      <c r="C282" s="4">
        <v>101.59011</v>
      </c>
      <c r="D282" s="10">
        <f t="shared" si="4"/>
        <v>101.6</v>
      </c>
    </row>
    <row r="283" spans="1:4">
      <c r="A283">
        <v>282</v>
      </c>
      <c r="B283" t="s">
        <v>46</v>
      </c>
      <c r="C283" s="4">
        <v>102.08729</v>
      </c>
      <c r="D283" s="10">
        <f t="shared" si="4"/>
        <v>102.1</v>
      </c>
    </row>
    <row r="284" spans="1:4">
      <c r="A284">
        <v>283</v>
      </c>
      <c r="B284" t="s">
        <v>128</v>
      </c>
      <c r="C284" s="4">
        <v>102.24715</v>
      </c>
      <c r="D284" s="10">
        <f t="shared" si="4"/>
        <v>102.2</v>
      </c>
    </row>
    <row r="285" spans="1:4">
      <c r="A285">
        <v>284</v>
      </c>
      <c r="B285" t="s">
        <v>147</v>
      </c>
      <c r="C285" s="4">
        <v>105.26324</v>
      </c>
      <c r="D285" s="10">
        <f t="shared" si="4"/>
        <v>105.3</v>
      </c>
    </row>
    <row r="286" spans="1:4">
      <c r="A286">
        <v>285</v>
      </c>
      <c r="B286" t="s">
        <v>186</v>
      </c>
      <c r="C286" s="4">
        <v>105.51125</v>
      </c>
      <c r="D286" s="10">
        <f t="shared" si="4"/>
        <v>105.5</v>
      </c>
    </row>
    <row r="287" spans="1:4">
      <c r="A287">
        <v>286</v>
      </c>
      <c r="B287" t="s">
        <v>77</v>
      </c>
      <c r="C287" s="4">
        <v>105.82762</v>
      </c>
      <c r="D287" s="10">
        <f t="shared" si="4"/>
        <v>105.8</v>
      </c>
    </row>
    <row r="288" spans="1:4">
      <c r="A288">
        <v>287</v>
      </c>
      <c r="B288" t="s">
        <v>254</v>
      </c>
      <c r="C288" s="4">
        <v>106.05208</v>
      </c>
      <c r="D288" s="10">
        <f t="shared" si="4"/>
        <v>106.1</v>
      </c>
    </row>
    <row r="289" spans="1:4">
      <c r="A289">
        <v>288</v>
      </c>
      <c r="B289" t="s">
        <v>22</v>
      </c>
      <c r="C289" s="4">
        <v>106.85831</v>
      </c>
      <c r="D289" s="10">
        <f t="shared" si="4"/>
        <v>106.9</v>
      </c>
    </row>
    <row r="290" spans="1:4">
      <c r="A290">
        <v>289</v>
      </c>
      <c r="B290" t="s">
        <v>44</v>
      </c>
      <c r="C290" s="4">
        <v>107.30104</v>
      </c>
      <c r="D290" s="10">
        <f t="shared" si="4"/>
        <v>107.3</v>
      </c>
    </row>
    <row r="291" spans="1:4">
      <c r="A291">
        <v>290</v>
      </c>
      <c r="B291" t="s">
        <v>157</v>
      </c>
      <c r="C291" s="4">
        <v>107.65197000000001</v>
      </c>
      <c r="D291" s="10">
        <f t="shared" si="4"/>
        <v>107.7</v>
      </c>
    </row>
    <row r="292" spans="1:4">
      <c r="A292">
        <v>291</v>
      </c>
      <c r="B292" t="s">
        <v>268</v>
      </c>
      <c r="C292" s="4">
        <v>107.81659999999999</v>
      </c>
      <c r="D292" s="10">
        <f t="shared" si="4"/>
        <v>107.8</v>
      </c>
    </row>
    <row r="293" spans="1:4">
      <c r="A293">
        <v>292</v>
      </c>
      <c r="B293" t="s">
        <v>369</v>
      </c>
      <c r="C293" s="4">
        <v>107.97960999999999</v>
      </c>
      <c r="D293" s="10">
        <f t="shared" si="4"/>
        <v>108</v>
      </c>
    </row>
    <row r="294" spans="1:4">
      <c r="A294">
        <v>293</v>
      </c>
      <c r="B294" t="s">
        <v>209</v>
      </c>
      <c r="C294" s="4">
        <v>108.19278</v>
      </c>
      <c r="D294" s="10">
        <f t="shared" si="4"/>
        <v>108.2</v>
      </c>
    </row>
    <row r="295" spans="1:4">
      <c r="A295">
        <v>294</v>
      </c>
      <c r="B295" t="s">
        <v>111</v>
      </c>
      <c r="C295" s="4">
        <v>108.81594</v>
      </c>
      <c r="D295" s="10">
        <f t="shared" si="4"/>
        <v>108.8</v>
      </c>
    </row>
    <row r="296" spans="1:4">
      <c r="A296">
        <v>295</v>
      </c>
      <c r="B296" t="s">
        <v>50</v>
      </c>
      <c r="C296" s="4">
        <v>109.89027</v>
      </c>
      <c r="D296" s="10">
        <f t="shared" si="4"/>
        <v>109.9</v>
      </c>
    </row>
    <row r="297" spans="1:4">
      <c r="A297">
        <v>296</v>
      </c>
      <c r="B297" t="s">
        <v>310</v>
      </c>
      <c r="C297" s="4">
        <v>111.27547</v>
      </c>
      <c r="D297" s="10">
        <f t="shared" si="4"/>
        <v>111.3</v>
      </c>
    </row>
    <row r="298" spans="1:4">
      <c r="A298">
        <v>297</v>
      </c>
      <c r="B298" t="s">
        <v>367</v>
      </c>
      <c r="C298" s="4">
        <v>112.08049</v>
      </c>
      <c r="D298" s="10">
        <f t="shared" si="4"/>
        <v>112.1</v>
      </c>
    </row>
    <row r="299" spans="1:4">
      <c r="A299">
        <v>298</v>
      </c>
      <c r="B299" t="s">
        <v>195</v>
      </c>
      <c r="C299" s="4">
        <v>114.71456999999999</v>
      </c>
      <c r="D299" s="10">
        <f t="shared" si="4"/>
        <v>114.7</v>
      </c>
    </row>
    <row r="300" spans="1:4">
      <c r="A300">
        <v>299</v>
      </c>
      <c r="B300" t="s">
        <v>311</v>
      </c>
      <c r="C300" s="4">
        <v>115.33911999999999</v>
      </c>
      <c r="D300" s="10">
        <f t="shared" si="4"/>
        <v>115.3</v>
      </c>
    </row>
    <row r="301" spans="1:4">
      <c r="A301">
        <v>300</v>
      </c>
      <c r="B301" t="s">
        <v>227</v>
      </c>
      <c r="C301" s="4">
        <v>116.28004</v>
      </c>
      <c r="D301" s="10">
        <f t="shared" si="4"/>
        <v>116.3</v>
      </c>
    </row>
    <row r="302" spans="1:4">
      <c r="A302">
        <v>301</v>
      </c>
      <c r="B302" t="s">
        <v>217</v>
      </c>
      <c r="C302" s="4">
        <v>116.90598</v>
      </c>
      <c r="D302" s="10">
        <f t="shared" si="4"/>
        <v>116.9</v>
      </c>
    </row>
    <row r="303" spans="1:4">
      <c r="A303">
        <v>302</v>
      </c>
      <c r="B303" t="s">
        <v>93</v>
      </c>
      <c r="C303" s="4">
        <v>117.40407</v>
      </c>
      <c r="D303" s="10">
        <f t="shared" si="4"/>
        <v>117.4</v>
      </c>
    </row>
    <row r="304" spans="1:4">
      <c r="A304">
        <v>303</v>
      </c>
      <c r="B304" t="s">
        <v>270</v>
      </c>
      <c r="C304" s="4">
        <v>117.98814</v>
      </c>
      <c r="D304" s="10">
        <f t="shared" si="4"/>
        <v>118</v>
      </c>
    </row>
    <row r="305" spans="1:4">
      <c r="A305">
        <v>304</v>
      </c>
      <c r="B305" t="s">
        <v>219</v>
      </c>
      <c r="C305" s="4">
        <v>118.8704</v>
      </c>
      <c r="D305" s="10">
        <f t="shared" si="4"/>
        <v>118.9</v>
      </c>
    </row>
    <row r="306" spans="1:4">
      <c r="A306">
        <v>305</v>
      </c>
      <c r="B306" t="s">
        <v>282</v>
      </c>
      <c r="C306" s="4">
        <v>122.01091</v>
      </c>
      <c r="D306" s="10">
        <f t="shared" si="4"/>
        <v>122</v>
      </c>
    </row>
    <row r="307" spans="1:4">
      <c r="A307">
        <v>306</v>
      </c>
      <c r="B307" t="s">
        <v>23</v>
      </c>
      <c r="C307" s="4">
        <v>125.79597</v>
      </c>
      <c r="D307" s="10">
        <f t="shared" si="4"/>
        <v>125.8</v>
      </c>
    </row>
    <row r="308" spans="1:4">
      <c r="A308">
        <v>307</v>
      </c>
      <c r="B308" t="s">
        <v>104</v>
      </c>
      <c r="C308" s="4">
        <v>126.11245</v>
      </c>
      <c r="D308" s="10">
        <f t="shared" si="4"/>
        <v>126.1</v>
      </c>
    </row>
    <row r="309" spans="1:4">
      <c r="A309">
        <v>308</v>
      </c>
      <c r="B309" t="s">
        <v>45</v>
      </c>
      <c r="C309" s="4">
        <v>130.47551000000001</v>
      </c>
      <c r="D309" s="10">
        <f t="shared" si="4"/>
        <v>130.5</v>
      </c>
    </row>
    <row r="310" spans="1:4">
      <c r="A310">
        <v>309</v>
      </c>
      <c r="B310" t="s">
        <v>347</v>
      </c>
      <c r="C310" s="4">
        <v>133.14483000000001</v>
      </c>
      <c r="D310" s="10">
        <f t="shared" si="4"/>
        <v>133.1</v>
      </c>
    </row>
    <row r="311" spans="1:4">
      <c r="A311">
        <v>310</v>
      </c>
      <c r="B311" t="s">
        <v>148</v>
      </c>
      <c r="C311" s="4">
        <v>135.31667999999999</v>
      </c>
      <c r="D311" s="10">
        <f t="shared" si="4"/>
        <v>135.30000000000001</v>
      </c>
    </row>
    <row r="312" spans="1:4">
      <c r="A312">
        <v>311</v>
      </c>
      <c r="B312" t="s">
        <v>337</v>
      </c>
      <c r="C312" s="4">
        <v>135.93870999999999</v>
      </c>
      <c r="D312" s="10">
        <f t="shared" si="4"/>
        <v>135.9</v>
      </c>
    </row>
    <row r="313" spans="1:4">
      <c r="A313">
        <v>312</v>
      </c>
      <c r="B313" t="s">
        <v>317</v>
      </c>
      <c r="C313" s="4">
        <v>138.34075999999999</v>
      </c>
      <c r="D313" s="10">
        <f t="shared" si="4"/>
        <v>138.30000000000001</v>
      </c>
    </row>
    <row r="314" spans="1:4">
      <c r="A314">
        <v>313</v>
      </c>
      <c r="B314" t="s">
        <v>34</v>
      </c>
      <c r="C314" s="4">
        <v>138.38558</v>
      </c>
      <c r="D314" s="10">
        <f t="shared" si="4"/>
        <v>138.4</v>
      </c>
    </row>
    <row r="315" spans="1:4">
      <c r="A315">
        <v>314</v>
      </c>
      <c r="B315" t="s">
        <v>358</v>
      </c>
      <c r="C315" s="4">
        <v>140.69030000000001</v>
      </c>
      <c r="D315" s="10">
        <f t="shared" si="4"/>
        <v>140.69999999999999</v>
      </c>
    </row>
    <row r="316" spans="1:4">
      <c r="A316">
        <v>315</v>
      </c>
      <c r="B316" t="s">
        <v>316</v>
      </c>
      <c r="C316" s="4">
        <v>140.86662000000001</v>
      </c>
      <c r="D316" s="10">
        <f t="shared" si="4"/>
        <v>140.9</v>
      </c>
    </row>
    <row r="317" spans="1:4">
      <c r="A317">
        <v>316</v>
      </c>
      <c r="B317" t="s">
        <v>341</v>
      </c>
      <c r="C317" s="4">
        <v>143.40030999999999</v>
      </c>
      <c r="D317" s="10">
        <f t="shared" si="4"/>
        <v>143.4</v>
      </c>
    </row>
    <row r="318" spans="1:4">
      <c r="A318">
        <v>317</v>
      </c>
      <c r="B318" t="s">
        <v>263</v>
      </c>
      <c r="C318" s="4">
        <v>144.86206000000001</v>
      </c>
      <c r="D318" s="10">
        <f t="shared" si="4"/>
        <v>144.9</v>
      </c>
    </row>
    <row r="319" spans="1:4">
      <c r="A319">
        <v>318</v>
      </c>
      <c r="B319" t="s">
        <v>380</v>
      </c>
      <c r="C319" s="4">
        <v>144.94654</v>
      </c>
      <c r="D319" s="10">
        <f t="shared" si="4"/>
        <v>144.9</v>
      </c>
    </row>
    <row r="320" spans="1:4">
      <c r="A320">
        <v>319</v>
      </c>
      <c r="B320" t="s">
        <v>65</v>
      </c>
      <c r="C320" s="4">
        <v>145.11394000000001</v>
      </c>
      <c r="D320" s="10">
        <f t="shared" si="4"/>
        <v>145.1</v>
      </c>
    </row>
    <row r="321" spans="1:4">
      <c r="A321">
        <v>320</v>
      </c>
      <c r="B321" t="s">
        <v>171</v>
      </c>
      <c r="C321" s="4">
        <v>146.54017999999999</v>
      </c>
      <c r="D321" s="10">
        <f t="shared" si="4"/>
        <v>146.5</v>
      </c>
    </row>
    <row r="322" spans="1:4">
      <c r="A322">
        <v>321</v>
      </c>
      <c r="B322" t="s">
        <v>99</v>
      </c>
      <c r="C322" s="4">
        <v>147.26648</v>
      </c>
      <c r="D322" s="10">
        <f t="shared" si="4"/>
        <v>147.30000000000001</v>
      </c>
    </row>
    <row r="323" spans="1:4">
      <c r="A323">
        <v>322</v>
      </c>
      <c r="B323" t="s">
        <v>132</v>
      </c>
      <c r="C323" s="4">
        <v>147.78601</v>
      </c>
      <c r="D323" s="10">
        <f t="shared" ref="D323:D381" si="5">ROUND(C323,1)</f>
        <v>147.80000000000001</v>
      </c>
    </row>
    <row r="324" spans="1:4">
      <c r="A324">
        <v>323</v>
      </c>
      <c r="B324" t="s">
        <v>204</v>
      </c>
      <c r="C324" s="4">
        <v>148.14331000000001</v>
      </c>
      <c r="D324" s="10">
        <f t="shared" si="5"/>
        <v>148.1</v>
      </c>
    </row>
    <row r="325" spans="1:4">
      <c r="A325">
        <v>324</v>
      </c>
      <c r="B325" t="s">
        <v>66</v>
      </c>
      <c r="C325" s="4">
        <v>148.93207000000001</v>
      </c>
      <c r="D325" s="10">
        <f t="shared" si="5"/>
        <v>148.9</v>
      </c>
    </row>
    <row r="326" spans="1:4">
      <c r="A326">
        <v>325</v>
      </c>
      <c r="B326" t="s">
        <v>58</v>
      </c>
      <c r="C326" s="4">
        <v>150.60715999999999</v>
      </c>
      <c r="D326" s="10">
        <f t="shared" si="5"/>
        <v>150.6</v>
      </c>
    </row>
    <row r="327" spans="1:4">
      <c r="A327">
        <v>326</v>
      </c>
      <c r="B327" t="s">
        <v>210</v>
      </c>
      <c r="C327" s="4">
        <v>152.21691000000001</v>
      </c>
      <c r="D327" s="10">
        <f t="shared" si="5"/>
        <v>152.19999999999999</v>
      </c>
    </row>
    <row r="328" spans="1:4">
      <c r="A328">
        <v>327</v>
      </c>
      <c r="B328" t="s">
        <v>103</v>
      </c>
      <c r="C328" s="4">
        <v>156.37857</v>
      </c>
      <c r="D328" s="10">
        <f t="shared" si="5"/>
        <v>156.4</v>
      </c>
    </row>
    <row r="329" spans="1:4">
      <c r="A329">
        <v>328</v>
      </c>
      <c r="B329" t="s">
        <v>216</v>
      </c>
      <c r="C329" s="4">
        <v>158.55913000000001</v>
      </c>
      <c r="D329" s="10">
        <f t="shared" si="5"/>
        <v>158.6</v>
      </c>
    </row>
    <row r="330" spans="1:4">
      <c r="A330">
        <v>329</v>
      </c>
      <c r="B330" t="s">
        <v>253</v>
      </c>
      <c r="C330" s="4">
        <v>161.23777999999999</v>
      </c>
      <c r="D330" s="10">
        <f t="shared" si="5"/>
        <v>161.19999999999999</v>
      </c>
    </row>
    <row r="331" spans="1:4">
      <c r="A331">
        <v>330</v>
      </c>
      <c r="B331" t="s">
        <v>286</v>
      </c>
      <c r="C331" s="4">
        <v>165.36888999999999</v>
      </c>
      <c r="D331" s="10">
        <f t="shared" si="5"/>
        <v>165.4</v>
      </c>
    </row>
    <row r="332" spans="1:4">
      <c r="A332">
        <v>331</v>
      </c>
      <c r="B332" t="s">
        <v>241</v>
      </c>
      <c r="C332" s="4">
        <v>165.72398000000001</v>
      </c>
      <c r="D332" s="10">
        <f t="shared" si="5"/>
        <v>165.7</v>
      </c>
    </row>
    <row r="333" spans="1:4">
      <c r="A333">
        <v>332</v>
      </c>
      <c r="B333" t="s">
        <v>329</v>
      </c>
      <c r="C333" s="4">
        <v>174.49664000000001</v>
      </c>
      <c r="D333" s="10">
        <f t="shared" si="5"/>
        <v>174.5</v>
      </c>
    </row>
    <row r="334" spans="1:4">
      <c r="A334">
        <v>333</v>
      </c>
      <c r="B334" t="s">
        <v>137</v>
      </c>
      <c r="C334" s="4">
        <v>180.44913</v>
      </c>
      <c r="D334" s="10">
        <f t="shared" si="5"/>
        <v>180.4</v>
      </c>
    </row>
    <row r="335" spans="1:4">
      <c r="A335">
        <v>334</v>
      </c>
      <c r="B335" t="s">
        <v>318</v>
      </c>
      <c r="C335" s="4">
        <v>181.10320999999999</v>
      </c>
      <c r="D335" s="10">
        <f t="shared" si="5"/>
        <v>181.1</v>
      </c>
    </row>
    <row r="336" spans="1:4">
      <c r="A336">
        <v>335</v>
      </c>
      <c r="B336" t="s">
        <v>234</v>
      </c>
      <c r="C336" s="4">
        <v>181.81604999999999</v>
      </c>
      <c r="D336" s="10">
        <f t="shared" si="5"/>
        <v>181.8</v>
      </c>
    </row>
    <row r="337" spans="1:4">
      <c r="A337">
        <v>336</v>
      </c>
      <c r="B337" t="s">
        <v>295</v>
      </c>
      <c r="C337" s="4">
        <v>185.60964000000001</v>
      </c>
      <c r="D337" s="10">
        <f t="shared" si="5"/>
        <v>185.6</v>
      </c>
    </row>
    <row r="338" spans="1:4">
      <c r="A338">
        <v>337</v>
      </c>
      <c r="B338" t="s">
        <v>247</v>
      </c>
      <c r="C338" s="4">
        <v>186.90223</v>
      </c>
      <c r="D338" s="10">
        <f t="shared" si="5"/>
        <v>186.9</v>
      </c>
    </row>
    <row r="339" spans="1:4">
      <c r="A339">
        <v>338</v>
      </c>
      <c r="B339" t="s">
        <v>338</v>
      </c>
      <c r="C339" s="4">
        <v>191.32413</v>
      </c>
      <c r="D339" s="10">
        <f t="shared" si="5"/>
        <v>191.3</v>
      </c>
    </row>
    <row r="340" spans="1:4">
      <c r="A340">
        <v>339</v>
      </c>
      <c r="B340" t="s">
        <v>305</v>
      </c>
      <c r="C340" s="4">
        <v>193.00713999999999</v>
      </c>
      <c r="D340" s="10">
        <f t="shared" si="5"/>
        <v>193</v>
      </c>
    </row>
    <row r="341" spans="1:4">
      <c r="A341">
        <v>340</v>
      </c>
      <c r="B341" t="s">
        <v>28</v>
      </c>
      <c r="C341" s="4">
        <v>195.14249000000001</v>
      </c>
      <c r="D341" s="10">
        <f t="shared" si="5"/>
        <v>195.1</v>
      </c>
    </row>
    <row r="342" spans="1:4">
      <c r="A342">
        <v>341</v>
      </c>
      <c r="B342" t="s">
        <v>297</v>
      </c>
      <c r="C342" s="4">
        <v>197.24734000000001</v>
      </c>
      <c r="D342" s="10">
        <f t="shared" si="5"/>
        <v>197.2</v>
      </c>
    </row>
    <row r="343" spans="1:4">
      <c r="A343">
        <v>342</v>
      </c>
      <c r="B343" t="s">
        <v>161</v>
      </c>
      <c r="C343" s="4">
        <v>204.82845</v>
      </c>
      <c r="D343" s="10">
        <f t="shared" si="5"/>
        <v>204.8</v>
      </c>
    </row>
    <row r="344" spans="1:4">
      <c r="A344">
        <v>343</v>
      </c>
      <c r="B344" t="s">
        <v>370</v>
      </c>
      <c r="C344" s="4">
        <v>210.08</v>
      </c>
      <c r="D344" s="10">
        <f t="shared" si="5"/>
        <v>210.1</v>
      </c>
    </row>
    <row r="345" spans="1:4">
      <c r="A345">
        <v>344</v>
      </c>
      <c r="B345" t="s">
        <v>159</v>
      </c>
      <c r="C345" s="4">
        <v>212.17636999999999</v>
      </c>
      <c r="D345" s="10">
        <f t="shared" si="5"/>
        <v>212.2</v>
      </c>
    </row>
    <row r="346" spans="1:4">
      <c r="A346">
        <v>345</v>
      </c>
      <c r="B346" t="s">
        <v>24</v>
      </c>
      <c r="C346" s="4">
        <v>228.31791999999999</v>
      </c>
      <c r="D346" s="10">
        <f t="shared" si="5"/>
        <v>228.3</v>
      </c>
    </row>
    <row r="347" spans="1:4">
      <c r="A347">
        <v>346</v>
      </c>
      <c r="B347" t="s">
        <v>151</v>
      </c>
      <c r="C347" s="4">
        <v>230.93959000000001</v>
      </c>
      <c r="D347" s="10">
        <f t="shared" si="5"/>
        <v>230.9</v>
      </c>
    </row>
    <row r="348" spans="1:4">
      <c r="A348">
        <v>347</v>
      </c>
      <c r="B348" t="s">
        <v>309</v>
      </c>
      <c r="C348" s="4">
        <v>231.75089</v>
      </c>
      <c r="D348" s="10">
        <f t="shared" si="5"/>
        <v>231.8</v>
      </c>
    </row>
    <row r="349" spans="1:4">
      <c r="A349">
        <v>348</v>
      </c>
      <c r="B349" t="s">
        <v>255</v>
      </c>
      <c r="C349" s="4">
        <v>232.97613999999999</v>
      </c>
      <c r="D349" s="10">
        <f t="shared" si="5"/>
        <v>233</v>
      </c>
    </row>
    <row r="350" spans="1:4">
      <c r="A350">
        <v>349</v>
      </c>
      <c r="B350" t="s">
        <v>135</v>
      </c>
      <c r="C350" s="4">
        <v>237.82590999999999</v>
      </c>
      <c r="D350" s="10">
        <f t="shared" si="5"/>
        <v>237.8</v>
      </c>
    </row>
    <row r="351" spans="1:4">
      <c r="A351">
        <v>350</v>
      </c>
      <c r="B351" t="s">
        <v>159</v>
      </c>
      <c r="C351" s="4">
        <v>243.64372</v>
      </c>
      <c r="D351" s="10">
        <f t="shared" si="5"/>
        <v>243.6</v>
      </c>
    </row>
    <row r="352" spans="1:4">
      <c r="A352">
        <v>351</v>
      </c>
      <c r="B352" t="s">
        <v>75</v>
      </c>
      <c r="C352" s="4">
        <v>246.33366000000001</v>
      </c>
      <c r="D352" s="10">
        <f t="shared" si="5"/>
        <v>246.3</v>
      </c>
    </row>
    <row r="353" spans="1:4">
      <c r="A353">
        <v>352</v>
      </c>
      <c r="B353" t="s">
        <v>296</v>
      </c>
      <c r="C353" s="4">
        <v>256.96471000000003</v>
      </c>
      <c r="D353" s="10">
        <f t="shared" si="5"/>
        <v>257</v>
      </c>
    </row>
    <row r="354" spans="1:4">
      <c r="A354">
        <v>353</v>
      </c>
      <c r="B354" t="s">
        <v>133</v>
      </c>
      <c r="C354" s="4">
        <v>259.50513999999998</v>
      </c>
      <c r="D354" s="10">
        <f t="shared" si="5"/>
        <v>259.5</v>
      </c>
    </row>
    <row r="355" spans="1:4">
      <c r="A355">
        <v>354</v>
      </c>
      <c r="B355" t="s">
        <v>252</v>
      </c>
      <c r="C355" s="4">
        <v>262.83165000000002</v>
      </c>
      <c r="D355" s="10">
        <f t="shared" si="5"/>
        <v>262.8</v>
      </c>
    </row>
    <row r="356" spans="1:4">
      <c r="A356">
        <v>355</v>
      </c>
      <c r="B356" t="s">
        <v>290</v>
      </c>
      <c r="C356" s="4">
        <v>275.55626000000001</v>
      </c>
      <c r="D356" s="10">
        <f t="shared" si="5"/>
        <v>275.60000000000002</v>
      </c>
    </row>
    <row r="357" spans="1:4">
      <c r="A357">
        <v>356</v>
      </c>
      <c r="B357" t="s">
        <v>35</v>
      </c>
      <c r="C357" s="4">
        <v>286.06155999999999</v>
      </c>
      <c r="D357" s="10">
        <f t="shared" si="5"/>
        <v>286.10000000000002</v>
      </c>
    </row>
    <row r="358" spans="1:4">
      <c r="A358">
        <v>357</v>
      </c>
      <c r="B358" t="s">
        <v>165</v>
      </c>
      <c r="C358" s="4">
        <v>300.81769000000003</v>
      </c>
      <c r="D358" s="10">
        <f t="shared" si="5"/>
        <v>300.8</v>
      </c>
    </row>
    <row r="359" spans="1:4">
      <c r="A359">
        <v>358</v>
      </c>
      <c r="B359" t="s">
        <v>47</v>
      </c>
      <c r="C359" s="4">
        <v>304.97449</v>
      </c>
      <c r="D359" s="10">
        <f t="shared" si="5"/>
        <v>305</v>
      </c>
    </row>
    <row r="360" spans="1:4">
      <c r="A360">
        <v>359</v>
      </c>
      <c r="B360" t="s">
        <v>185</v>
      </c>
      <c r="C360" s="4">
        <v>331.79575999999997</v>
      </c>
      <c r="D360" s="10">
        <f t="shared" si="5"/>
        <v>331.8</v>
      </c>
    </row>
    <row r="361" spans="1:4">
      <c r="A361">
        <v>360</v>
      </c>
      <c r="B361" t="s">
        <v>340</v>
      </c>
      <c r="C361" s="4">
        <v>334.34823</v>
      </c>
      <c r="D361" s="10">
        <f t="shared" si="5"/>
        <v>334.3</v>
      </c>
    </row>
    <row r="362" spans="1:4">
      <c r="A362">
        <v>361</v>
      </c>
      <c r="B362" t="s">
        <v>156</v>
      </c>
      <c r="C362" s="4">
        <v>346.71848</v>
      </c>
      <c r="D362" s="10">
        <f t="shared" si="5"/>
        <v>346.7</v>
      </c>
    </row>
    <row r="363" spans="1:4">
      <c r="A363">
        <v>362</v>
      </c>
      <c r="B363" t="s">
        <v>199</v>
      </c>
      <c r="C363" s="4">
        <v>357.8374</v>
      </c>
      <c r="D363" s="10">
        <f t="shared" si="5"/>
        <v>357.8</v>
      </c>
    </row>
    <row r="364" spans="1:4">
      <c r="A364">
        <v>363</v>
      </c>
      <c r="B364" t="s">
        <v>94</v>
      </c>
      <c r="C364" s="4">
        <v>386.11642000000001</v>
      </c>
      <c r="D364" s="10">
        <f t="shared" si="5"/>
        <v>386.1</v>
      </c>
    </row>
    <row r="365" spans="1:4">
      <c r="A365">
        <v>364</v>
      </c>
      <c r="B365" t="s">
        <v>343</v>
      </c>
      <c r="C365" s="4">
        <v>393.02035999999998</v>
      </c>
      <c r="D365" s="10">
        <f t="shared" si="5"/>
        <v>393</v>
      </c>
    </row>
    <row r="366" spans="1:4">
      <c r="A366">
        <v>365</v>
      </c>
      <c r="B366" t="s">
        <v>276</v>
      </c>
      <c r="C366" s="4">
        <v>449.81366000000003</v>
      </c>
      <c r="D366" s="10">
        <f t="shared" si="5"/>
        <v>449.8</v>
      </c>
    </row>
    <row r="367" spans="1:4">
      <c r="A367">
        <v>366</v>
      </c>
      <c r="B367" t="s">
        <v>140</v>
      </c>
      <c r="C367" s="4">
        <v>455.85444000000001</v>
      </c>
      <c r="D367" s="10">
        <f t="shared" si="5"/>
        <v>455.9</v>
      </c>
    </row>
    <row r="368" spans="1:4">
      <c r="A368">
        <v>367</v>
      </c>
      <c r="B368" t="s">
        <v>353</v>
      </c>
      <c r="C368" s="4">
        <v>532.34861000000001</v>
      </c>
      <c r="D368" s="10">
        <f t="shared" si="5"/>
        <v>532.29999999999995</v>
      </c>
    </row>
    <row r="369" spans="1:4">
      <c r="A369">
        <v>368</v>
      </c>
      <c r="B369" t="s">
        <v>308</v>
      </c>
      <c r="C369" s="4">
        <v>573.44308999999998</v>
      </c>
      <c r="D369" s="10">
        <f t="shared" si="5"/>
        <v>573.4</v>
      </c>
    </row>
    <row r="370" spans="1:4">
      <c r="A370">
        <v>369</v>
      </c>
      <c r="B370" t="s">
        <v>313</v>
      </c>
      <c r="C370" s="4">
        <v>586.12216000000001</v>
      </c>
      <c r="D370" s="10">
        <f t="shared" si="5"/>
        <v>586.1</v>
      </c>
    </row>
    <row r="371" spans="1:4">
      <c r="A371">
        <v>370</v>
      </c>
      <c r="B371" t="s">
        <v>20</v>
      </c>
      <c r="C371" s="4">
        <v>873.04737999999998</v>
      </c>
      <c r="D371" s="10">
        <f t="shared" si="5"/>
        <v>873</v>
      </c>
    </row>
    <row r="372" spans="1:4">
      <c r="A372">
        <v>371</v>
      </c>
      <c r="B372" t="s">
        <v>160</v>
      </c>
      <c r="C372" s="4">
        <v>925.70762999999999</v>
      </c>
      <c r="D372" s="10">
        <f t="shared" si="5"/>
        <v>925.7</v>
      </c>
    </row>
    <row r="373" spans="1:4">
      <c r="A373">
        <v>372</v>
      </c>
      <c r="B373" t="s">
        <v>82</v>
      </c>
      <c r="C373" s="4">
        <v>945.29967999999997</v>
      </c>
      <c r="D373" s="10">
        <f t="shared" si="5"/>
        <v>945.3</v>
      </c>
    </row>
    <row r="374" spans="1:4">
      <c r="A374">
        <v>373</v>
      </c>
      <c r="B374" t="s">
        <v>184</v>
      </c>
      <c r="C374" s="4">
        <v>1502.57087</v>
      </c>
      <c r="D374" s="10">
        <f t="shared" si="5"/>
        <v>1502.6</v>
      </c>
    </row>
    <row r="375" spans="1:4">
      <c r="A375">
        <v>374</v>
      </c>
      <c r="B375" t="s">
        <v>304</v>
      </c>
      <c r="C375" s="4">
        <v>2028.47623</v>
      </c>
      <c r="D375" s="10">
        <f t="shared" si="5"/>
        <v>2028.5</v>
      </c>
    </row>
    <row r="376" spans="1:4">
      <c r="A376">
        <v>375</v>
      </c>
      <c r="B376" t="s">
        <v>281</v>
      </c>
      <c r="C376" s="4">
        <v>2200.30429</v>
      </c>
      <c r="D376" s="10">
        <f t="shared" si="5"/>
        <v>2200.3000000000002</v>
      </c>
    </row>
    <row r="377" spans="1:4">
      <c r="A377">
        <v>376</v>
      </c>
      <c r="B377" t="s">
        <v>49</v>
      </c>
      <c r="C377" s="4">
        <v>8442.7103599999991</v>
      </c>
      <c r="D377" s="10">
        <f t="shared" si="5"/>
        <v>8442.7000000000007</v>
      </c>
    </row>
    <row r="378" spans="1:4">
      <c r="A378">
        <v>377</v>
      </c>
      <c r="B378" t="s">
        <v>279</v>
      </c>
      <c r="C378" s="4">
        <v>12558.40552</v>
      </c>
      <c r="D378" s="10">
        <f t="shared" si="5"/>
        <v>12558.4</v>
      </c>
    </row>
    <row r="379" spans="1:4">
      <c r="A379">
        <v>378</v>
      </c>
      <c r="B379" t="s">
        <v>243</v>
      </c>
      <c r="C379" s="4">
        <v>16023.377780000001</v>
      </c>
      <c r="D379" s="10">
        <f t="shared" si="5"/>
        <v>16023.4</v>
      </c>
    </row>
    <row r="380" spans="1:4">
      <c r="A380">
        <v>379</v>
      </c>
      <c r="B380" t="s">
        <v>215</v>
      </c>
      <c r="C380" s="4">
        <v>17168.93677</v>
      </c>
      <c r="D380" s="10">
        <f t="shared" si="5"/>
        <v>17168.900000000001</v>
      </c>
    </row>
    <row r="381" spans="1:4">
      <c r="A381">
        <v>380</v>
      </c>
      <c r="B381" t="s">
        <v>51</v>
      </c>
      <c r="C381" s="4">
        <v>29363.72927</v>
      </c>
      <c r="D381" s="10">
        <f t="shared" si="5"/>
        <v>29363.7</v>
      </c>
    </row>
  </sheetData>
  <sortState ref="B2:C381">
    <sortCondition ref="C2:C381"/>
  </sortState>
  <mergeCells count="16">
    <mergeCell ref="N18:R18"/>
    <mergeCell ref="N5:R5"/>
    <mergeCell ref="N6:R6"/>
    <mergeCell ref="N8:R8"/>
    <mergeCell ref="N9:R9"/>
    <mergeCell ref="N10:R10"/>
    <mergeCell ref="N11:R11"/>
    <mergeCell ref="N12:R12"/>
    <mergeCell ref="N13:R13"/>
    <mergeCell ref="K2:L2"/>
    <mergeCell ref="N17:R17"/>
    <mergeCell ref="N19:R19"/>
    <mergeCell ref="N20:R20"/>
    <mergeCell ref="N21:R21"/>
    <mergeCell ref="N22:R22"/>
    <mergeCell ref="N23:R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OPIS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2017-04-30T11:56:26Z</dcterms:created>
  <dcterms:modified xsi:type="dcterms:W3CDTF">2017-04-30T11:56:26Z</dcterms:modified>
</cp:coreProperties>
</file>