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kt\"/>
    </mc:Choice>
  </mc:AlternateContent>
  <bookViews>
    <workbookView xWindow="0" yWindow="0" windowWidth="19200" windowHeight="11370" activeTab="1"/>
  </bookViews>
  <sheets>
    <sheet name="OPIS" sheetId="1" r:id="rId1"/>
    <sheet name="DANE 2014" sheetId="4" r:id="rId2"/>
    <sheet name="TABLICA 2014" sheetId="5" r:id="rId3"/>
    <sheet name="DANE 2015" sheetId="2" r:id="rId4"/>
    <sheet name="TABLICA 2015" sheetId="3" r:id="rId5"/>
  </sheets>
  <calcPr calcId="171027"/>
  <pivotCaches>
    <pivotCache cacheId="7" r:id="rId6"/>
    <pivotCache cacheId="13" r:id="rId7"/>
  </pivotCaches>
</workbook>
</file>

<file path=xl/calcChain.xml><?xml version="1.0" encoding="utf-8"?>
<calcChain xmlns="http://schemas.openxmlformats.org/spreadsheetml/2006/main">
  <c r="J8" i="4" l="1"/>
  <c r="H22" i="4" l="1"/>
  <c r="H23" i="4" s="1"/>
  <c r="H24" i="4" l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I20" i="4" a="1"/>
  <c r="I60" i="4" l="1"/>
  <c r="I57" i="4"/>
  <c r="I54" i="4"/>
  <c r="I51" i="4"/>
  <c r="I48" i="4"/>
  <c r="I45" i="4"/>
  <c r="I42" i="4"/>
  <c r="I39" i="4"/>
  <c r="I36" i="4"/>
  <c r="I33" i="4"/>
  <c r="I30" i="4"/>
  <c r="I27" i="4"/>
  <c r="I24" i="4"/>
  <c r="I21" i="4"/>
  <c r="I59" i="4"/>
  <c r="I56" i="4"/>
  <c r="I53" i="4"/>
  <c r="I50" i="4"/>
  <c r="I47" i="4"/>
  <c r="I44" i="4"/>
  <c r="I41" i="4"/>
  <c r="I38" i="4"/>
  <c r="I35" i="4"/>
  <c r="I32" i="4"/>
  <c r="I29" i="4"/>
  <c r="I26" i="4"/>
  <c r="I23" i="4"/>
  <c r="I20" i="4"/>
  <c r="I58" i="4"/>
  <c r="I55" i="4"/>
  <c r="I52" i="4"/>
  <c r="I49" i="4"/>
  <c r="I46" i="4"/>
  <c r="I43" i="4"/>
  <c r="I40" i="4"/>
  <c r="I37" i="4"/>
  <c r="I34" i="4"/>
  <c r="I31" i="4"/>
  <c r="I28" i="4"/>
  <c r="I25" i="4"/>
  <c r="I22" i="4"/>
  <c r="H22" i="2" l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Q25" i="4"/>
  <c r="P25" i="4"/>
  <c r="P22" i="4"/>
  <c r="P23" i="4" s="1"/>
  <c r="P24" i="4" s="1"/>
  <c r="P21" i="4"/>
  <c r="P20" i="4"/>
  <c r="P4" i="4"/>
  <c r="P10" i="4"/>
  <c r="P9" i="4"/>
  <c r="P5" i="4"/>
  <c r="P4" i="2"/>
  <c r="P5" i="2"/>
  <c r="P7" i="2" s="1"/>
  <c r="P9" i="2"/>
  <c r="P10" i="2"/>
  <c r="P6" i="4" l="1"/>
  <c r="P8" i="4"/>
  <c r="P6" i="2"/>
  <c r="P8" i="2"/>
  <c r="I20" i="2" l="1" a="1"/>
  <c r="I60" i="2" l="1"/>
  <c r="I57" i="2"/>
  <c r="I54" i="2"/>
  <c r="I51" i="2"/>
  <c r="I48" i="2"/>
  <c r="I45" i="2"/>
  <c r="I42" i="2"/>
  <c r="I39" i="2"/>
  <c r="I36" i="2"/>
  <c r="I33" i="2"/>
  <c r="I30" i="2"/>
  <c r="I27" i="2"/>
  <c r="I24" i="2"/>
  <c r="I21" i="2"/>
  <c r="I59" i="2"/>
  <c r="I56" i="2"/>
  <c r="I53" i="2"/>
  <c r="I50" i="2"/>
  <c r="I47" i="2"/>
  <c r="I44" i="2"/>
  <c r="I41" i="2"/>
  <c r="I38" i="2"/>
  <c r="I35" i="2"/>
  <c r="I32" i="2"/>
  <c r="I29" i="2"/>
  <c r="I26" i="2"/>
  <c r="I23" i="2"/>
  <c r="I20" i="2"/>
  <c r="I58" i="2"/>
  <c r="I55" i="2"/>
  <c r="I52" i="2"/>
  <c r="I49" i="2"/>
  <c r="I46" i="2"/>
  <c r="I43" i="2"/>
  <c r="I40" i="2"/>
  <c r="I37" i="2"/>
  <c r="I34" i="2"/>
  <c r="I31" i="2"/>
  <c r="I28" i="2"/>
  <c r="I25" i="2"/>
  <c r="I22" i="2"/>
  <c r="P25" i="2" l="1"/>
  <c r="Q25" i="2" s="1"/>
  <c r="P22" i="2"/>
  <c r="P23" i="2" s="1"/>
  <c r="P24" i="2" s="1"/>
  <c r="P21" i="2"/>
  <c r="P20" i="2"/>
  <c r="J8" i="2" l="1"/>
</calcChain>
</file>

<file path=xl/sharedStrings.xml><?xml version="1.0" encoding="utf-8"?>
<sst xmlns="http://schemas.openxmlformats.org/spreadsheetml/2006/main" count="5049" uniqueCount="807">
  <si>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</si>
  <si>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</si>
  <si>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
Dane o ludności w miejscowościach na podstawie rejestru PESEL.
Dane o zarejestrowanych małżeństwach, urodzeniach i zgonach pochodzące ze sprawozdawczości urzędów stanu cywilnego.
Dane o orzeczonych rozwodach i separacjach pochodzące ze sprawozdawczości sądów.
Dane o migracjach wewnętrznych i zagranicznych na pobyt stały pochodzące z Ministerstwa Spraw Wewnętrznych.
Prognoza ludności na podstawie badania GUS.</t>
  </si>
  <si>
    <t>Grupa:</t>
  </si>
  <si>
    <t>MAŁŻEŃSTWA, ROZWODY I SEPARACJE</t>
  </si>
  <si>
    <t>-</t>
  </si>
  <si>
    <t>Podgrupa:</t>
  </si>
  <si>
    <t>Rozwody</t>
  </si>
  <si>
    <t>GUS publikuje dane o rozwodach według miejsca zamieszkania osoby wnoszącej powództwo o rozwód. Źródłem informacji o rozwodach jest dla GUS sprawozdawczość sądów powszechnych w postaci formularzy statystycznych "Karta statystyczna dotycząca prawomocnego orzeczenia rozwodu". W podziale terytorialnym (miasto/wieś, regiony, województwa, podregiony, powiaty) nie uwzględnia się rozwodów, w których w momencie wniesienia powództwa obie strony zamieszkiwały za granicą. Dane o rozwodach według miejsca zamieszkania osoby wnoszącej powództwo o rozwód.</t>
  </si>
  <si>
    <t>Data ostatniej aktualizacji:</t>
  </si>
  <si>
    <t>2016-06-28</t>
  </si>
  <si>
    <t>Wymiary:</t>
  </si>
  <si>
    <t>Ogółem; Rok</t>
  </si>
  <si>
    <t>Przypisy:</t>
  </si>
  <si>
    <t>Znak '-' oznacza brak danych</t>
  </si>
  <si>
    <t>Kod</t>
  </si>
  <si>
    <t>Nazwa</t>
  </si>
  <si>
    <t>Ogółem</t>
  </si>
  <si>
    <t>Rok</t>
  </si>
  <si>
    <t>Wartosc</t>
  </si>
  <si>
    <t>1101506000</t>
  </si>
  <si>
    <t>Powiat łódzki wschodni</t>
  </si>
  <si>
    <t>ogółem</t>
  </si>
  <si>
    <t>2015</t>
  </si>
  <si>
    <t xml:space="preserve"> 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</si>
  <si>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</si>
  <si>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</si>
  <si>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</si>
  <si>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</si>
  <si>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</si>
  <si>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</si>
  <si>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</si>
  <si>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</si>
  <si>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</si>
  <si>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</si>
  <si>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</si>
  <si>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</si>
  <si>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</si>
  <si>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</si>
  <si>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</si>
  <si>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</si>
  <si>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</si>
  <si>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</si>
  <si>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</si>
  <si>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</si>
  <si>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</si>
  <si>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</si>
  <si>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</si>
  <si>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</si>
  <si>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</si>
  <si>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</si>
  <si>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</si>
  <si>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</si>
  <si>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</si>
  <si>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</si>
  <si>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</si>
  <si>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</si>
  <si>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</si>
  <si>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</si>
  <si>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</si>
  <si>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</si>
  <si>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</si>
  <si>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</si>
  <si>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</si>
  <si>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</si>
  <si>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</si>
  <si>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</si>
  <si>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</si>
  <si>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</si>
  <si>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</si>
  <si>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</si>
  <si>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</si>
  <si>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</si>
  <si>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</si>
  <si>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</si>
  <si>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</si>
  <si>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</si>
  <si>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</si>
  <si>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</si>
  <si>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</si>
  <si>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</si>
  <si>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</si>
  <si>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</si>
  <si>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</si>
  <si>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</si>
  <si>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</si>
  <si>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</si>
  <si>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</si>
  <si>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</si>
  <si>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</si>
  <si>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</si>
  <si>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</si>
  <si>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</si>
  <si>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</si>
  <si>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</si>
  <si>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</si>
  <si>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</si>
  <si>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</si>
  <si>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</si>
  <si>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</si>
  <si>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</si>
  <si>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</si>
  <si>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</si>
  <si>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</si>
  <si>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</si>
  <si>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</si>
  <si>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</si>
  <si>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</si>
  <si>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</si>
  <si>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</si>
  <si>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</si>
  <si>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</si>
  <si>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</si>
  <si>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</si>
  <si>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</si>
  <si>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</si>
  <si>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</si>
  <si>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</si>
  <si>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</si>
  <si>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</si>
  <si>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</si>
  <si>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</si>
  <si>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</si>
  <si>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</si>
  <si>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</si>
  <si>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</si>
  <si>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</si>
  <si>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</si>
  <si>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</si>
  <si>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</si>
  <si>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</si>
  <si>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</si>
  <si>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</si>
  <si>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</si>
  <si>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</si>
  <si>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</si>
  <si>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</si>
  <si>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</si>
  <si>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</si>
  <si>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</si>
  <si>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</si>
  <si>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</si>
  <si>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</si>
  <si>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</si>
  <si>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</si>
  <si>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</si>
  <si>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</si>
  <si>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</si>
  <si>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</si>
  <si>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</si>
  <si>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</si>
  <si>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</si>
  <si>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</si>
  <si>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</si>
  <si>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</si>
  <si>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</si>
  <si>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</si>
  <si>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</si>
  <si>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</si>
  <si>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</si>
  <si>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</si>
  <si>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</si>
  <si>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</si>
  <si>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</si>
  <si>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</si>
  <si>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</si>
  <si>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</si>
  <si>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</si>
  <si>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</si>
  <si>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</si>
  <si>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</si>
  <si>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</si>
  <si>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</si>
  <si>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</si>
  <si>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</si>
  <si>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</si>
  <si>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</si>
  <si>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</si>
  <si>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</si>
  <si>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</si>
  <si>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</si>
  <si>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</si>
  <si>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</si>
  <si>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</si>
  <si>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</si>
  <si>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</si>
  <si>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</si>
  <si>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</si>
  <si>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</si>
  <si>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</si>
  <si>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</si>
  <si>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</si>
  <si>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</si>
  <si>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</si>
  <si>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</si>
  <si>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</si>
  <si>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</si>
  <si>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</si>
  <si>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</si>
  <si>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</si>
  <si>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</si>
  <si>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</si>
  <si>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</si>
  <si>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</si>
  <si>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</si>
  <si>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</si>
  <si>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</si>
  <si>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</si>
  <si>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</si>
  <si>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</si>
  <si>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</si>
  <si>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</si>
  <si>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</si>
  <si>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</si>
  <si>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</si>
  <si>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</si>
  <si>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</si>
  <si>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</si>
  <si>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</si>
  <si>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</si>
  <si>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</si>
  <si>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</si>
  <si>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</si>
  <si>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</si>
  <si>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</si>
  <si>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</si>
  <si>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</si>
  <si>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</si>
  <si>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</si>
  <si>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</si>
  <si>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</si>
  <si>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</si>
  <si>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</si>
  <si>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</si>
  <si>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</si>
  <si>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</si>
  <si>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</si>
  <si>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</si>
  <si>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</si>
  <si>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</si>
  <si>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</si>
  <si>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</si>
  <si>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</si>
  <si>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</si>
  <si>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</si>
  <si>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</si>
  <si>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</si>
  <si>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</si>
  <si>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</si>
  <si>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</si>
  <si>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</si>
  <si>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</si>
  <si>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</si>
  <si>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</si>
  <si>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</si>
  <si>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</si>
  <si>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</si>
  <si>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</si>
  <si>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</si>
  <si>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</si>
  <si>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</si>
  <si>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</si>
  <si>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</si>
  <si>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</si>
  <si>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</si>
  <si>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</si>
  <si>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</si>
  <si>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</si>
  <si>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</si>
  <si>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</si>
  <si>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</si>
  <si>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</si>
  <si>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</si>
  <si>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</si>
  <si>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</si>
  <si>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</si>
  <si>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</si>
  <si>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</si>
  <si>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</si>
  <si>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</si>
  <si>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</si>
  <si>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</si>
  <si>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</si>
  <si>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</si>
  <si>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</si>
  <si>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</si>
  <si>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</si>
  <si>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</si>
  <si>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</si>
  <si>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</si>
  <si>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</si>
  <si>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</si>
  <si>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</si>
  <si>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</si>
  <si>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</si>
  <si>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</si>
  <si>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</si>
  <si>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</si>
  <si>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</si>
  <si>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</si>
  <si>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</si>
  <si>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</si>
  <si>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</si>
  <si>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</si>
  <si>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</si>
  <si>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</si>
  <si>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</si>
  <si>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</si>
  <si>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</si>
  <si>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</si>
  <si>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</si>
  <si>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</si>
  <si>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</si>
  <si>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</si>
  <si>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</si>
  <si>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</si>
  <si>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</si>
  <si>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</si>
  <si>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</si>
  <si>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</si>
  <si>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</si>
  <si>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</si>
  <si>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</si>
  <si>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</si>
  <si>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</si>
  <si>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</si>
  <si>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</si>
  <si>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</si>
  <si>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</si>
  <si>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</si>
  <si>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</si>
  <si>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</si>
  <si>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</si>
  <si>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</si>
  <si>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</si>
  <si>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</si>
  <si>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</si>
  <si>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</si>
  <si>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</si>
  <si>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</si>
  <si>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</si>
  <si>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</si>
  <si>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</si>
  <si>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</si>
  <si>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</si>
  <si>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</si>
  <si>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</si>
  <si>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</si>
  <si>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</si>
  <si>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</si>
  <si>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</si>
  <si>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</si>
  <si>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</si>
  <si>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</si>
  <si>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</si>
  <si>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</si>
  <si>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</si>
  <si>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</si>
  <si>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</si>
  <si>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</si>
  <si>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</si>
  <si>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</si>
  <si>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</si>
  <si>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</si>
  <si>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</si>
  <si>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</si>
  <si>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</si>
  <si>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</si>
  <si>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</si>
  <si>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</si>
  <si>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</si>
  <si>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</si>
  <si>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</si>
  <si>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</si>
  <si>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</si>
  <si>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</si>
  <si>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</si>
  <si>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</si>
  <si>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</si>
  <si>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</si>
  <si>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</si>
  <si>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</si>
  <si>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</si>
  <si>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</si>
  <si>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</si>
  <si>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</si>
  <si>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</si>
  <si>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</si>
  <si>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</si>
  <si>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</si>
  <si>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</si>
  <si>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</si>
  <si>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</si>
  <si>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</si>
  <si>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</si>
  <si>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</si>
  <si>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</si>
  <si>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</si>
  <si>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</si>
  <si>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</si>
  <si>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</si>
  <si>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</si>
  <si>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</si>
  <si>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</si>
  <si>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</si>
  <si>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</si>
  <si>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</si>
  <si>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</si>
  <si>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</si>
  <si>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</si>
  <si>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</si>
  <si>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</si>
  <si>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</si>
  <si>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</si>
  <si>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</si>
  <si>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</si>
  <si>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</si>
  <si>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</si>
  <si>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</si>
  <si>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</si>
  <si>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</si>
  <si>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</si>
  <si>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</si>
  <si>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</si>
  <si>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</si>
  <si>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</si>
  <si>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</si>
  <si>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</si>
  <si>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</si>
  <si>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</si>
  <si>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</si>
  <si>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</si>
  <si>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</si>
  <si>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</si>
  <si>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</si>
  <si>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</si>
  <si>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</si>
  <si>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</si>
  <si>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</si>
  <si>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</si>
  <si>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</si>
  <si>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</si>
  <si>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</si>
  <si>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</si>
  <si>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</si>
  <si>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</si>
  <si>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</si>
  <si>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</si>
  <si>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</si>
  <si>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</si>
  <si>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</si>
  <si>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</si>
  <si>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</si>
  <si>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</si>
  <si>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</si>
  <si>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</si>
  <si>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</si>
  <si>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</si>
  <si>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</si>
  <si>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</si>
  <si>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</si>
  <si>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</si>
  <si>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</si>
  <si>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</si>
  <si>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</si>
  <si>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</si>
  <si>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</si>
  <si>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</si>
  <si>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</si>
  <si>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</si>
  <si>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</si>
  <si>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</si>
  <si>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</si>
  <si>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</si>
  <si>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</si>
  <si>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</si>
  <si>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</si>
  <si>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</si>
  <si>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</si>
  <si>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</si>
  <si>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</si>
  <si>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</si>
  <si>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</si>
  <si>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</si>
  <si>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</si>
  <si>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</si>
  <si>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</si>
  <si>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</si>
  <si>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</si>
  <si>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</si>
  <si>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</si>
  <si>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</si>
  <si>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</si>
  <si>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</si>
  <si>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</si>
  <si>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</si>
  <si>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</si>
  <si>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</si>
  <si>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</si>
  <si>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</si>
  <si>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</si>
  <si>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</si>
  <si>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</si>
  <si>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</si>
  <si>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</si>
  <si>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</si>
  <si>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</si>
  <si>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</si>
  <si>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</si>
  <si>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</si>
  <si>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</si>
  <si>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</si>
  <si>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</si>
  <si>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</si>
  <si>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</si>
  <si>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</si>
  <si>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</si>
  <si>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</si>
  <si>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</si>
  <si>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</si>
  <si>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</si>
  <si>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</si>
  <si>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</si>
  <si>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</si>
  <si>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</si>
  <si>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</si>
  <si>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</si>
  <si>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</si>
  <si>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</si>
  <si>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</si>
  <si>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</si>
  <si>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</si>
  <si>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</si>
  <si>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</si>
  <si>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</si>
  <si>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</si>
  <si>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</si>
  <si>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</si>
  <si>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</si>
  <si>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</si>
  <si>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</si>
  <si>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</si>
  <si>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</si>
  <si>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</si>
  <si>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</si>
  <si>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</si>
  <si>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</si>
  <si>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</si>
  <si>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</si>
  <si>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</si>
  <si>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</si>
  <si>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</si>
  <si>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</si>
  <si>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</si>
  <si>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</si>
  <si>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</si>
  <si>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</si>
  <si>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</si>
  <si>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</si>
  <si>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</si>
  <si>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</si>
  <si>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</si>
  <si>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</si>
  <si>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</si>
  <si>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</si>
  <si>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</si>
  <si>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</si>
  <si>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</si>
  <si>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</si>
  <si>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</si>
  <si>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</si>
  <si>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</si>
  <si>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</si>
  <si>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</si>
  <si>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</si>
  <si>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</si>
  <si>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</si>
  <si>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</si>
  <si>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</si>
  <si>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</si>
  <si>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</si>
  <si>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</si>
  <si>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</si>
  <si>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</si>
  <si>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</si>
  <si>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</si>
  <si>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</si>
  <si>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</si>
  <si>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</si>
  <si>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</si>
  <si>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</si>
  <si>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</si>
  <si>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</si>
  <si>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</si>
  <si>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</si>
  <si>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</si>
  <si>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</si>
  <si>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</si>
  <si>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</si>
  <si>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</si>
  <si>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</si>
  <si>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</si>
  <si>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</si>
  <si>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</si>
  <si>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</si>
  <si>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</si>
  <si>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</si>
  <si>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</si>
  <si>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</si>
  <si>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</si>
  <si>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</si>
  <si>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</si>
  <si>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</si>
  <si>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</si>
  <si>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</si>
  <si>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</si>
  <si>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</si>
  <si>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</si>
  <si>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</si>
  <si>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</si>
  <si>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</si>
  <si>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</si>
  <si>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</si>
  <si>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</si>
  <si>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</si>
  <si>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</si>
  <si>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</si>
  <si>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</si>
  <si>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</si>
  <si>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</si>
  <si>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</si>
  <si>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</si>
  <si>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</si>
  <si>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</si>
  <si>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</si>
  <si>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</si>
  <si>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</si>
  <si>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</si>
  <si>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</si>
  <si>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</si>
  <si>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</si>
  <si>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</si>
  <si>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</si>
  <si>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</si>
  <si>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</si>
  <si>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</si>
  <si>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</si>
  <si>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</si>
  <si>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</si>
  <si>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</si>
  <si>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</si>
  <si>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</si>
  <si>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</si>
  <si>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</si>
  <si>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</si>
  <si>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</si>
  <si>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</si>
  <si>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</si>
  <si>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</si>
  <si>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</si>
  <si>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</si>
  <si>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</si>
  <si>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</si>
  <si>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</si>
  <si>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</si>
  <si>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</si>
  <si>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</si>
  <si>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</si>
  <si>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</si>
  <si>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</si>
  <si>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</si>
  <si>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</si>
  <si>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</si>
  <si>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</si>
  <si>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</si>
  <si>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</si>
  <si>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</si>
  <si>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</si>
  <si>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</si>
  <si>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</si>
  <si>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</si>
  <si>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</si>
  <si>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</si>
  <si>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</si>
  <si>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</si>
  <si>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</si>
  <si>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</si>
  <si>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</si>
  <si>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</si>
  <si>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</si>
  <si>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</si>
  <si>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</si>
  <si>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</si>
  <si>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</si>
  <si>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</si>
  <si>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</si>
  <si>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</si>
  <si>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</si>
  <si>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</si>
  <si>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</si>
  <si>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</si>
  <si>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</si>
  <si>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</si>
  <si>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</si>
  <si>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</si>
  <si>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</si>
  <si>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</si>
  <si>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</si>
  <si>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</si>
  <si>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</si>
  <si>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</si>
  <si>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</si>
  <si>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</si>
  <si>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</si>
  <si>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</si>
  <si>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</si>
  <si>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</si>
  <si>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</si>
  <si>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</si>
  <si>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</si>
  <si>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</si>
  <si>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</si>
  <si>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</si>
  <si>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</si>
  <si>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</si>
  <si>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</si>
  <si>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</si>
  <si>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</si>
  <si>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</si>
  <si>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</si>
  <si>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</si>
  <si>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</si>
  <si>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</si>
  <si>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</si>
  <si>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</si>
  <si>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</si>
  <si>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</si>
  <si>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</si>
  <si>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</si>
  <si>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</si>
  <si>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</si>
  <si>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</si>
  <si>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</si>
  <si>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</si>
  <si>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</si>
  <si>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</si>
  <si>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</si>
  <si>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</si>
  <si>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</si>
  <si>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</si>
  <si>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</si>
  <si>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</si>
  <si>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</si>
  <si>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</si>
  <si>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</si>
  <si>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</si>
  <si>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</si>
  <si>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</si>
  <si>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</si>
  <si>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</si>
  <si>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</si>
  <si>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</si>
  <si>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</si>
  <si>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</si>
  <si>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</si>
  <si>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</si>
  <si>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</si>
  <si>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</si>
  <si>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</si>
  <si>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</si>
  <si>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</si>
  <si>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</si>
  <si>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</si>
  <si>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kolumn</t>
  </si>
  <si>
    <t>Etykiety wierszy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</si>
  <si>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</si>
  <si>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</si>
  <si>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</si>
  <si>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</si>
  <si>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</si>
  <si>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</si>
  <si>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</si>
  <si>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</si>
  <si>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</si>
  <si>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</si>
  <si>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</si>
  <si>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</si>
  <si>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</si>
  <si>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ilość wystąpień mediany</t>
  </si>
  <si>
    <t>Miary klasyczne</t>
  </si>
  <si>
    <t>Współczynnik asymetrii</t>
  </si>
  <si>
    <t>Współczynnik zmienności</t>
  </si>
  <si>
    <t>Typowy obszar - lewy koniec</t>
  </si>
  <si>
    <t>Typowy obszar - prawy koniec</t>
  </si>
  <si>
    <t>Współczynnik koncentracji</t>
  </si>
  <si>
    <t>Miary pozycyjne</t>
  </si>
  <si>
    <t>Kwartyl 1</t>
  </si>
  <si>
    <t>Kwartyl 3</t>
  </si>
  <si>
    <t>Kwartyl 2 (Mediana)</t>
  </si>
  <si>
    <t>Odchylenie ćwiartkowe</t>
  </si>
  <si>
    <t>Pozycyjny współczynnik zmienności</t>
  </si>
  <si>
    <t>Dominanta</t>
  </si>
  <si>
    <t>2014</t>
  </si>
  <si>
    <t>Wartość</t>
  </si>
  <si>
    <t xml:space="preserve"> ilość wystąpień mediany</t>
  </si>
  <si>
    <t>Liczba wystąpień w przedziałach</t>
  </si>
  <si>
    <t>ilość wystąpień dominanty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</si>
</sst>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name val="Calibri"/>
    </font>
    <font>
      <i/>
      <sz val="11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BC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0" xfId="0" pivotButton="1" applyNumberFormat="1" applyFont="1"/>
    <xf numFmtId="0" fontId="2" fillId="0" borderId="0" xfId="0" applyNumberFormat="1" applyFont="1"/>
    <xf numFmtId="0" fontId="2" fillId="0" borderId="0" xfId="1" applyNumberFormat="1" applyFont="1"/>
    <xf numFmtId="0" fontId="2" fillId="0" borderId="5" xfId="1" applyNumberFormat="1" applyFont="1" applyBorder="1"/>
    <xf numFmtId="0" fontId="2" fillId="0" borderId="0" xfId="1" applyNumberFormat="1" applyFont="1" applyBorder="1"/>
    <xf numFmtId="1" fontId="2" fillId="0" borderId="6" xfId="1" applyNumberFormat="1" applyFont="1" applyBorder="1"/>
    <xf numFmtId="0" fontId="2" fillId="0" borderId="7" xfId="1" applyNumberFormat="1" applyFont="1" applyBorder="1"/>
    <xf numFmtId="0" fontId="2" fillId="0" borderId="1" xfId="1" applyNumberFormat="1" applyFont="1" applyBorder="1"/>
    <xf numFmtId="1" fontId="2" fillId="0" borderId="8" xfId="1" applyNumberFormat="1" applyFont="1" applyBorder="1"/>
    <xf numFmtId="0" fontId="1" fillId="2" borderId="11" xfId="0" applyNumberFormat="1" applyFont="1" applyFill="1" applyBorder="1" applyAlignment="1">
      <alignment horizontal="left"/>
    </xf>
    <xf numFmtId="0" fontId="1" fillId="2" borderId="12" xfId="0" applyNumberFormat="1" applyFont="1" applyFill="1" applyBorder="1" applyAlignment="1">
      <alignment horizontal="left"/>
    </xf>
    <xf numFmtId="0" fontId="1" fillId="2" borderId="13" xfId="0" applyNumberFormat="1" applyFont="1" applyFill="1" applyBorder="1" applyAlignment="1">
      <alignment horizontal="left"/>
    </xf>
    <xf numFmtId="0" fontId="1" fillId="2" borderId="14" xfId="0" applyNumberFormat="1" applyFont="1" applyFill="1" applyBorder="1" applyAlignment="1">
      <alignment horizontal="left"/>
    </xf>
    <xf numFmtId="0" fontId="1" fillId="2" borderId="15" xfId="0" applyNumberFormat="1" applyFont="1" applyFill="1" applyBorder="1" applyAlignment="1">
      <alignment horizontal="left"/>
    </xf>
    <xf numFmtId="2" fontId="2" fillId="2" borderId="16" xfId="1" applyNumberFormat="1" applyFont="1" applyFill="1" applyBorder="1"/>
    <xf numFmtId="2" fontId="2" fillId="2" borderId="12" xfId="1" applyNumberFormat="1" applyFont="1" applyFill="1" applyBorder="1"/>
    <xf numFmtId="10" fontId="2" fillId="2" borderId="12" xfId="1" applyNumberFormat="1" applyFont="1" applyFill="1" applyBorder="1"/>
    <xf numFmtId="0" fontId="2" fillId="2" borderId="12" xfId="1" applyNumberFormat="1" applyFont="1" applyFill="1" applyBorder="1"/>
    <xf numFmtId="1" fontId="2" fillId="2" borderId="12" xfId="1" applyNumberFormat="1" applyFont="1" applyFill="1" applyBorder="1"/>
    <xf numFmtId="0" fontId="2" fillId="2" borderId="14" xfId="1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0" xfId="0" applyNumberFormat="1" applyFont="1" applyBorder="1"/>
    <xf numFmtId="1" fontId="0" fillId="0" borderId="6" xfId="0" applyNumberFormat="1" applyFont="1" applyBorder="1"/>
    <xf numFmtId="0" fontId="0" fillId="0" borderId="7" xfId="0" applyNumberFormat="1" applyFont="1" applyBorder="1"/>
    <xf numFmtId="0" fontId="0" fillId="0" borderId="1" xfId="0" applyNumberFormat="1" applyFont="1" applyBorder="1"/>
    <xf numFmtId="1" fontId="0" fillId="0" borderId="8" xfId="0" applyNumberFormat="1" applyFont="1" applyBorder="1"/>
    <xf numFmtId="0" fontId="2" fillId="2" borderId="11" xfId="1" applyNumberFormat="1" applyFont="1" applyFill="1" applyBorder="1"/>
    <xf numFmtId="0" fontId="2" fillId="2" borderId="13" xfId="1" applyNumberFormat="1" applyFont="1" applyFill="1" applyBorder="1"/>
    <xf numFmtId="0" fontId="0" fillId="2" borderId="11" xfId="0" applyNumberFormat="1" applyFont="1" applyFill="1" applyBorder="1"/>
    <xf numFmtId="0" fontId="0" fillId="2" borderId="12" xfId="0" applyNumberFormat="1" applyFont="1" applyFill="1" applyBorder="1"/>
    <xf numFmtId="0" fontId="0" fillId="2" borderId="13" xfId="0" applyNumberFormat="1" applyFont="1" applyFill="1" applyBorder="1"/>
    <xf numFmtId="0" fontId="0" fillId="2" borderId="14" xfId="0" applyNumberFormat="1" applyFont="1" applyFill="1" applyBorder="1"/>
    <xf numFmtId="164" fontId="1" fillId="2" borderId="12" xfId="0" applyNumberFormat="1" applyFont="1" applyFill="1" applyBorder="1" applyAlignment="1">
      <alignment horizontal="left"/>
    </xf>
    <xf numFmtId="1" fontId="1" fillId="2" borderId="12" xfId="0" applyNumberFormat="1" applyFont="1" applyFill="1" applyBorder="1" applyAlignment="1">
      <alignment horizontal="left"/>
    </xf>
    <xf numFmtId="0" fontId="3" fillId="0" borderId="2" xfId="1" applyNumberFormat="1" applyFont="1" applyBorder="1"/>
    <xf numFmtId="0" fontId="3" fillId="0" borderId="3" xfId="1" applyNumberFormat="1" applyFont="1" applyBorder="1"/>
    <xf numFmtId="0" fontId="3" fillId="0" borderId="4" xfId="1" applyNumberFormat="1" applyFont="1" applyBorder="1"/>
    <xf numFmtId="0" fontId="3" fillId="2" borderId="9" xfId="1" applyNumberFormat="1" applyFont="1" applyFill="1" applyBorder="1" applyAlignment="1">
      <alignment horizontal="center"/>
    </xf>
    <xf numFmtId="0" fontId="3" fillId="2" borderId="10" xfId="1" applyNumberFormat="1" applyFont="1" applyFill="1" applyBorder="1" applyAlignment="1">
      <alignment horizontal="center"/>
    </xf>
    <xf numFmtId="0" fontId="3" fillId="2" borderId="9" xfId="0" applyNumberFormat="1" applyFont="1" applyFill="1" applyBorder="1" applyAlignment="1">
      <alignment horizontal="center"/>
    </xf>
    <xf numFmtId="0" fontId="1" fillId="2" borderId="10" xfId="0" applyNumberFormat="1" applyFont="1" applyFill="1" applyBorder="1" applyAlignment="1">
      <alignment horizontal="center"/>
    </xf>
    <xf numFmtId="0" fontId="2" fillId="2" borderId="10" xfId="1" applyNumberFormat="1" applyFont="1" applyFill="1" applyBorder="1" applyAlignment="1">
      <alignment horizontal="center"/>
    </xf>
    <xf numFmtId="0" fontId="3" fillId="2" borderId="17" xfId="0" applyNumberFormat="1" applyFont="1" applyFill="1" applyBorder="1" applyAlignment="1">
      <alignment horizontal="center"/>
    </xf>
    <xf numFmtId="0" fontId="2" fillId="2" borderId="18" xfId="0" applyNumberFormat="1" applyFont="1" applyFill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FFFBC1"/>
      <color rgb="FFFFFEEF"/>
      <color rgb="FFFDF9A1"/>
      <color rgb="FF9F9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'DANE 2014'!$E$2:$E$381</c:f>
              <c:numCache>
                <c:formatCode>0</c:formatCode>
                <c:ptCount val="380"/>
                <c:pt idx="0">
                  <c:v>87</c:v>
                </c:pt>
                <c:pt idx="1">
                  <c:v>222</c:v>
                </c:pt>
                <c:pt idx="2">
                  <c:v>305</c:v>
                </c:pt>
                <c:pt idx="3">
                  <c:v>16</c:v>
                </c:pt>
                <c:pt idx="4">
                  <c:v>1142</c:v>
                </c:pt>
                <c:pt idx="5">
                  <c:v>316</c:v>
                </c:pt>
                <c:pt idx="6">
                  <c:v>115</c:v>
                </c:pt>
                <c:pt idx="7">
                  <c:v>154</c:v>
                </c:pt>
                <c:pt idx="8">
                  <c:v>273</c:v>
                </c:pt>
                <c:pt idx="9">
                  <c:v>253</c:v>
                </c:pt>
                <c:pt idx="10">
                  <c:v>235</c:v>
                </c:pt>
                <c:pt idx="11">
                  <c:v>87</c:v>
                </c:pt>
                <c:pt idx="12">
                  <c:v>57</c:v>
                </c:pt>
                <c:pt idx="13">
                  <c:v>59</c:v>
                </c:pt>
                <c:pt idx="14">
                  <c:v>193</c:v>
                </c:pt>
                <c:pt idx="15">
                  <c:v>135</c:v>
                </c:pt>
                <c:pt idx="16">
                  <c:v>56</c:v>
                </c:pt>
                <c:pt idx="17">
                  <c:v>130</c:v>
                </c:pt>
                <c:pt idx="18">
                  <c:v>174</c:v>
                </c:pt>
                <c:pt idx="19">
                  <c:v>70</c:v>
                </c:pt>
                <c:pt idx="20">
                  <c:v>101</c:v>
                </c:pt>
                <c:pt idx="21">
                  <c:v>63</c:v>
                </c:pt>
                <c:pt idx="22">
                  <c:v>33</c:v>
                </c:pt>
                <c:pt idx="23">
                  <c:v>120</c:v>
                </c:pt>
                <c:pt idx="24">
                  <c:v>126</c:v>
                </c:pt>
                <c:pt idx="25">
                  <c:v>135</c:v>
                </c:pt>
                <c:pt idx="26">
                  <c:v>133</c:v>
                </c:pt>
                <c:pt idx="27">
                  <c:v>83</c:v>
                </c:pt>
                <c:pt idx="28">
                  <c:v>39</c:v>
                </c:pt>
                <c:pt idx="29">
                  <c:v>59</c:v>
                </c:pt>
                <c:pt idx="30">
                  <c:v>101</c:v>
                </c:pt>
                <c:pt idx="31">
                  <c:v>102</c:v>
                </c:pt>
                <c:pt idx="32">
                  <c:v>75</c:v>
                </c:pt>
                <c:pt idx="33">
                  <c:v>107</c:v>
                </c:pt>
                <c:pt idx="34">
                  <c:v>121</c:v>
                </c:pt>
                <c:pt idx="35">
                  <c:v>42</c:v>
                </c:pt>
                <c:pt idx="36">
                  <c:v>83</c:v>
                </c:pt>
                <c:pt idx="37">
                  <c:v>26</c:v>
                </c:pt>
                <c:pt idx="38">
                  <c:v>46</c:v>
                </c:pt>
                <c:pt idx="39">
                  <c:v>194</c:v>
                </c:pt>
                <c:pt idx="40">
                  <c:v>60</c:v>
                </c:pt>
                <c:pt idx="41">
                  <c:v>36</c:v>
                </c:pt>
                <c:pt idx="42">
                  <c:v>491</c:v>
                </c:pt>
                <c:pt idx="43">
                  <c:v>3900</c:v>
                </c:pt>
                <c:pt idx="44">
                  <c:v>94</c:v>
                </c:pt>
                <c:pt idx="45">
                  <c:v>214</c:v>
                </c:pt>
                <c:pt idx="46">
                  <c:v>230</c:v>
                </c:pt>
                <c:pt idx="47">
                  <c:v>157</c:v>
                </c:pt>
                <c:pt idx="48">
                  <c:v>214</c:v>
                </c:pt>
                <c:pt idx="49">
                  <c:v>427</c:v>
                </c:pt>
                <c:pt idx="50">
                  <c:v>182</c:v>
                </c:pt>
                <c:pt idx="51">
                  <c:v>167</c:v>
                </c:pt>
                <c:pt idx="52">
                  <c:v>346</c:v>
                </c:pt>
                <c:pt idx="53">
                  <c:v>337</c:v>
                </c:pt>
                <c:pt idx="54">
                  <c:v>147</c:v>
                </c:pt>
                <c:pt idx="55">
                  <c:v>198</c:v>
                </c:pt>
                <c:pt idx="56">
                  <c:v>127</c:v>
                </c:pt>
                <c:pt idx="57">
                  <c:v>71</c:v>
                </c:pt>
                <c:pt idx="58">
                  <c:v>132</c:v>
                </c:pt>
                <c:pt idx="59">
                  <c:v>68</c:v>
                </c:pt>
                <c:pt idx="60">
                  <c:v>261</c:v>
                </c:pt>
                <c:pt idx="61">
                  <c:v>32</c:v>
                </c:pt>
                <c:pt idx="62">
                  <c:v>86</c:v>
                </c:pt>
                <c:pt idx="63">
                  <c:v>70</c:v>
                </c:pt>
                <c:pt idx="64">
                  <c:v>79</c:v>
                </c:pt>
                <c:pt idx="65">
                  <c:v>163</c:v>
                </c:pt>
                <c:pt idx="66">
                  <c:v>77</c:v>
                </c:pt>
                <c:pt idx="67">
                  <c:v>380</c:v>
                </c:pt>
                <c:pt idx="68">
                  <c:v>61</c:v>
                </c:pt>
                <c:pt idx="69">
                  <c:v>107</c:v>
                </c:pt>
                <c:pt idx="70">
                  <c:v>43</c:v>
                </c:pt>
                <c:pt idx="71">
                  <c:v>179</c:v>
                </c:pt>
                <c:pt idx="72">
                  <c:v>1410</c:v>
                </c:pt>
                <c:pt idx="73">
                  <c:v>96</c:v>
                </c:pt>
                <c:pt idx="74">
                  <c:v>94</c:v>
                </c:pt>
                <c:pt idx="75">
                  <c:v>151</c:v>
                </c:pt>
                <c:pt idx="76">
                  <c:v>137</c:v>
                </c:pt>
                <c:pt idx="77">
                  <c:v>222</c:v>
                </c:pt>
                <c:pt idx="78">
                  <c:v>178</c:v>
                </c:pt>
                <c:pt idx="79">
                  <c:v>223</c:v>
                </c:pt>
                <c:pt idx="80">
                  <c:v>167</c:v>
                </c:pt>
                <c:pt idx="81">
                  <c:v>71</c:v>
                </c:pt>
                <c:pt idx="82">
                  <c:v>53</c:v>
                </c:pt>
                <c:pt idx="83">
                  <c:v>198</c:v>
                </c:pt>
                <c:pt idx="84">
                  <c:v>211</c:v>
                </c:pt>
                <c:pt idx="85">
                  <c:v>183</c:v>
                </c:pt>
                <c:pt idx="86">
                  <c:v>80</c:v>
                </c:pt>
                <c:pt idx="87">
                  <c:v>83</c:v>
                </c:pt>
                <c:pt idx="88">
                  <c:v>266</c:v>
                </c:pt>
                <c:pt idx="89">
                  <c:v>311</c:v>
                </c:pt>
                <c:pt idx="90">
                  <c:v>187</c:v>
                </c:pt>
                <c:pt idx="91">
                  <c:v>411</c:v>
                </c:pt>
                <c:pt idx="92">
                  <c:v>109</c:v>
                </c:pt>
                <c:pt idx="93">
                  <c:v>229</c:v>
                </c:pt>
                <c:pt idx="94">
                  <c:v>373</c:v>
                </c:pt>
                <c:pt idx="95">
                  <c:v>88</c:v>
                </c:pt>
                <c:pt idx="96">
                  <c:v>204</c:v>
                </c:pt>
                <c:pt idx="97">
                  <c:v>109</c:v>
                </c:pt>
                <c:pt idx="98">
                  <c:v>127</c:v>
                </c:pt>
                <c:pt idx="99">
                  <c:v>485</c:v>
                </c:pt>
                <c:pt idx="100">
                  <c:v>197</c:v>
                </c:pt>
                <c:pt idx="101">
                  <c:v>397</c:v>
                </c:pt>
                <c:pt idx="102">
                  <c:v>370</c:v>
                </c:pt>
                <c:pt idx="103">
                  <c:v>201</c:v>
                </c:pt>
                <c:pt idx="104">
                  <c:v>650</c:v>
                </c:pt>
                <c:pt idx="105">
                  <c:v>119</c:v>
                </c:pt>
                <c:pt idx="106">
                  <c:v>244</c:v>
                </c:pt>
                <c:pt idx="107">
                  <c:v>176</c:v>
                </c:pt>
                <c:pt idx="108">
                  <c:v>75</c:v>
                </c:pt>
                <c:pt idx="109">
                  <c:v>174</c:v>
                </c:pt>
                <c:pt idx="110">
                  <c:v>100</c:v>
                </c:pt>
                <c:pt idx="111">
                  <c:v>233</c:v>
                </c:pt>
                <c:pt idx="112">
                  <c:v>174</c:v>
                </c:pt>
                <c:pt idx="113">
                  <c:v>243</c:v>
                </c:pt>
                <c:pt idx="114">
                  <c:v>125</c:v>
                </c:pt>
                <c:pt idx="115">
                  <c:v>240</c:v>
                </c:pt>
                <c:pt idx="116">
                  <c:v>213</c:v>
                </c:pt>
                <c:pt idx="117">
                  <c:v>227</c:v>
                </c:pt>
                <c:pt idx="118">
                  <c:v>142</c:v>
                </c:pt>
                <c:pt idx="119">
                  <c:v>463</c:v>
                </c:pt>
                <c:pt idx="120">
                  <c:v>128</c:v>
                </c:pt>
                <c:pt idx="121">
                  <c:v>154</c:v>
                </c:pt>
                <c:pt idx="122">
                  <c:v>66</c:v>
                </c:pt>
                <c:pt idx="123">
                  <c:v>220</c:v>
                </c:pt>
                <c:pt idx="124">
                  <c:v>122</c:v>
                </c:pt>
                <c:pt idx="125">
                  <c:v>55</c:v>
                </c:pt>
                <c:pt idx="126">
                  <c:v>67</c:v>
                </c:pt>
                <c:pt idx="127">
                  <c:v>63</c:v>
                </c:pt>
                <c:pt idx="128">
                  <c:v>116</c:v>
                </c:pt>
                <c:pt idx="129">
                  <c:v>111</c:v>
                </c:pt>
                <c:pt idx="130">
                  <c:v>98</c:v>
                </c:pt>
                <c:pt idx="131">
                  <c:v>106</c:v>
                </c:pt>
                <c:pt idx="132">
                  <c:v>93</c:v>
                </c:pt>
                <c:pt idx="133">
                  <c:v>125</c:v>
                </c:pt>
                <c:pt idx="134">
                  <c:v>143</c:v>
                </c:pt>
                <c:pt idx="135">
                  <c:v>138</c:v>
                </c:pt>
                <c:pt idx="136">
                  <c:v>120</c:v>
                </c:pt>
                <c:pt idx="137">
                  <c:v>123</c:v>
                </c:pt>
                <c:pt idx="138">
                  <c:v>188</c:v>
                </c:pt>
                <c:pt idx="139">
                  <c:v>85</c:v>
                </c:pt>
                <c:pt idx="140">
                  <c:v>124</c:v>
                </c:pt>
                <c:pt idx="141">
                  <c:v>716</c:v>
                </c:pt>
                <c:pt idx="142">
                  <c:v>20</c:v>
                </c:pt>
                <c:pt idx="143">
                  <c:v>122</c:v>
                </c:pt>
                <c:pt idx="144">
                  <c:v>108</c:v>
                </c:pt>
                <c:pt idx="145">
                  <c:v>79</c:v>
                </c:pt>
                <c:pt idx="146">
                  <c:v>183</c:v>
                </c:pt>
                <c:pt idx="147">
                  <c:v>70</c:v>
                </c:pt>
                <c:pt idx="148">
                  <c:v>34</c:v>
                </c:pt>
                <c:pt idx="149">
                  <c:v>36</c:v>
                </c:pt>
                <c:pt idx="150">
                  <c:v>99</c:v>
                </c:pt>
                <c:pt idx="151">
                  <c:v>120</c:v>
                </c:pt>
                <c:pt idx="152">
                  <c:v>131</c:v>
                </c:pt>
                <c:pt idx="153">
                  <c:v>27</c:v>
                </c:pt>
                <c:pt idx="154">
                  <c:v>80</c:v>
                </c:pt>
                <c:pt idx="155">
                  <c:v>136</c:v>
                </c:pt>
                <c:pt idx="156">
                  <c:v>55</c:v>
                </c:pt>
                <c:pt idx="157">
                  <c:v>66</c:v>
                </c:pt>
                <c:pt idx="158">
                  <c:v>64</c:v>
                </c:pt>
                <c:pt idx="159">
                  <c:v>124</c:v>
                </c:pt>
                <c:pt idx="160">
                  <c:v>39</c:v>
                </c:pt>
                <c:pt idx="161">
                  <c:v>79</c:v>
                </c:pt>
                <c:pt idx="162">
                  <c:v>48</c:v>
                </c:pt>
                <c:pt idx="163">
                  <c:v>149</c:v>
                </c:pt>
                <c:pt idx="164">
                  <c:v>50</c:v>
                </c:pt>
                <c:pt idx="165">
                  <c:v>340</c:v>
                </c:pt>
                <c:pt idx="166">
                  <c:v>128</c:v>
                </c:pt>
                <c:pt idx="167">
                  <c:v>59</c:v>
                </c:pt>
                <c:pt idx="168">
                  <c:v>126</c:v>
                </c:pt>
                <c:pt idx="169">
                  <c:v>43</c:v>
                </c:pt>
                <c:pt idx="170">
                  <c:v>144</c:v>
                </c:pt>
                <c:pt idx="171">
                  <c:v>52</c:v>
                </c:pt>
                <c:pt idx="172">
                  <c:v>93</c:v>
                </c:pt>
                <c:pt idx="173">
                  <c:v>201</c:v>
                </c:pt>
                <c:pt idx="174">
                  <c:v>93</c:v>
                </c:pt>
                <c:pt idx="175">
                  <c:v>635</c:v>
                </c:pt>
                <c:pt idx="176">
                  <c:v>73</c:v>
                </c:pt>
                <c:pt idx="177">
                  <c:v>77</c:v>
                </c:pt>
                <c:pt idx="178">
                  <c:v>38</c:v>
                </c:pt>
                <c:pt idx="179">
                  <c:v>48</c:v>
                </c:pt>
                <c:pt idx="180">
                  <c:v>54</c:v>
                </c:pt>
                <c:pt idx="181">
                  <c:v>63</c:v>
                </c:pt>
                <c:pt idx="182">
                  <c:v>79</c:v>
                </c:pt>
                <c:pt idx="183">
                  <c:v>127</c:v>
                </c:pt>
                <c:pt idx="184">
                  <c:v>91</c:v>
                </c:pt>
                <c:pt idx="185">
                  <c:v>72</c:v>
                </c:pt>
                <c:pt idx="186">
                  <c:v>46</c:v>
                </c:pt>
                <c:pt idx="187">
                  <c:v>32</c:v>
                </c:pt>
                <c:pt idx="188">
                  <c:v>34</c:v>
                </c:pt>
                <c:pt idx="189">
                  <c:v>142</c:v>
                </c:pt>
                <c:pt idx="190">
                  <c:v>244</c:v>
                </c:pt>
                <c:pt idx="191">
                  <c:v>120</c:v>
                </c:pt>
                <c:pt idx="192">
                  <c:v>201</c:v>
                </c:pt>
                <c:pt idx="193">
                  <c:v>136</c:v>
                </c:pt>
                <c:pt idx="194">
                  <c:v>170</c:v>
                </c:pt>
                <c:pt idx="195">
                  <c:v>436</c:v>
                </c:pt>
                <c:pt idx="196">
                  <c:v>115</c:v>
                </c:pt>
                <c:pt idx="197">
                  <c:v>105</c:v>
                </c:pt>
                <c:pt idx="198">
                  <c:v>32</c:v>
                </c:pt>
                <c:pt idx="199">
                  <c:v>66</c:v>
                </c:pt>
                <c:pt idx="200">
                  <c:v>48</c:v>
                </c:pt>
                <c:pt idx="201">
                  <c:v>84</c:v>
                </c:pt>
                <c:pt idx="202">
                  <c:v>103</c:v>
                </c:pt>
                <c:pt idx="203">
                  <c:v>53</c:v>
                </c:pt>
                <c:pt idx="204">
                  <c:v>111</c:v>
                </c:pt>
                <c:pt idx="205">
                  <c:v>99</c:v>
                </c:pt>
                <c:pt idx="206">
                  <c:v>89</c:v>
                </c:pt>
                <c:pt idx="207">
                  <c:v>95</c:v>
                </c:pt>
                <c:pt idx="208">
                  <c:v>51</c:v>
                </c:pt>
                <c:pt idx="209">
                  <c:v>344</c:v>
                </c:pt>
                <c:pt idx="210">
                  <c:v>98</c:v>
                </c:pt>
                <c:pt idx="211">
                  <c:v>166</c:v>
                </c:pt>
                <c:pt idx="212">
                  <c:v>101</c:v>
                </c:pt>
                <c:pt idx="213">
                  <c:v>223</c:v>
                </c:pt>
                <c:pt idx="214">
                  <c:v>160</c:v>
                </c:pt>
                <c:pt idx="215">
                  <c:v>222</c:v>
                </c:pt>
                <c:pt idx="216">
                  <c:v>66</c:v>
                </c:pt>
                <c:pt idx="217">
                  <c:v>291</c:v>
                </c:pt>
                <c:pt idx="218">
                  <c:v>119</c:v>
                </c:pt>
                <c:pt idx="219">
                  <c:v>96</c:v>
                </c:pt>
                <c:pt idx="220">
                  <c:v>76</c:v>
                </c:pt>
                <c:pt idx="221">
                  <c:v>98</c:v>
                </c:pt>
                <c:pt idx="222">
                  <c:v>261</c:v>
                </c:pt>
                <c:pt idx="223">
                  <c:v>85</c:v>
                </c:pt>
                <c:pt idx="224">
                  <c:v>81</c:v>
                </c:pt>
                <c:pt idx="225">
                  <c:v>220</c:v>
                </c:pt>
                <c:pt idx="226">
                  <c:v>225</c:v>
                </c:pt>
                <c:pt idx="227">
                  <c:v>126</c:v>
                </c:pt>
                <c:pt idx="228">
                  <c:v>184</c:v>
                </c:pt>
                <c:pt idx="229">
                  <c:v>75</c:v>
                </c:pt>
                <c:pt idx="230">
                  <c:v>115</c:v>
                </c:pt>
                <c:pt idx="231">
                  <c:v>121</c:v>
                </c:pt>
                <c:pt idx="232">
                  <c:v>189</c:v>
                </c:pt>
                <c:pt idx="233">
                  <c:v>114</c:v>
                </c:pt>
                <c:pt idx="234">
                  <c:v>67</c:v>
                </c:pt>
                <c:pt idx="235">
                  <c:v>109</c:v>
                </c:pt>
                <c:pt idx="236">
                  <c:v>67</c:v>
                </c:pt>
                <c:pt idx="237">
                  <c:v>63</c:v>
                </c:pt>
                <c:pt idx="238">
                  <c:v>137</c:v>
                </c:pt>
                <c:pt idx="239">
                  <c:v>97</c:v>
                </c:pt>
                <c:pt idx="240">
                  <c:v>72</c:v>
                </c:pt>
                <c:pt idx="241">
                  <c:v>142</c:v>
                </c:pt>
                <c:pt idx="242">
                  <c:v>85</c:v>
                </c:pt>
                <c:pt idx="243">
                  <c:v>141</c:v>
                </c:pt>
                <c:pt idx="244">
                  <c:v>278</c:v>
                </c:pt>
                <c:pt idx="245">
                  <c:v>119</c:v>
                </c:pt>
                <c:pt idx="246">
                  <c:v>135</c:v>
                </c:pt>
                <c:pt idx="247">
                  <c:v>114</c:v>
                </c:pt>
                <c:pt idx="248">
                  <c:v>614</c:v>
                </c:pt>
                <c:pt idx="249">
                  <c:v>126</c:v>
                </c:pt>
                <c:pt idx="250">
                  <c:v>88</c:v>
                </c:pt>
                <c:pt idx="251">
                  <c:v>106</c:v>
                </c:pt>
                <c:pt idx="252">
                  <c:v>1147</c:v>
                </c:pt>
                <c:pt idx="253">
                  <c:v>105</c:v>
                </c:pt>
                <c:pt idx="254">
                  <c:v>158</c:v>
                </c:pt>
                <c:pt idx="255">
                  <c:v>120</c:v>
                </c:pt>
                <c:pt idx="256">
                  <c:v>95</c:v>
                </c:pt>
                <c:pt idx="257">
                  <c:v>247</c:v>
                </c:pt>
                <c:pt idx="258">
                  <c:v>65</c:v>
                </c:pt>
                <c:pt idx="259">
                  <c:v>104</c:v>
                </c:pt>
                <c:pt idx="260">
                  <c:v>131</c:v>
                </c:pt>
                <c:pt idx="261">
                  <c:v>59</c:v>
                </c:pt>
                <c:pt idx="262">
                  <c:v>130</c:v>
                </c:pt>
                <c:pt idx="263">
                  <c:v>79</c:v>
                </c:pt>
                <c:pt idx="264">
                  <c:v>95</c:v>
                </c:pt>
                <c:pt idx="265">
                  <c:v>62</c:v>
                </c:pt>
                <c:pt idx="266">
                  <c:v>886</c:v>
                </c:pt>
                <c:pt idx="267">
                  <c:v>171</c:v>
                </c:pt>
                <c:pt idx="268">
                  <c:v>107</c:v>
                </c:pt>
                <c:pt idx="269">
                  <c:v>138</c:v>
                </c:pt>
                <c:pt idx="270">
                  <c:v>66</c:v>
                </c:pt>
                <c:pt idx="271">
                  <c:v>177</c:v>
                </c:pt>
                <c:pt idx="272">
                  <c:v>224</c:v>
                </c:pt>
                <c:pt idx="273">
                  <c:v>123</c:v>
                </c:pt>
                <c:pt idx="274">
                  <c:v>167</c:v>
                </c:pt>
                <c:pt idx="275">
                  <c:v>87</c:v>
                </c:pt>
                <c:pt idx="276">
                  <c:v>136</c:v>
                </c:pt>
                <c:pt idx="277">
                  <c:v>84</c:v>
                </c:pt>
                <c:pt idx="278">
                  <c:v>113</c:v>
                </c:pt>
                <c:pt idx="279">
                  <c:v>85</c:v>
                </c:pt>
                <c:pt idx="280">
                  <c:v>225</c:v>
                </c:pt>
                <c:pt idx="281">
                  <c:v>79</c:v>
                </c:pt>
                <c:pt idx="282">
                  <c:v>197</c:v>
                </c:pt>
                <c:pt idx="283">
                  <c:v>199</c:v>
                </c:pt>
                <c:pt idx="284">
                  <c:v>76</c:v>
                </c:pt>
                <c:pt idx="285">
                  <c:v>120</c:v>
                </c:pt>
                <c:pt idx="286">
                  <c:v>221</c:v>
                </c:pt>
                <c:pt idx="287">
                  <c:v>118</c:v>
                </c:pt>
                <c:pt idx="288">
                  <c:v>213</c:v>
                </c:pt>
                <c:pt idx="289">
                  <c:v>206</c:v>
                </c:pt>
                <c:pt idx="290">
                  <c:v>299</c:v>
                </c:pt>
                <c:pt idx="291">
                  <c:v>345</c:v>
                </c:pt>
                <c:pt idx="292">
                  <c:v>103</c:v>
                </c:pt>
                <c:pt idx="293">
                  <c:v>109</c:v>
                </c:pt>
                <c:pt idx="294">
                  <c:v>297</c:v>
                </c:pt>
                <c:pt idx="295">
                  <c:v>58</c:v>
                </c:pt>
                <c:pt idx="296">
                  <c:v>207</c:v>
                </c:pt>
                <c:pt idx="297">
                  <c:v>132</c:v>
                </c:pt>
                <c:pt idx="298">
                  <c:v>67</c:v>
                </c:pt>
                <c:pt idx="299">
                  <c:v>94</c:v>
                </c:pt>
                <c:pt idx="300">
                  <c:v>124</c:v>
                </c:pt>
                <c:pt idx="301">
                  <c:v>92</c:v>
                </c:pt>
                <c:pt idx="302">
                  <c:v>198</c:v>
                </c:pt>
                <c:pt idx="303">
                  <c:v>1335</c:v>
                </c:pt>
                <c:pt idx="304">
                  <c:v>198</c:v>
                </c:pt>
                <c:pt idx="305">
                  <c:v>69</c:v>
                </c:pt>
                <c:pt idx="306">
                  <c:v>68</c:v>
                </c:pt>
                <c:pt idx="307">
                  <c:v>250</c:v>
                </c:pt>
                <c:pt idx="308">
                  <c:v>95</c:v>
                </c:pt>
                <c:pt idx="309">
                  <c:v>170</c:v>
                </c:pt>
                <c:pt idx="310">
                  <c:v>105</c:v>
                </c:pt>
                <c:pt idx="311">
                  <c:v>92</c:v>
                </c:pt>
                <c:pt idx="312">
                  <c:v>73</c:v>
                </c:pt>
                <c:pt idx="313">
                  <c:v>163</c:v>
                </c:pt>
                <c:pt idx="314">
                  <c:v>109</c:v>
                </c:pt>
                <c:pt idx="315">
                  <c:v>284</c:v>
                </c:pt>
                <c:pt idx="316">
                  <c:v>230</c:v>
                </c:pt>
                <c:pt idx="317">
                  <c:v>184</c:v>
                </c:pt>
                <c:pt idx="318">
                  <c:v>805</c:v>
                </c:pt>
                <c:pt idx="319">
                  <c:v>475</c:v>
                </c:pt>
                <c:pt idx="320">
                  <c:v>121</c:v>
                </c:pt>
                <c:pt idx="321">
                  <c:v>89</c:v>
                </c:pt>
                <c:pt idx="322">
                  <c:v>90</c:v>
                </c:pt>
                <c:pt idx="323">
                  <c:v>39</c:v>
                </c:pt>
                <c:pt idx="324">
                  <c:v>82</c:v>
                </c:pt>
                <c:pt idx="325">
                  <c:v>53</c:v>
                </c:pt>
                <c:pt idx="326">
                  <c:v>215</c:v>
                </c:pt>
                <c:pt idx="327">
                  <c:v>133</c:v>
                </c:pt>
                <c:pt idx="328">
                  <c:v>146</c:v>
                </c:pt>
                <c:pt idx="329">
                  <c:v>68</c:v>
                </c:pt>
                <c:pt idx="330">
                  <c:v>176</c:v>
                </c:pt>
                <c:pt idx="331">
                  <c:v>358</c:v>
                </c:pt>
                <c:pt idx="332">
                  <c:v>325</c:v>
                </c:pt>
                <c:pt idx="333">
                  <c:v>93</c:v>
                </c:pt>
                <c:pt idx="334">
                  <c:v>168</c:v>
                </c:pt>
                <c:pt idx="335">
                  <c:v>126</c:v>
                </c:pt>
                <c:pt idx="336">
                  <c:v>72</c:v>
                </c:pt>
                <c:pt idx="337">
                  <c:v>195</c:v>
                </c:pt>
                <c:pt idx="338">
                  <c:v>60</c:v>
                </c:pt>
                <c:pt idx="339">
                  <c:v>134</c:v>
                </c:pt>
                <c:pt idx="340">
                  <c:v>106</c:v>
                </c:pt>
                <c:pt idx="341">
                  <c:v>38</c:v>
                </c:pt>
                <c:pt idx="342">
                  <c:v>74</c:v>
                </c:pt>
                <c:pt idx="343">
                  <c:v>280</c:v>
                </c:pt>
                <c:pt idx="344">
                  <c:v>105</c:v>
                </c:pt>
                <c:pt idx="345">
                  <c:v>109</c:v>
                </c:pt>
                <c:pt idx="346">
                  <c:v>187</c:v>
                </c:pt>
                <c:pt idx="347">
                  <c:v>206</c:v>
                </c:pt>
                <c:pt idx="348">
                  <c:v>111</c:v>
                </c:pt>
                <c:pt idx="349">
                  <c:v>84</c:v>
                </c:pt>
                <c:pt idx="350">
                  <c:v>149</c:v>
                </c:pt>
                <c:pt idx="351">
                  <c:v>152</c:v>
                </c:pt>
                <c:pt idx="352">
                  <c:v>36</c:v>
                </c:pt>
                <c:pt idx="353">
                  <c:v>725</c:v>
                </c:pt>
                <c:pt idx="354">
                  <c:v>383</c:v>
                </c:pt>
                <c:pt idx="355">
                  <c:v>43</c:v>
                </c:pt>
                <c:pt idx="356">
                  <c:v>128</c:v>
                </c:pt>
                <c:pt idx="357">
                  <c:v>81</c:v>
                </c:pt>
                <c:pt idx="358">
                  <c:v>80</c:v>
                </c:pt>
                <c:pt idx="359">
                  <c:v>78</c:v>
                </c:pt>
                <c:pt idx="360">
                  <c:v>85</c:v>
                </c:pt>
                <c:pt idx="361">
                  <c:v>74</c:v>
                </c:pt>
                <c:pt idx="362">
                  <c:v>158</c:v>
                </c:pt>
                <c:pt idx="363">
                  <c:v>65</c:v>
                </c:pt>
                <c:pt idx="364">
                  <c:v>179</c:v>
                </c:pt>
                <c:pt idx="365">
                  <c:v>260</c:v>
                </c:pt>
                <c:pt idx="366">
                  <c:v>195</c:v>
                </c:pt>
                <c:pt idx="367">
                  <c:v>124</c:v>
                </c:pt>
                <c:pt idx="368">
                  <c:v>76</c:v>
                </c:pt>
                <c:pt idx="369">
                  <c:v>105</c:v>
                </c:pt>
                <c:pt idx="370">
                  <c:v>48</c:v>
                </c:pt>
                <c:pt idx="371">
                  <c:v>52</c:v>
                </c:pt>
                <c:pt idx="372">
                  <c:v>110</c:v>
                </c:pt>
                <c:pt idx="373">
                  <c:v>117</c:v>
                </c:pt>
                <c:pt idx="374">
                  <c:v>82</c:v>
                </c:pt>
                <c:pt idx="375">
                  <c:v>86</c:v>
                </c:pt>
                <c:pt idx="376">
                  <c:v>77</c:v>
                </c:pt>
                <c:pt idx="377">
                  <c:v>210</c:v>
                </c:pt>
                <c:pt idx="378">
                  <c:v>134</c:v>
                </c:pt>
                <c:pt idx="379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0-4D86-A375-87B309276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252784"/>
        <c:axId val="428253112"/>
      </c:barChart>
      <c:catAx>
        <c:axId val="42825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8253112"/>
        <c:crosses val="autoZero"/>
        <c:auto val="1"/>
        <c:lblAlgn val="ctr"/>
        <c:lblOffset val="100"/>
        <c:noMultiLvlLbl val="0"/>
      </c:catAx>
      <c:valAx>
        <c:axId val="42825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825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'DANE 2014'!$H$20:$H$60</c:f>
              <c:numCache>
                <c:formatCode>General</c:formatCode>
                <c:ptCount val="4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</c:numCache>
            </c:numRef>
          </c:cat>
          <c:val>
            <c:numRef>
              <c:f>'DANE 2014'!$I$20:$I$60</c:f>
              <c:numCache>
                <c:formatCode>General</c:formatCode>
                <c:ptCount val="41"/>
                <c:pt idx="0">
                  <c:v>0</c:v>
                </c:pt>
                <c:pt idx="1">
                  <c:v>148</c:v>
                </c:pt>
                <c:pt idx="2">
                  <c:v>148</c:v>
                </c:pt>
                <c:pt idx="3">
                  <c:v>49</c:v>
                </c:pt>
                <c:pt idx="4">
                  <c:v>16</c:v>
                </c:pt>
                <c:pt idx="5">
                  <c:v>7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1-478B-81BA-3109551E8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7803776"/>
        <c:axId val="107805696"/>
      </c:barChart>
      <c:catAx>
        <c:axId val="10780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 anchor="t" anchorCtr="1"/>
          <a:lstStyle/>
          <a:p>
            <a:pPr>
              <a:defRPr/>
            </a:pPr>
            <a:endParaRPr lang="pl-PL"/>
          </a:p>
        </c:txPr>
        <c:crossAx val="107805696"/>
        <c:crosses val="autoZero"/>
        <c:auto val="1"/>
        <c:lblAlgn val="ctr"/>
        <c:lblOffset val="100"/>
        <c:noMultiLvlLbl val="0"/>
      </c:catAx>
      <c:valAx>
        <c:axId val="107805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80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'DANE 2015'!$E$2:$E$381</c:f>
              <c:numCache>
                <c:formatCode>0</c:formatCode>
                <c:ptCount val="380"/>
                <c:pt idx="0">
                  <c:v>79</c:v>
                </c:pt>
                <c:pt idx="1">
                  <c:v>219</c:v>
                </c:pt>
                <c:pt idx="2">
                  <c:v>324</c:v>
                </c:pt>
                <c:pt idx="3">
                  <c:v>44</c:v>
                </c:pt>
                <c:pt idx="4">
                  <c:v>1107</c:v>
                </c:pt>
                <c:pt idx="5">
                  <c:v>181</c:v>
                </c:pt>
                <c:pt idx="6">
                  <c:v>74</c:v>
                </c:pt>
                <c:pt idx="7">
                  <c:v>122</c:v>
                </c:pt>
                <c:pt idx="8">
                  <c:v>157</c:v>
                </c:pt>
                <c:pt idx="9">
                  <c:v>176</c:v>
                </c:pt>
                <c:pt idx="10">
                  <c:v>156</c:v>
                </c:pt>
                <c:pt idx="11">
                  <c:v>97</c:v>
                </c:pt>
                <c:pt idx="12">
                  <c:v>53</c:v>
                </c:pt>
                <c:pt idx="13">
                  <c:v>51</c:v>
                </c:pt>
                <c:pt idx="14">
                  <c:v>148</c:v>
                </c:pt>
                <c:pt idx="15">
                  <c:v>96</c:v>
                </c:pt>
                <c:pt idx="16">
                  <c:v>59</c:v>
                </c:pt>
                <c:pt idx="17">
                  <c:v>111</c:v>
                </c:pt>
                <c:pt idx="18">
                  <c:v>160</c:v>
                </c:pt>
                <c:pt idx="19">
                  <c:v>79</c:v>
                </c:pt>
                <c:pt idx="20">
                  <c:v>110</c:v>
                </c:pt>
                <c:pt idx="21">
                  <c:v>75</c:v>
                </c:pt>
                <c:pt idx="22">
                  <c:v>28</c:v>
                </c:pt>
                <c:pt idx="23">
                  <c:v>100</c:v>
                </c:pt>
                <c:pt idx="24">
                  <c:v>139</c:v>
                </c:pt>
                <c:pt idx="25">
                  <c:v>100</c:v>
                </c:pt>
                <c:pt idx="26">
                  <c:v>118</c:v>
                </c:pt>
                <c:pt idx="27">
                  <c:v>62</c:v>
                </c:pt>
                <c:pt idx="28">
                  <c:v>46</c:v>
                </c:pt>
                <c:pt idx="29">
                  <c:v>50</c:v>
                </c:pt>
                <c:pt idx="30">
                  <c:v>104</c:v>
                </c:pt>
                <c:pt idx="31">
                  <c:v>97</c:v>
                </c:pt>
                <c:pt idx="32">
                  <c:v>85</c:v>
                </c:pt>
                <c:pt idx="33">
                  <c:v>113</c:v>
                </c:pt>
                <c:pt idx="34">
                  <c:v>107</c:v>
                </c:pt>
                <c:pt idx="35">
                  <c:v>51</c:v>
                </c:pt>
                <c:pt idx="36">
                  <c:v>88</c:v>
                </c:pt>
                <c:pt idx="37">
                  <c:v>37</c:v>
                </c:pt>
                <c:pt idx="38">
                  <c:v>35</c:v>
                </c:pt>
                <c:pt idx="39">
                  <c:v>168</c:v>
                </c:pt>
                <c:pt idx="40">
                  <c:v>46</c:v>
                </c:pt>
                <c:pt idx="41">
                  <c:v>27</c:v>
                </c:pt>
                <c:pt idx="42">
                  <c:v>455</c:v>
                </c:pt>
                <c:pt idx="43">
                  <c:v>3910</c:v>
                </c:pt>
                <c:pt idx="44">
                  <c:v>95</c:v>
                </c:pt>
                <c:pt idx="45">
                  <c:v>283</c:v>
                </c:pt>
                <c:pt idx="46">
                  <c:v>230</c:v>
                </c:pt>
                <c:pt idx="47">
                  <c:v>177</c:v>
                </c:pt>
                <c:pt idx="48">
                  <c:v>224</c:v>
                </c:pt>
                <c:pt idx="49">
                  <c:v>516</c:v>
                </c:pt>
                <c:pt idx="50">
                  <c:v>189</c:v>
                </c:pt>
                <c:pt idx="51">
                  <c:v>161</c:v>
                </c:pt>
                <c:pt idx="52">
                  <c:v>365</c:v>
                </c:pt>
                <c:pt idx="53">
                  <c:v>380</c:v>
                </c:pt>
                <c:pt idx="54">
                  <c:v>111</c:v>
                </c:pt>
                <c:pt idx="55">
                  <c:v>201</c:v>
                </c:pt>
                <c:pt idx="56">
                  <c:v>126</c:v>
                </c:pt>
                <c:pt idx="57">
                  <c:v>90</c:v>
                </c:pt>
                <c:pt idx="58">
                  <c:v>143</c:v>
                </c:pt>
                <c:pt idx="59">
                  <c:v>70</c:v>
                </c:pt>
                <c:pt idx="60">
                  <c:v>245</c:v>
                </c:pt>
                <c:pt idx="61">
                  <c:v>33</c:v>
                </c:pt>
                <c:pt idx="62">
                  <c:v>79</c:v>
                </c:pt>
                <c:pt idx="63">
                  <c:v>61</c:v>
                </c:pt>
                <c:pt idx="64">
                  <c:v>92</c:v>
                </c:pt>
                <c:pt idx="65">
                  <c:v>150</c:v>
                </c:pt>
                <c:pt idx="66">
                  <c:v>102</c:v>
                </c:pt>
                <c:pt idx="67">
                  <c:v>411</c:v>
                </c:pt>
                <c:pt idx="68">
                  <c:v>57</c:v>
                </c:pt>
                <c:pt idx="69">
                  <c:v>155</c:v>
                </c:pt>
                <c:pt idx="70">
                  <c:v>50</c:v>
                </c:pt>
                <c:pt idx="71">
                  <c:v>185</c:v>
                </c:pt>
                <c:pt idx="72">
                  <c:v>1543</c:v>
                </c:pt>
                <c:pt idx="73">
                  <c:v>114</c:v>
                </c:pt>
                <c:pt idx="74">
                  <c:v>90</c:v>
                </c:pt>
                <c:pt idx="75">
                  <c:v>156</c:v>
                </c:pt>
                <c:pt idx="76">
                  <c:v>142</c:v>
                </c:pt>
                <c:pt idx="77">
                  <c:v>248</c:v>
                </c:pt>
                <c:pt idx="78">
                  <c:v>170</c:v>
                </c:pt>
                <c:pt idx="79">
                  <c:v>234</c:v>
                </c:pt>
                <c:pt idx="80">
                  <c:v>176</c:v>
                </c:pt>
                <c:pt idx="81">
                  <c:v>94</c:v>
                </c:pt>
                <c:pt idx="82">
                  <c:v>62</c:v>
                </c:pt>
                <c:pt idx="83">
                  <c:v>180</c:v>
                </c:pt>
                <c:pt idx="84">
                  <c:v>224</c:v>
                </c:pt>
                <c:pt idx="85">
                  <c:v>188</c:v>
                </c:pt>
                <c:pt idx="86">
                  <c:v>85</c:v>
                </c:pt>
                <c:pt idx="87">
                  <c:v>114</c:v>
                </c:pt>
                <c:pt idx="88">
                  <c:v>276</c:v>
                </c:pt>
                <c:pt idx="89">
                  <c:v>322</c:v>
                </c:pt>
                <c:pt idx="90">
                  <c:v>228</c:v>
                </c:pt>
                <c:pt idx="91">
                  <c:v>415</c:v>
                </c:pt>
                <c:pt idx="92">
                  <c:v>92</c:v>
                </c:pt>
                <c:pt idx="93">
                  <c:v>225</c:v>
                </c:pt>
                <c:pt idx="94">
                  <c:v>327</c:v>
                </c:pt>
                <c:pt idx="95">
                  <c:v>88</c:v>
                </c:pt>
                <c:pt idx="96">
                  <c:v>180</c:v>
                </c:pt>
                <c:pt idx="97">
                  <c:v>100</c:v>
                </c:pt>
                <c:pt idx="98">
                  <c:v>116</c:v>
                </c:pt>
                <c:pt idx="99">
                  <c:v>417</c:v>
                </c:pt>
                <c:pt idx="100">
                  <c:v>176</c:v>
                </c:pt>
                <c:pt idx="101">
                  <c:v>368</c:v>
                </c:pt>
                <c:pt idx="102">
                  <c:v>382</c:v>
                </c:pt>
                <c:pt idx="103">
                  <c:v>213</c:v>
                </c:pt>
                <c:pt idx="104">
                  <c:v>641</c:v>
                </c:pt>
                <c:pt idx="105">
                  <c:v>140</c:v>
                </c:pt>
                <c:pt idx="106">
                  <c:v>272</c:v>
                </c:pt>
                <c:pt idx="107">
                  <c:v>173</c:v>
                </c:pt>
                <c:pt idx="108">
                  <c:v>85</c:v>
                </c:pt>
                <c:pt idx="109">
                  <c:v>158</c:v>
                </c:pt>
                <c:pt idx="110">
                  <c:v>106</c:v>
                </c:pt>
                <c:pt idx="111">
                  <c:v>255</c:v>
                </c:pt>
                <c:pt idx="112">
                  <c:v>181</c:v>
                </c:pt>
                <c:pt idx="113">
                  <c:v>254</c:v>
                </c:pt>
                <c:pt idx="114">
                  <c:v>111</c:v>
                </c:pt>
                <c:pt idx="115">
                  <c:v>287</c:v>
                </c:pt>
                <c:pt idx="116">
                  <c:v>188</c:v>
                </c:pt>
                <c:pt idx="117">
                  <c:v>259</c:v>
                </c:pt>
                <c:pt idx="118">
                  <c:v>167</c:v>
                </c:pt>
                <c:pt idx="119">
                  <c:v>465</c:v>
                </c:pt>
                <c:pt idx="120">
                  <c:v>136</c:v>
                </c:pt>
                <c:pt idx="121">
                  <c:v>160</c:v>
                </c:pt>
                <c:pt idx="122">
                  <c:v>63</c:v>
                </c:pt>
                <c:pt idx="123">
                  <c:v>223</c:v>
                </c:pt>
                <c:pt idx="124">
                  <c:v>130</c:v>
                </c:pt>
                <c:pt idx="125">
                  <c:v>60</c:v>
                </c:pt>
                <c:pt idx="126">
                  <c:v>86</c:v>
                </c:pt>
                <c:pt idx="127">
                  <c:v>76</c:v>
                </c:pt>
                <c:pt idx="128">
                  <c:v>110</c:v>
                </c:pt>
                <c:pt idx="129">
                  <c:v>130</c:v>
                </c:pt>
                <c:pt idx="130">
                  <c:v>122</c:v>
                </c:pt>
                <c:pt idx="131">
                  <c:v>119</c:v>
                </c:pt>
                <c:pt idx="132">
                  <c:v>84</c:v>
                </c:pt>
                <c:pt idx="133">
                  <c:v>133</c:v>
                </c:pt>
                <c:pt idx="134">
                  <c:v>123</c:v>
                </c:pt>
                <c:pt idx="135">
                  <c:v>149</c:v>
                </c:pt>
                <c:pt idx="136">
                  <c:v>133</c:v>
                </c:pt>
                <c:pt idx="137">
                  <c:v>117</c:v>
                </c:pt>
                <c:pt idx="138">
                  <c:v>184</c:v>
                </c:pt>
                <c:pt idx="139">
                  <c:v>79</c:v>
                </c:pt>
                <c:pt idx="140">
                  <c:v>137</c:v>
                </c:pt>
                <c:pt idx="141">
                  <c:v>732</c:v>
                </c:pt>
                <c:pt idx="142">
                  <c:v>47</c:v>
                </c:pt>
                <c:pt idx="143">
                  <c:v>164</c:v>
                </c:pt>
                <c:pt idx="144">
                  <c:v>110</c:v>
                </c:pt>
                <c:pt idx="145">
                  <c:v>117</c:v>
                </c:pt>
                <c:pt idx="146">
                  <c:v>216</c:v>
                </c:pt>
                <c:pt idx="147">
                  <c:v>74</c:v>
                </c:pt>
                <c:pt idx="148">
                  <c:v>36</c:v>
                </c:pt>
                <c:pt idx="149">
                  <c:v>58</c:v>
                </c:pt>
                <c:pt idx="150">
                  <c:v>136</c:v>
                </c:pt>
                <c:pt idx="151">
                  <c:v>128</c:v>
                </c:pt>
                <c:pt idx="152">
                  <c:v>131</c:v>
                </c:pt>
                <c:pt idx="153">
                  <c:v>36</c:v>
                </c:pt>
                <c:pt idx="154">
                  <c:v>115</c:v>
                </c:pt>
                <c:pt idx="155">
                  <c:v>171</c:v>
                </c:pt>
                <c:pt idx="156">
                  <c:v>67</c:v>
                </c:pt>
                <c:pt idx="157">
                  <c:v>81</c:v>
                </c:pt>
                <c:pt idx="158">
                  <c:v>77</c:v>
                </c:pt>
                <c:pt idx="159">
                  <c:v>115</c:v>
                </c:pt>
                <c:pt idx="160">
                  <c:v>45</c:v>
                </c:pt>
                <c:pt idx="161">
                  <c:v>92</c:v>
                </c:pt>
                <c:pt idx="162">
                  <c:v>73</c:v>
                </c:pt>
                <c:pt idx="163">
                  <c:v>179</c:v>
                </c:pt>
                <c:pt idx="164">
                  <c:v>65</c:v>
                </c:pt>
                <c:pt idx="165">
                  <c:v>325</c:v>
                </c:pt>
                <c:pt idx="166">
                  <c:v>142</c:v>
                </c:pt>
                <c:pt idx="167">
                  <c:v>72</c:v>
                </c:pt>
                <c:pt idx="168">
                  <c:v>157</c:v>
                </c:pt>
                <c:pt idx="169">
                  <c:v>55</c:v>
                </c:pt>
                <c:pt idx="170">
                  <c:v>156</c:v>
                </c:pt>
                <c:pt idx="171">
                  <c:v>59</c:v>
                </c:pt>
                <c:pt idx="172">
                  <c:v>75</c:v>
                </c:pt>
                <c:pt idx="173">
                  <c:v>190</c:v>
                </c:pt>
                <c:pt idx="174">
                  <c:v>101</c:v>
                </c:pt>
                <c:pt idx="175">
                  <c:v>676</c:v>
                </c:pt>
                <c:pt idx="176">
                  <c:v>85</c:v>
                </c:pt>
                <c:pt idx="177">
                  <c:v>73</c:v>
                </c:pt>
                <c:pt idx="178">
                  <c:v>46</c:v>
                </c:pt>
                <c:pt idx="179">
                  <c:v>55</c:v>
                </c:pt>
                <c:pt idx="180">
                  <c:v>56</c:v>
                </c:pt>
                <c:pt idx="181">
                  <c:v>64</c:v>
                </c:pt>
                <c:pt idx="182">
                  <c:v>66</c:v>
                </c:pt>
                <c:pt idx="183">
                  <c:v>117</c:v>
                </c:pt>
                <c:pt idx="184">
                  <c:v>99</c:v>
                </c:pt>
                <c:pt idx="185">
                  <c:v>72</c:v>
                </c:pt>
                <c:pt idx="186">
                  <c:v>48</c:v>
                </c:pt>
                <c:pt idx="187">
                  <c:v>31</c:v>
                </c:pt>
                <c:pt idx="188">
                  <c:v>39</c:v>
                </c:pt>
                <c:pt idx="189">
                  <c:v>157</c:v>
                </c:pt>
                <c:pt idx="190">
                  <c:v>216</c:v>
                </c:pt>
                <c:pt idx="191">
                  <c:v>119</c:v>
                </c:pt>
                <c:pt idx="192">
                  <c:v>179</c:v>
                </c:pt>
                <c:pt idx="193">
                  <c:v>125</c:v>
                </c:pt>
                <c:pt idx="194">
                  <c:v>156</c:v>
                </c:pt>
                <c:pt idx="195">
                  <c:v>355</c:v>
                </c:pt>
                <c:pt idx="196">
                  <c:v>112</c:v>
                </c:pt>
                <c:pt idx="197">
                  <c:v>112</c:v>
                </c:pt>
                <c:pt idx="198">
                  <c:v>38</c:v>
                </c:pt>
                <c:pt idx="199">
                  <c:v>56</c:v>
                </c:pt>
                <c:pt idx="200">
                  <c:v>58</c:v>
                </c:pt>
                <c:pt idx="201">
                  <c:v>107</c:v>
                </c:pt>
                <c:pt idx="202">
                  <c:v>102</c:v>
                </c:pt>
                <c:pt idx="203">
                  <c:v>42</c:v>
                </c:pt>
                <c:pt idx="204">
                  <c:v>105</c:v>
                </c:pt>
                <c:pt idx="205">
                  <c:v>93</c:v>
                </c:pt>
                <c:pt idx="206">
                  <c:v>78</c:v>
                </c:pt>
                <c:pt idx="207">
                  <c:v>80</c:v>
                </c:pt>
                <c:pt idx="208">
                  <c:v>56</c:v>
                </c:pt>
                <c:pt idx="209">
                  <c:v>349</c:v>
                </c:pt>
                <c:pt idx="210">
                  <c:v>114</c:v>
                </c:pt>
                <c:pt idx="211">
                  <c:v>171</c:v>
                </c:pt>
                <c:pt idx="212">
                  <c:v>125</c:v>
                </c:pt>
                <c:pt idx="213">
                  <c:v>147</c:v>
                </c:pt>
                <c:pt idx="214">
                  <c:v>178</c:v>
                </c:pt>
                <c:pt idx="215">
                  <c:v>220</c:v>
                </c:pt>
                <c:pt idx="216">
                  <c:v>62</c:v>
                </c:pt>
                <c:pt idx="217">
                  <c:v>309</c:v>
                </c:pt>
                <c:pt idx="218">
                  <c:v>95</c:v>
                </c:pt>
                <c:pt idx="219">
                  <c:v>95</c:v>
                </c:pt>
                <c:pt idx="220">
                  <c:v>74</c:v>
                </c:pt>
                <c:pt idx="221">
                  <c:v>93</c:v>
                </c:pt>
                <c:pt idx="222">
                  <c:v>249</c:v>
                </c:pt>
                <c:pt idx="223">
                  <c:v>77</c:v>
                </c:pt>
                <c:pt idx="224">
                  <c:v>64</c:v>
                </c:pt>
                <c:pt idx="225">
                  <c:v>207</c:v>
                </c:pt>
                <c:pt idx="226">
                  <c:v>212</c:v>
                </c:pt>
                <c:pt idx="227">
                  <c:v>126</c:v>
                </c:pt>
                <c:pt idx="228">
                  <c:v>173</c:v>
                </c:pt>
                <c:pt idx="229">
                  <c:v>95</c:v>
                </c:pt>
                <c:pt idx="230">
                  <c:v>128</c:v>
                </c:pt>
                <c:pt idx="231">
                  <c:v>136</c:v>
                </c:pt>
                <c:pt idx="232">
                  <c:v>170</c:v>
                </c:pt>
                <c:pt idx="233">
                  <c:v>115</c:v>
                </c:pt>
                <c:pt idx="234">
                  <c:v>77</c:v>
                </c:pt>
                <c:pt idx="235">
                  <c:v>140</c:v>
                </c:pt>
                <c:pt idx="236">
                  <c:v>86</c:v>
                </c:pt>
                <c:pt idx="237">
                  <c:v>40</c:v>
                </c:pt>
                <c:pt idx="238">
                  <c:v>115</c:v>
                </c:pt>
                <c:pt idx="239">
                  <c:v>102</c:v>
                </c:pt>
                <c:pt idx="240">
                  <c:v>76</c:v>
                </c:pt>
                <c:pt idx="241">
                  <c:v>177</c:v>
                </c:pt>
                <c:pt idx="242">
                  <c:v>79</c:v>
                </c:pt>
                <c:pt idx="243">
                  <c:v>132</c:v>
                </c:pt>
                <c:pt idx="244">
                  <c:v>260</c:v>
                </c:pt>
                <c:pt idx="245">
                  <c:v>93</c:v>
                </c:pt>
                <c:pt idx="246">
                  <c:v>100</c:v>
                </c:pt>
                <c:pt idx="247">
                  <c:v>119</c:v>
                </c:pt>
                <c:pt idx="248">
                  <c:v>660</c:v>
                </c:pt>
                <c:pt idx="249">
                  <c:v>166</c:v>
                </c:pt>
                <c:pt idx="250">
                  <c:v>79</c:v>
                </c:pt>
                <c:pt idx="251">
                  <c:v>104</c:v>
                </c:pt>
                <c:pt idx="252">
                  <c:v>1163</c:v>
                </c:pt>
                <c:pt idx="253">
                  <c:v>95</c:v>
                </c:pt>
                <c:pt idx="254">
                  <c:v>144</c:v>
                </c:pt>
                <c:pt idx="255">
                  <c:v>88</c:v>
                </c:pt>
                <c:pt idx="256">
                  <c:v>102</c:v>
                </c:pt>
                <c:pt idx="257">
                  <c:v>222</c:v>
                </c:pt>
                <c:pt idx="258">
                  <c:v>97</c:v>
                </c:pt>
                <c:pt idx="259">
                  <c:v>106</c:v>
                </c:pt>
                <c:pt idx="260">
                  <c:v>114</c:v>
                </c:pt>
                <c:pt idx="261">
                  <c:v>40</c:v>
                </c:pt>
                <c:pt idx="262">
                  <c:v>123</c:v>
                </c:pt>
                <c:pt idx="263">
                  <c:v>91</c:v>
                </c:pt>
                <c:pt idx="264">
                  <c:v>108</c:v>
                </c:pt>
                <c:pt idx="265">
                  <c:v>62</c:v>
                </c:pt>
                <c:pt idx="266">
                  <c:v>893</c:v>
                </c:pt>
                <c:pt idx="267">
                  <c:v>137</c:v>
                </c:pt>
                <c:pt idx="268">
                  <c:v>123</c:v>
                </c:pt>
                <c:pt idx="269">
                  <c:v>137</c:v>
                </c:pt>
                <c:pt idx="270">
                  <c:v>71</c:v>
                </c:pt>
                <c:pt idx="271">
                  <c:v>146</c:v>
                </c:pt>
                <c:pt idx="272">
                  <c:v>248</c:v>
                </c:pt>
                <c:pt idx="273">
                  <c:v>91</c:v>
                </c:pt>
                <c:pt idx="274">
                  <c:v>152</c:v>
                </c:pt>
                <c:pt idx="275">
                  <c:v>78</c:v>
                </c:pt>
                <c:pt idx="276">
                  <c:v>119</c:v>
                </c:pt>
                <c:pt idx="277">
                  <c:v>80</c:v>
                </c:pt>
                <c:pt idx="278">
                  <c:v>97</c:v>
                </c:pt>
                <c:pt idx="279">
                  <c:v>93</c:v>
                </c:pt>
                <c:pt idx="280">
                  <c:v>188</c:v>
                </c:pt>
                <c:pt idx="281">
                  <c:v>72</c:v>
                </c:pt>
                <c:pt idx="282">
                  <c:v>189</c:v>
                </c:pt>
                <c:pt idx="283">
                  <c:v>152</c:v>
                </c:pt>
                <c:pt idx="284">
                  <c:v>56</c:v>
                </c:pt>
                <c:pt idx="285">
                  <c:v>78</c:v>
                </c:pt>
                <c:pt idx="286">
                  <c:v>207</c:v>
                </c:pt>
                <c:pt idx="287">
                  <c:v>100</c:v>
                </c:pt>
                <c:pt idx="288">
                  <c:v>194</c:v>
                </c:pt>
                <c:pt idx="289">
                  <c:v>200</c:v>
                </c:pt>
                <c:pt idx="290">
                  <c:v>319</c:v>
                </c:pt>
                <c:pt idx="291">
                  <c:v>311</c:v>
                </c:pt>
                <c:pt idx="292">
                  <c:v>125</c:v>
                </c:pt>
                <c:pt idx="293">
                  <c:v>120</c:v>
                </c:pt>
                <c:pt idx="294">
                  <c:v>278</c:v>
                </c:pt>
                <c:pt idx="295">
                  <c:v>58</c:v>
                </c:pt>
                <c:pt idx="296">
                  <c:v>171</c:v>
                </c:pt>
                <c:pt idx="297">
                  <c:v>141</c:v>
                </c:pt>
                <c:pt idx="298">
                  <c:v>66</c:v>
                </c:pt>
                <c:pt idx="299">
                  <c:v>73</c:v>
                </c:pt>
                <c:pt idx="300">
                  <c:v>148</c:v>
                </c:pt>
                <c:pt idx="301">
                  <c:v>95</c:v>
                </c:pt>
                <c:pt idx="302">
                  <c:v>237</c:v>
                </c:pt>
                <c:pt idx="303">
                  <c:v>1317</c:v>
                </c:pt>
                <c:pt idx="304">
                  <c:v>186</c:v>
                </c:pt>
                <c:pt idx="305">
                  <c:v>71</c:v>
                </c:pt>
                <c:pt idx="306">
                  <c:v>89</c:v>
                </c:pt>
                <c:pt idx="307">
                  <c:v>255</c:v>
                </c:pt>
                <c:pt idx="308">
                  <c:v>81</c:v>
                </c:pt>
                <c:pt idx="309">
                  <c:v>166</c:v>
                </c:pt>
                <c:pt idx="310">
                  <c:v>102</c:v>
                </c:pt>
                <c:pt idx="311">
                  <c:v>111</c:v>
                </c:pt>
                <c:pt idx="312">
                  <c:v>68</c:v>
                </c:pt>
                <c:pt idx="313">
                  <c:v>172</c:v>
                </c:pt>
                <c:pt idx="314">
                  <c:v>124</c:v>
                </c:pt>
                <c:pt idx="315">
                  <c:v>253</c:v>
                </c:pt>
                <c:pt idx="316">
                  <c:v>260</c:v>
                </c:pt>
                <c:pt idx="317">
                  <c:v>191</c:v>
                </c:pt>
                <c:pt idx="318">
                  <c:v>814</c:v>
                </c:pt>
                <c:pt idx="319">
                  <c:v>467</c:v>
                </c:pt>
                <c:pt idx="320">
                  <c:v>137</c:v>
                </c:pt>
                <c:pt idx="321">
                  <c:v>79</c:v>
                </c:pt>
                <c:pt idx="322">
                  <c:v>97</c:v>
                </c:pt>
                <c:pt idx="323">
                  <c:v>46</c:v>
                </c:pt>
                <c:pt idx="324">
                  <c:v>64</c:v>
                </c:pt>
                <c:pt idx="325">
                  <c:v>45</c:v>
                </c:pt>
                <c:pt idx="326">
                  <c:v>229</c:v>
                </c:pt>
                <c:pt idx="327">
                  <c:v>84</c:v>
                </c:pt>
                <c:pt idx="328">
                  <c:v>94</c:v>
                </c:pt>
                <c:pt idx="329">
                  <c:v>53</c:v>
                </c:pt>
                <c:pt idx="330">
                  <c:v>100</c:v>
                </c:pt>
                <c:pt idx="331">
                  <c:v>242</c:v>
                </c:pt>
                <c:pt idx="332">
                  <c:v>351</c:v>
                </c:pt>
                <c:pt idx="333">
                  <c:v>69</c:v>
                </c:pt>
                <c:pt idx="334">
                  <c:v>158</c:v>
                </c:pt>
                <c:pt idx="335">
                  <c:v>160</c:v>
                </c:pt>
                <c:pt idx="336">
                  <c:v>79</c:v>
                </c:pt>
                <c:pt idx="337">
                  <c:v>179</c:v>
                </c:pt>
                <c:pt idx="338">
                  <c:v>99</c:v>
                </c:pt>
                <c:pt idx="339">
                  <c:v>212</c:v>
                </c:pt>
                <c:pt idx="340">
                  <c:v>166</c:v>
                </c:pt>
                <c:pt idx="341">
                  <c:v>67</c:v>
                </c:pt>
                <c:pt idx="342">
                  <c:v>115</c:v>
                </c:pt>
                <c:pt idx="343">
                  <c:v>419</c:v>
                </c:pt>
                <c:pt idx="344">
                  <c:v>108</c:v>
                </c:pt>
                <c:pt idx="345">
                  <c:v>126</c:v>
                </c:pt>
                <c:pt idx="346">
                  <c:v>202</c:v>
                </c:pt>
                <c:pt idx="347">
                  <c:v>232</c:v>
                </c:pt>
                <c:pt idx="348">
                  <c:v>165</c:v>
                </c:pt>
                <c:pt idx="349">
                  <c:v>113</c:v>
                </c:pt>
                <c:pt idx="350">
                  <c:v>230</c:v>
                </c:pt>
                <c:pt idx="351">
                  <c:v>231</c:v>
                </c:pt>
                <c:pt idx="352">
                  <c:v>65</c:v>
                </c:pt>
                <c:pt idx="353">
                  <c:v>1178</c:v>
                </c:pt>
                <c:pt idx="354">
                  <c:v>641</c:v>
                </c:pt>
                <c:pt idx="355">
                  <c:v>71</c:v>
                </c:pt>
                <c:pt idx="356">
                  <c:v>175</c:v>
                </c:pt>
                <c:pt idx="357">
                  <c:v>88</c:v>
                </c:pt>
                <c:pt idx="358">
                  <c:v>115</c:v>
                </c:pt>
                <c:pt idx="359">
                  <c:v>59</c:v>
                </c:pt>
                <c:pt idx="360">
                  <c:v>131</c:v>
                </c:pt>
                <c:pt idx="361">
                  <c:v>88</c:v>
                </c:pt>
                <c:pt idx="362">
                  <c:v>161</c:v>
                </c:pt>
                <c:pt idx="363">
                  <c:v>46</c:v>
                </c:pt>
                <c:pt idx="364">
                  <c:v>193</c:v>
                </c:pt>
                <c:pt idx="365">
                  <c:v>238</c:v>
                </c:pt>
                <c:pt idx="366">
                  <c:v>207</c:v>
                </c:pt>
                <c:pt idx="367">
                  <c:v>119</c:v>
                </c:pt>
                <c:pt idx="368">
                  <c:v>81</c:v>
                </c:pt>
                <c:pt idx="369">
                  <c:v>93</c:v>
                </c:pt>
                <c:pt idx="370">
                  <c:v>50</c:v>
                </c:pt>
                <c:pt idx="371">
                  <c:v>49</c:v>
                </c:pt>
                <c:pt idx="372">
                  <c:v>103</c:v>
                </c:pt>
                <c:pt idx="373">
                  <c:v>136</c:v>
                </c:pt>
                <c:pt idx="374">
                  <c:v>83</c:v>
                </c:pt>
                <c:pt idx="375">
                  <c:v>110</c:v>
                </c:pt>
                <c:pt idx="376">
                  <c:v>50</c:v>
                </c:pt>
                <c:pt idx="377">
                  <c:v>228</c:v>
                </c:pt>
                <c:pt idx="378">
                  <c:v>129</c:v>
                </c:pt>
                <c:pt idx="379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4-467C-9C01-54C8295A9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67924696"/>
        <c:axId val="546761488"/>
      </c:barChart>
      <c:catAx>
        <c:axId val="367924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6761488"/>
        <c:crosses val="autoZero"/>
        <c:auto val="1"/>
        <c:lblAlgn val="ctr"/>
        <c:lblOffset val="100"/>
        <c:noMultiLvlLbl val="0"/>
      </c:catAx>
      <c:valAx>
        <c:axId val="5467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7924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'DANE 2015'!$H$20:$H$60</c:f>
              <c:numCache>
                <c:formatCode>General</c:formatCode>
                <c:ptCount val="4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</c:numCache>
            </c:numRef>
          </c:cat>
          <c:val>
            <c:numRef>
              <c:f>'DANE 2015'!$I$20:$I$60</c:f>
              <c:numCache>
                <c:formatCode>General</c:formatCode>
                <c:ptCount val="41"/>
                <c:pt idx="0">
                  <c:v>0</c:v>
                </c:pt>
                <c:pt idx="1">
                  <c:v>148</c:v>
                </c:pt>
                <c:pt idx="2">
                  <c:v>152</c:v>
                </c:pt>
                <c:pt idx="3">
                  <c:v>44</c:v>
                </c:pt>
                <c:pt idx="4">
                  <c:v>15</c:v>
                </c:pt>
                <c:pt idx="5">
                  <c:v>7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1-478B-81BA-3109551E8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7803776"/>
        <c:axId val="107805696"/>
      </c:barChart>
      <c:catAx>
        <c:axId val="10780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805696"/>
        <c:crosses val="autoZero"/>
        <c:auto val="1"/>
        <c:lblAlgn val="ctr"/>
        <c:lblOffset val="100"/>
        <c:noMultiLvlLbl val="0"/>
      </c:catAx>
      <c:valAx>
        <c:axId val="107805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80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542924</xdr:colOff>
      <xdr:row>47</xdr:row>
      <xdr:rowOff>3174</xdr:rowOff>
    </xdr:from>
    <xdr:to>
      <xdr:col>17</xdr:col>
      <xdr:colOff>15874</xdr:colOff>
      <xdr:row>65</xdr:row>
      <xdr:rowOff>79375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5980615-7B87-4620-8202-0C56D0A8D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26</xdr:row>
      <xdr:rowOff>22224</xdr:rowOff>
    </xdr:from>
    <xdr:to>
      <xdr:col>17</xdr:col>
      <xdr:colOff>0</xdr:colOff>
      <xdr:row>45</xdr:row>
      <xdr:rowOff>158750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83F398A-F46D-476B-B5DE-20D7BEBE5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596901</xdr:colOff>
      <xdr:row>47</xdr:row>
      <xdr:rowOff>9524</xdr:rowOff>
    </xdr:from>
    <xdr:to>
      <xdr:col>16</xdr:col>
      <xdr:colOff>222250</xdr:colOff>
      <xdr:row>66</xdr:row>
      <xdr:rowOff>190499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AC0CF5B-9AB1-4D8F-9520-B5B6F33A1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27213</xdr:colOff>
      <xdr:row>26</xdr:row>
      <xdr:rowOff>19654</xdr:rowOff>
    </xdr:from>
    <xdr:to>
      <xdr:col>16</xdr:col>
      <xdr:colOff>217714</xdr:colOff>
      <xdr:row>45</xdr:row>
      <xdr:rowOff>176893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B09A074-BA4A-4C4C-8D4F-93B5BF6C8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LUDN_1971_XPIV_20170410210004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" refreshedDate="42852.921078819447" createdVersion="6" refreshedVersion="6" recordCount="380">
  <cacheSource type="worksheet">
    <worksheetSource ref="A1:E381" sheet="DANE 2015"/>
  </cacheSource>
  <cacheFields count="5">
    <cacheField name="Kod" numFmtId="0">
      <sharedItems count="380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Ogółem" numFmtId="0">
      <sharedItems count="1">
        <s v="ogółem"/>
      </sharedItems>
    </cacheField>
    <cacheField name="Rok" numFmtId="0">
      <sharedItems count="1">
        <s v="2015"/>
      </sharedItems>
    </cacheField>
    <cacheField name="Wartosc" numFmtId="1">
      <sharedItems containsSemiMixedTypes="0" containsString="0" containsNumber="1" containsInteger="1" minValue="27" maxValue="39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Admin" refreshedDate="42852.921079976855" createdVersion="6" refreshedVersion="6" minRefreshableVersion="3" recordCount="380">
  <cacheSource type="worksheet">
    <worksheetSource ref="A1:E381" sheet="DANE" r:id="rId2"/>
  </cacheSource>
  <cacheFields count="5">
    <cacheField name="Kod" numFmtId="0">
      <sharedItems count="380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Ogółem" numFmtId="0">
      <sharedItems count="1">
        <s v="ogółem"/>
      </sharedItems>
    </cacheField>
    <cacheField name="Rok" numFmtId="0">
      <sharedItems count="1">
        <s v="2014"/>
      </sharedItems>
    </cacheField>
    <cacheField name="Wartosc" numFmtId="1">
      <sharedItems containsSemiMixedTypes="0" containsString="0" containsNumber="1" containsInteger="1" minValue="16" maxValue="3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">
  <r>
    <x v="0"/>
    <x v="0"/>
    <x v="0"/>
    <x v="0"/>
    <n v="79"/>
  </r>
  <r>
    <x v="1"/>
    <x v="1"/>
    <x v="0"/>
    <x v="0"/>
    <n v="219"/>
  </r>
  <r>
    <x v="2"/>
    <x v="2"/>
    <x v="0"/>
    <x v="0"/>
    <n v="324"/>
  </r>
  <r>
    <x v="3"/>
    <x v="3"/>
    <x v="0"/>
    <x v="0"/>
    <n v="44"/>
  </r>
  <r>
    <x v="4"/>
    <x v="4"/>
    <x v="0"/>
    <x v="0"/>
    <n v="1107"/>
  </r>
  <r>
    <x v="5"/>
    <x v="5"/>
    <x v="0"/>
    <x v="0"/>
    <n v="181"/>
  </r>
  <r>
    <x v="6"/>
    <x v="6"/>
    <x v="0"/>
    <x v="0"/>
    <n v="74"/>
  </r>
  <r>
    <x v="7"/>
    <x v="7"/>
    <x v="0"/>
    <x v="0"/>
    <n v="122"/>
  </r>
  <r>
    <x v="8"/>
    <x v="8"/>
    <x v="0"/>
    <x v="0"/>
    <n v="157"/>
  </r>
  <r>
    <x v="9"/>
    <x v="9"/>
    <x v="0"/>
    <x v="0"/>
    <n v="176"/>
  </r>
  <r>
    <x v="10"/>
    <x v="10"/>
    <x v="0"/>
    <x v="0"/>
    <n v="156"/>
  </r>
  <r>
    <x v="11"/>
    <x v="11"/>
    <x v="0"/>
    <x v="0"/>
    <n v="97"/>
  </r>
  <r>
    <x v="12"/>
    <x v="12"/>
    <x v="0"/>
    <x v="0"/>
    <n v="53"/>
  </r>
  <r>
    <x v="13"/>
    <x v="13"/>
    <x v="0"/>
    <x v="0"/>
    <n v="51"/>
  </r>
  <r>
    <x v="14"/>
    <x v="14"/>
    <x v="0"/>
    <x v="0"/>
    <n v="148"/>
  </r>
  <r>
    <x v="15"/>
    <x v="15"/>
    <x v="0"/>
    <x v="0"/>
    <n v="96"/>
  </r>
  <r>
    <x v="16"/>
    <x v="16"/>
    <x v="0"/>
    <x v="0"/>
    <n v="59"/>
  </r>
  <r>
    <x v="17"/>
    <x v="17"/>
    <x v="0"/>
    <x v="0"/>
    <n v="111"/>
  </r>
  <r>
    <x v="18"/>
    <x v="18"/>
    <x v="0"/>
    <x v="0"/>
    <n v="160"/>
  </r>
  <r>
    <x v="19"/>
    <x v="19"/>
    <x v="0"/>
    <x v="0"/>
    <n v="79"/>
  </r>
  <r>
    <x v="20"/>
    <x v="20"/>
    <x v="0"/>
    <x v="0"/>
    <n v="110"/>
  </r>
  <r>
    <x v="21"/>
    <x v="21"/>
    <x v="0"/>
    <x v="0"/>
    <n v="75"/>
  </r>
  <r>
    <x v="22"/>
    <x v="22"/>
    <x v="0"/>
    <x v="0"/>
    <n v="28"/>
  </r>
  <r>
    <x v="23"/>
    <x v="23"/>
    <x v="0"/>
    <x v="0"/>
    <n v="100"/>
  </r>
  <r>
    <x v="24"/>
    <x v="24"/>
    <x v="0"/>
    <x v="0"/>
    <n v="139"/>
  </r>
  <r>
    <x v="25"/>
    <x v="25"/>
    <x v="0"/>
    <x v="0"/>
    <n v="100"/>
  </r>
  <r>
    <x v="26"/>
    <x v="26"/>
    <x v="0"/>
    <x v="0"/>
    <n v="118"/>
  </r>
  <r>
    <x v="27"/>
    <x v="27"/>
    <x v="0"/>
    <x v="0"/>
    <n v="62"/>
  </r>
  <r>
    <x v="28"/>
    <x v="28"/>
    <x v="0"/>
    <x v="0"/>
    <n v="46"/>
  </r>
  <r>
    <x v="29"/>
    <x v="29"/>
    <x v="0"/>
    <x v="0"/>
    <n v="50"/>
  </r>
  <r>
    <x v="30"/>
    <x v="30"/>
    <x v="0"/>
    <x v="0"/>
    <n v="104"/>
  </r>
  <r>
    <x v="31"/>
    <x v="31"/>
    <x v="0"/>
    <x v="0"/>
    <n v="97"/>
  </r>
  <r>
    <x v="32"/>
    <x v="32"/>
    <x v="0"/>
    <x v="0"/>
    <n v="85"/>
  </r>
  <r>
    <x v="33"/>
    <x v="33"/>
    <x v="0"/>
    <x v="0"/>
    <n v="113"/>
  </r>
  <r>
    <x v="34"/>
    <x v="34"/>
    <x v="0"/>
    <x v="0"/>
    <n v="107"/>
  </r>
  <r>
    <x v="35"/>
    <x v="35"/>
    <x v="0"/>
    <x v="0"/>
    <n v="51"/>
  </r>
  <r>
    <x v="36"/>
    <x v="36"/>
    <x v="0"/>
    <x v="0"/>
    <n v="88"/>
  </r>
  <r>
    <x v="37"/>
    <x v="37"/>
    <x v="0"/>
    <x v="0"/>
    <n v="37"/>
  </r>
  <r>
    <x v="38"/>
    <x v="38"/>
    <x v="0"/>
    <x v="0"/>
    <n v="35"/>
  </r>
  <r>
    <x v="39"/>
    <x v="39"/>
    <x v="0"/>
    <x v="0"/>
    <n v="168"/>
  </r>
  <r>
    <x v="40"/>
    <x v="40"/>
    <x v="0"/>
    <x v="0"/>
    <n v="46"/>
  </r>
  <r>
    <x v="41"/>
    <x v="41"/>
    <x v="0"/>
    <x v="0"/>
    <n v="27"/>
  </r>
  <r>
    <x v="42"/>
    <x v="42"/>
    <x v="0"/>
    <x v="0"/>
    <n v="455"/>
  </r>
  <r>
    <x v="43"/>
    <x v="43"/>
    <x v="0"/>
    <x v="0"/>
    <n v="3910"/>
  </r>
  <r>
    <x v="44"/>
    <x v="44"/>
    <x v="0"/>
    <x v="0"/>
    <n v="95"/>
  </r>
  <r>
    <x v="45"/>
    <x v="45"/>
    <x v="0"/>
    <x v="0"/>
    <n v="283"/>
  </r>
  <r>
    <x v="46"/>
    <x v="46"/>
    <x v="0"/>
    <x v="0"/>
    <n v="230"/>
  </r>
  <r>
    <x v="47"/>
    <x v="47"/>
    <x v="0"/>
    <x v="0"/>
    <n v="177"/>
  </r>
  <r>
    <x v="48"/>
    <x v="48"/>
    <x v="0"/>
    <x v="0"/>
    <n v="224"/>
  </r>
  <r>
    <x v="49"/>
    <x v="49"/>
    <x v="0"/>
    <x v="0"/>
    <n v="516"/>
  </r>
  <r>
    <x v="50"/>
    <x v="50"/>
    <x v="0"/>
    <x v="0"/>
    <n v="189"/>
  </r>
  <r>
    <x v="51"/>
    <x v="51"/>
    <x v="0"/>
    <x v="0"/>
    <n v="161"/>
  </r>
  <r>
    <x v="52"/>
    <x v="52"/>
    <x v="0"/>
    <x v="0"/>
    <n v="365"/>
  </r>
  <r>
    <x v="53"/>
    <x v="53"/>
    <x v="0"/>
    <x v="0"/>
    <n v="380"/>
  </r>
  <r>
    <x v="54"/>
    <x v="54"/>
    <x v="0"/>
    <x v="0"/>
    <n v="111"/>
  </r>
  <r>
    <x v="55"/>
    <x v="55"/>
    <x v="0"/>
    <x v="0"/>
    <n v="201"/>
  </r>
  <r>
    <x v="56"/>
    <x v="56"/>
    <x v="0"/>
    <x v="0"/>
    <n v="126"/>
  </r>
  <r>
    <x v="57"/>
    <x v="57"/>
    <x v="0"/>
    <x v="0"/>
    <n v="90"/>
  </r>
  <r>
    <x v="58"/>
    <x v="58"/>
    <x v="0"/>
    <x v="0"/>
    <n v="143"/>
  </r>
  <r>
    <x v="59"/>
    <x v="59"/>
    <x v="0"/>
    <x v="0"/>
    <n v="70"/>
  </r>
  <r>
    <x v="60"/>
    <x v="60"/>
    <x v="0"/>
    <x v="0"/>
    <n v="245"/>
  </r>
  <r>
    <x v="61"/>
    <x v="61"/>
    <x v="0"/>
    <x v="0"/>
    <n v="33"/>
  </r>
  <r>
    <x v="62"/>
    <x v="62"/>
    <x v="0"/>
    <x v="0"/>
    <n v="79"/>
  </r>
  <r>
    <x v="63"/>
    <x v="63"/>
    <x v="0"/>
    <x v="0"/>
    <n v="61"/>
  </r>
  <r>
    <x v="64"/>
    <x v="64"/>
    <x v="0"/>
    <x v="0"/>
    <n v="92"/>
  </r>
  <r>
    <x v="65"/>
    <x v="65"/>
    <x v="0"/>
    <x v="0"/>
    <n v="150"/>
  </r>
  <r>
    <x v="66"/>
    <x v="66"/>
    <x v="0"/>
    <x v="0"/>
    <n v="102"/>
  </r>
  <r>
    <x v="67"/>
    <x v="67"/>
    <x v="0"/>
    <x v="0"/>
    <n v="411"/>
  </r>
  <r>
    <x v="68"/>
    <x v="68"/>
    <x v="0"/>
    <x v="0"/>
    <n v="57"/>
  </r>
  <r>
    <x v="69"/>
    <x v="69"/>
    <x v="0"/>
    <x v="0"/>
    <n v="155"/>
  </r>
  <r>
    <x v="70"/>
    <x v="70"/>
    <x v="0"/>
    <x v="0"/>
    <n v="50"/>
  </r>
  <r>
    <x v="71"/>
    <x v="71"/>
    <x v="0"/>
    <x v="0"/>
    <n v="185"/>
  </r>
  <r>
    <x v="72"/>
    <x v="72"/>
    <x v="0"/>
    <x v="0"/>
    <n v="1543"/>
  </r>
  <r>
    <x v="73"/>
    <x v="73"/>
    <x v="0"/>
    <x v="0"/>
    <n v="114"/>
  </r>
  <r>
    <x v="74"/>
    <x v="74"/>
    <x v="0"/>
    <x v="0"/>
    <n v="90"/>
  </r>
  <r>
    <x v="75"/>
    <x v="75"/>
    <x v="0"/>
    <x v="0"/>
    <n v="156"/>
  </r>
  <r>
    <x v="76"/>
    <x v="76"/>
    <x v="0"/>
    <x v="0"/>
    <n v="142"/>
  </r>
  <r>
    <x v="77"/>
    <x v="77"/>
    <x v="0"/>
    <x v="0"/>
    <n v="248"/>
  </r>
  <r>
    <x v="78"/>
    <x v="78"/>
    <x v="0"/>
    <x v="0"/>
    <n v="170"/>
  </r>
  <r>
    <x v="79"/>
    <x v="79"/>
    <x v="0"/>
    <x v="0"/>
    <n v="234"/>
  </r>
  <r>
    <x v="80"/>
    <x v="80"/>
    <x v="0"/>
    <x v="0"/>
    <n v="176"/>
  </r>
  <r>
    <x v="81"/>
    <x v="81"/>
    <x v="0"/>
    <x v="0"/>
    <n v="94"/>
  </r>
  <r>
    <x v="82"/>
    <x v="82"/>
    <x v="0"/>
    <x v="0"/>
    <n v="62"/>
  </r>
  <r>
    <x v="83"/>
    <x v="83"/>
    <x v="0"/>
    <x v="0"/>
    <n v="180"/>
  </r>
  <r>
    <x v="84"/>
    <x v="84"/>
    <x v="0"/>
    <x v="0"/>
    <n v="224"/>
  </r>
  <r>
    <x v="85"/>
    <x v="85"/>
    <x v="0"/>
    <x v="0"/>
    <n v="188"/>
  </r>
  <r>
    <x v="86"/>
    <x v="86"/>
    <x v="0"/>
    <x v="0"/>
    <n v="85"/>
  </r>
  <r>
    <x v="87"/>
    <x v="87"/>
    <x v="0"/>
    <x v="0"/>
    <n v="114"/>
  </r>
  <r>
    <x v="88"/>
    <x v="88"/>
    <x v="0"/>
    <x v="0"/>
    <n v="276"/>
  </r>
  <r>
    <x v="89"/>
    <x v="89"/>
    <x v="0"/>
    <x v="0"/>
    <n v="322"/>
  </r>
  <r>
    <x v="90"/>
    <x v="90"/>
    <x v="0"/>
    <x v="0"/>
    <n v="228"/>
  </r>
  <r>
    <x v="91"/>
    <x v="91"/>
    <x v="0"/>
    <x v="0"/>
    <n v="415"/>
  </r>
  <r>
    <x v="92"/>
    <x v="92"/>
    <x v="0"/>
    <x v="0"/>
    <n v="92"/>
  </r>
  <r>
    <x v="93"/>
    <x v="93"/>
    <x v="0"/>
    <x v="0"/>
    <n v="225"/>
  </r>
  <r>
    <x v="94"/>
    <x v="94"/>
    <x v="0"/>
    <x v="0"/>
    <n v="327"/>
  </r>
  <r>
    <x v="95"/>
    <x v="95"/>
    <x v="0"/>
    <x v="0"/>
    <n v="88"/>
  </r>
  <r>
    <x v="96"/>
    <x v="96"/>
    <x v="0"/>
    <x v="0"/>
    <n v="180"/>
  </r>
  <r>
    <x v="97"/>
    <x v="97"/>
    <x v="0"/>
    <x v="0"/>
    <n v="100"/>
  </r>
  <r>
    <x v="98"/>
    <x v="98"/>
    <x v="0"/>
    <x v="0"/>
    <n v="116"/>
  </r>
  <r>
    <x v="99"/>
    <x v="99"/>
    <x v="0"/>
    <x v="0"/>
    <n v="417"/>
  </r>
  <r>
    <x v="100"/>
    <x v="100"/>
    <x v="0"/>
    <x v="0"/>
    <n v="176"/>
  </r>
  <r>
    <x v="101"/>
    <x v="101"/>
    <x v="0"/>
    <x v="0"/>
    <n v="368"/>
  </r>
  <r>
    <x v="102"/>
    <x v="102"/>
    <x v="0"/>
    <x v="0"/>
    <n v="382"/>
  </r>
  <r>
    <x v="103"/>
    <x v="103"/>
    <x v="0"/>
    <x v="0"/>
    <n v="213"/>
  </r>
  <r>
    <x v="104"/>
    <x v="104"/>
    <x v="0"/>
    <x v="0"/>
    <n v="641"/>
  </r>
  <r>
    <x v="105"/>
    <x v="105"/>
    <x v="0"/>
    <x v="0"/>
    <n v="140"/>
  </r>
  <r>
    <x v="106"/>
    <x v="106"/>
    <x v="0"/>
    <x v="0"/>
    <n v="272"/>
  </r>
  <r>
    <x v="107"/>
    <x v="107"/>
    <x v="0"/>
    <x v="0"/>
    <n v="173"/>
  </r>
  <r>
    <x v="108"/>
    <x v="108"/>
    <x v="0"/>
    <x v="0"/>
    <n v="85"/>
  </r>
  <r>
    <x v="109"/>
    <x v="109"/>
    <x v="0"/>
    <x v="0"/>
    <n v="158"/>
  </r>
  <r>
    <x v="110"/>
    <x v="110"/>
    <x v="0"/>
    <x v="0"/>
    <n v="106"/>
  </r>
  <r>
    <x v="111"/>
    <x v="111"/>
    <x v="0"/>
    <x v="0"/>
    <n v="255"/>
  </r>
  <r>
    <x v="112"/>
    <x v="112"/>
    <x v="0"/>
    <x v="0"/>
    <n v="181"/>
  </r>
  <r>
    <x v="113"/>
    <x v="113"/>
    <x v="0"/>
    <x v="0"/>
    <n v="254"/>
  </r>
  <r>
    <x v="114"/>
    <x v="114"/>
    <x v="0"/>
    <x v="0"/>
    <n v="111"/>
  </r>
  <r>
    <x v="115"/>
    <x v="115"/>
    <x v="0"/>
    <x v="0"/>
    <n v="287"/>
  </r>
  <r>
    <x v="116"/>
    <x v="116"/>
    <x v="0"/>
    <x v="0"/>
    <n v="188"/>
  </r>
  <r>
    <x v="117"/>
    <x v="117"/>
    <x v="0"/>
    <x v="0"/>
    <n v="259"/>
  </r>
  <r>
    <x v="118"/>
    <x v="118"/>
    <x v="0"/>
    <x v="0"/>
    <n v="167"/>
  </r>
  <r>
    <x v="119"/>
    <x v="119"/>
    <x v="0"/>
    <x v="0"/>
    <n v="465"/>
  </r>
  <r>
    <x v="120"/>
    <x v="120"/>
    <x v="0"/>
    <x v="0"/>
    <n v="136"/>
  </r>
  <r>
    <x v="121"/>
    <x v="121"/>
    <x v="0"/>
    <x v="0"/>
    <n v="160"/>
  </r>
  <r>
    <x v="122"/>
    <x v="122"/>
    <x v="0"/>
    <x v="0"/>
    <n v="63"/>
  </r>
  <r>
    <x v="123"/>
    <x v="123"/>
    <x v="0"/>
    <x v="0"/>
    <n v="223"/>
  </r>
  <r>
    <x v="124"/>
    <x v="124"/>
    <x v="0"/>
    <x v="0"/>
    <n v="130"/>
  </r>
  <r>
    <x v="125"/>
    <x v="125"/>
    <x v="0"/>
    <x v="0"/>
    <n v="60"/>
  </r>
  <r>
    <x v="126"/>
    <x v="126"/>
    <x v="0"/>
    <x v="0"/>
    <n v="86"/>
  </r>
  <r>
    <x v="127"/>
    <x v="127"/>
    <x v="0"/>
    <x v="0"/>
    <n v="76"/>
  </r>
  <r>
    <x v="128"/>
    <x v="128"/>
    <x v="0"/>
    <x v="0"/>
    <n v="110"/>
  </r>
  <r>
    <x v="129"/>
    <x v="129"/>
    <x v="0"/>
    <x v="0"/>
    <n v="130"/>
  </r>
  <r>
    <x v="130"/>
    <x v="130"/>
    <x v="0"/>
    <x v="0"/>
    <n v="122"/>
  </r>
  <r>
    <x v="131"/>
    <x v="131"/>
    <x v="0"/>
    <x v="0"/>
    <n v="119"/>
  </r>
  <r>
    <x v="132"/>
    <x v="132"/>
    <x v="0"/>
    <x v="0"/>
    <n v="84"/>
  </r>
  <r>
    <x v="133"/>
    <x v="9"/>
    <x v="0"/>
    <x v="0"/>
    <n v="133"/>
  </r>
  <r>
    <x v="134"/>
    <x v="133"/>
    <x v="0"/>
    <x v="0"/>
    <n v="123"/>
  </r>
  <r>
    <x v="135"/>
    <x v="134"/>
    <x v="0"/>
    <x v="0"/>
    <n v="149"/>
  </r>
  <r>
    <x v="136"/>
    <x v="135"/>
    <x v="0"/>
    <x v="0"/>
    <n v="133"/>
  </r>
  <r>
    <x v="137"/>
    <x v="136"/>
    <x v="0"/>
    <x v="0"/>
    <n v="117"/>
  </r>
  <r>
    <x v="138"/>
    <x v="137"/>
    <x v="0"/>
    <x v="0"/>
    <n v="184"/>
  </r>
  <r>
    <x v="139"/>
    <x v="138"/>
    <x v="0"/>
    <x v="0"/>
    <n v="79"/>
  </r>
  <r>
    <x v="140"/>
    <x v="139"/>
    <x v="0"/>
    <x v="0"/>
    <n v="137"/>
  </r>
  <r>
    <x v="141"/>
    <x v="140"/>
    <x v="0"/>
    <x v="0"/>
    <n v="732"/>
  </r>
  <r>
    <x v="142"/>
    <x v="141"/>
    <x v="0"/>
    <x v="0"/>
    <n v="47"/>
  </r>
  <r>
    <x v="143"/>
    <x v="142"/>
    <x v="0"/>
    <x v="0"/>
    <n v="164"/>
  </r>
  <r>
    <x v="144"/>
    <x v="143"/>
    <x v="0"/>
    <x v="0"/>
    <n v="110"/>
  </r>
  <r>
    <x v="145"/>
    <x v="144"/>
    <x v="0"/>
    <x v="0"/>
    <n v="117"/>
  </r>
  <r>
    <x v="146"/>
    <x v="145"/>
    <x v="0"/>
    <x v="0"/>
    <n v="216"/>
  </r>
  <r>
    <x v="147"/>
    <x v="146"/>
    <x v="0"/>
    <x v="0"/>
    <n v="74"/>
  </r>
  <r>
    <x v="148"/>
    <x v="147"/>
    <x v="0"/>
    <x v="0"/>
    <n v="36"/>
  </r>
  <r>
    <x v="149"/>
    <x v="148"/>
    <x v="0"/>
    <x v="0"/>
    <n v="58"/>
  </r>
  <r>
    <x v="150"/>
    <x v="149"/>
    <x v="0"/>
    <x v="0"/>
    <n v="136"/>
  </r>
  <r>
    <x v="151"/>
    <x v="150"/>
    <x v="0"/>
    <x v="0"/>
    <n v="128"/>
  </r>
  <r>
    <x v="152"/>
    <x v="151"/>
    <x v="0"/>
    <x v="0"/>
    <n v="131"/>
  </r>
  <r>
    <x v="153"/>
    <x v="152"/>
    <x v="0"/>
    <x v="0"/>
    <n v="36"/>
  </r>
  <r>
    <x v="154"/>
    <x v="153"/>
    <x v="0"/>
    <x v="0"/>
    <n v="115"/>
  </r>
  <r>
    <x v="155"/>
    <x v="154"/>
    <x v="0"/>
    <x v="0"/>
    <n v="171"/>
  </r>
  <r>
    <x v="156"/>
    <x v="155"/>
    <x v="0"/>
    <x v="0"/>
    <n v="67"/>
  </r>
  <r>
    <x v="157"/>
    <x v="156"/>
    <x v="0"/>
    <x v="0"/>
    <n v="81"/>
  </r>
  <r>
    <x v="158"/>
    <x v="157"/>
    <x v="0"/>
    <x v="0"/>
    <n v="77"/>
  </r>
  <r>
    <x v="159"/>
    <x v="158"/>
    <x v="0"/>
    <x v="0"/>
    <n v="115"/>
  </r>
  <r>
    <x v="160"/>
    <x v="159"/>
    <x v="0"/>
    <x v="0"/>
    <n v="45"/>
  </r>
  <r>
    <x v="161"/>
    <x v="160"/>
    <x v="0"/>
    <x v="0"/>
    <n v="92"/>
  </r>
  <r>
    <x v="162"/>
    <x v="161"/>
    <x v="0"/>
    <x v="0"/>
    <n v="73"/>
  </r>
  <r>
    <x v="163"/>
    <x v="162"/>
    <x v="0"/>
    <x v="0"/>
    <n v="179"/>
  </r>
  <r>
    <x v="164"/>
    <x v="163"/>
    <x v="0"/>
    <x v="0"/>
    <n v="65"/>
  </r>
  <r>
    <x v="165"/>
    <x v="164"/>
    <x v="0"/>
    <x v="0"/>
    <n v="325"/>
  </r>
  <r>
    <x v="166"/>
    <x v="165"/>
    <x v="0"/>
    <x v="0"/>
    <n v="142"/>
  </r>
  <r>
    <x v="167"/>
    <x v="166"/>
    <x v="0"/>
    <x v="0"/>
    <n v="72"/>
  </r>
  <r>
    <x v="168"/>
    <x v="167"/>
    <x v="0"/>
    <x v="0"/>
    <n v="157"/>
  </r>
  <r>
    <x v="169"/>
    <x v="168"/>
    <x v="0"/>
    <x v="0"/>
    <n v="55"/>
  </r>
  <r>
    <x v="170"/>
    <x v="169"/>
    <x v="0"/>
    <x v="0"/>
    <n v="156"/>
  </r>
  <r>
    <x v="171"/>
    <x v="170"/>
    <x v="0"/>
    <x v="0"/>
    <n v="59"/>
  </r>
  <r>
    <x v="172"/>
    <x v="171"/>
    <x v="0"/>
    <x v="0"/>
    <n v="75"/>
  </r>
  <r>
    <x v="173"/>
    <x v="172"/>
    <x v="0"/>
    <x v="0"/>
    <n v="190"/>
  </r>
  <r>
    <x v="174"/>
    <x v="173"/>
    <x v="0"/>
    <x v="0"/>
    <n v="101"/>
  </r>
  <r>
    <x v="175"/>
    <x v="174"/>
    <x v="0"/>
    <x v="0"/>
    <n v="676"/>
  </r>
  <r>
    <x v="176"/>
    <x v="88"/>
    <x v="0"/>
    <x v="0"/>
    <n v="85"/>
  </r>
  <r>
    <x v="177"/>
    <x v="175"/>
    <x v="0"/>
    <x v="0"/>
    <n v="73"/>
  </r>
  <r>
    <x v="178"/>
    <x v="176"/>
    <x v="0"/>
    <x v="0"/>
    <n v="46"/>
  </r>
  <r>
    <x v="179"/>
    <x v="177"/>
    <x v="0"/>
    <x v="0"/>
    <n v="55"/>
  </r>
  <r>
    <x v="180"/>
    <x v="178"/>
    <x v="0"/>
    <x v="0"/>
    <n v="56"/>
  </r>
  <r>
    <x v="181"/>
    <x v="179"/>
    <x v="0"/>
    <x v="0"/>
    <n v="64"/>
  </r>
  <r>
    <x v="182"/>
    <x v="180"/>
    <x v="0"/>
    <x v="0"/>
    <n v="66"/>
  </r>
  <r>
    <x v="183"/>
    <x v="181"/>
    <x v="0"/>
    <x v="0"/>
    <n v="117"/>
  </r>
  <r>
    <x v="184"/>
    <x v="182"/>
    <x v="0"/>
    <x v="0"/>
    <n v="99"/>
  </r>
  <r>
    <x v="185"/>
    <x v="183"/>
    <x v="0"/>
    <x v="0"/>
    <n v="72"/>
  </r>
  <r>
    <x v="186"/>
    <x v="184"/>
    <x v="0"/>
    <x v="0"/>
    <n v="48"/>
  </r>
  <r>
    <x v="187"/>
    <x v="185"/>
    <x v="0"/>
    <x v="0"/>
    <n v="31"/>
  </r>
  <r>
    <x v="188"/>
    <x v="186"/>
    <x v="0"/>
    <x v="0"/>
    <n v="39"/>
  </r>
  <r>
    <x v="189"/>
    <x v="187"/>
    <x v="0"/>
    <x v="0"/>
    <n v="157"/>
  </r>
  <r>
    <x v="190"/>
    <x v="188"/>
    <x v="0"/>
    <x v="0"/>
    <n v="216"/>
  </r>
  <r>
    <x v="191"/>
    <x v="189"/>
    <x v="0"/>
    <x v="0"/>
    <n v="119"/>
  </r>
  <r>
    <x v="192"/>
    <x v="190"/>
    <x v="0"/>
    <x v="0"/>
    <n v="179"/>
  </r>
  <r>
    <x v="193"/>
    <x v="191"/>
    <x v="0"/>
    <x v="0"/>
    <n v="125"/>
  </r>
  <r>
    <x v="194"/>
    <x v="192"/>
    <x v="0"/>
    <x v="0"/>
    <n v="156"/>
  </r>
  <r>
    <x v="195"/>
    <x v="193"/>
    <x v="0"/>
    <x v="0"/>
    <n v="355"/>
  </r>
  <r>
    <x v="196"/>
    <x v="194"/>
    <x v="0"/>
    <x v="0"/>
    <n v="112"/>
  </r>
  <r>
    <x v="197"/>
    <x v="195"/>
    <x v="0"/>
    <x v="0"/>
    <n v="112"/>
  </r>
  <r>
    <x v="198"/>
    <x v="196"/>
    <x v="0"/>
    <x v="0"/>
    <n v="38"/>
  </r>
  <r>
    <x v="199"/>
    <x v="197"/>
    <x v="0"/>
    <x v="0"/>
    <n v="56"/>
  </r>
  <r>
    <x v="200"/>
    <x v="198"/>
    <x v="0"/>
    <x v="0"/>
    <n v="58"/>
  </r>
  <r>
    <x v="201"/>
    <x v="199"/>
    <x v="0"/>
    <x v="0"/>
    <n v="107"/>
  </r>
  <r>
    <x v="202"/>
    <x v="200"/>
    <x v="0"/>
    <x v="0"/>
    <n v="102"/>
  </r>
  <r>
    <x v="203"/>
    <x v="201"/>
    <x v="0"/>
    <x v="0"/>
    <n v="42"/>
  </r>
  <r>
    <x v="204"/>
    <x v="202"/>
    <x v="0"/>
    <x v="0"/>
    <n v="105"/>
  </r>
  <r>
    <x v="205"/>
    <x v="203"/>
    <x v="0"/>
    <x v="0"/>
    <n v="93"/>
  </r>
  <r>
    <x v="206"/>
    <x v="204"/>
    <x v="0"/>
    <x v="0"/>
    <n v="78"/>
  </r>
  <r>
    <x v="207"/>
    <x v="205"/>
    <x v="0"/>
    <x v="0"/>
    <n v="80"/>
  </r>
  <r>
    <x v="208"/>
    <x v="206"/>
    <x v="0"/>
    <x v="0"/>
    <n v="56"/>
  </r>
  <r>
    <x v="209"/>
    <x v="207"/>
    <x v="0"/>
    <x v="0"/>
    <n v="349"/>
  </r>
  <r>
    <x v="210"/>
    <x v="150"/>
    <x v="0"/>
    <x v="0"/>
    <n v="114"/>
  </r>
  <r>
    <x v="211"/>
    <x v="208"/>
    <x v="0"/>
    <x v="0"/>
    <n v="171"/>
  </r>
  <r>
    <x v="212"/>
    <x v="209"/>
    <x v="0"/>
    <x v="0"/>
    <n v="125"/>
  </r>
  <r>
    <x v="213"/>
    <x v="210"/>
    <x v="0"/>
    <x v="0"/>
    <n v="147"/>
  </r>
  <r>
    <x v="214"/>
    <x v="211"/>
    <x v="0"/>
    <x v="0"/>
    <n v="178"/>
  </r>
  <r>
    <x v="215"/>
    <x v="212"/>
    <x v="0"/>
    <x v="0"/>
    <n v="220"/>
  </r>
  <r>
    <x v="216"/>
    <x v="213"/>
    <x v="0"/>
    <x v="0"/>
    <n v="62"/>
  </r>
  <r>
    <x v="217"/>
    <x v="214"/>
    <x v="0"/>
    <x v="0"/>
    <n v="309"/>
  </r>
  <r>
    <x v="218"/>
    <x v="215"/>
    <x v="0"/>
    <x v="0"/>
    <n v="95"/>
  </r>
  <r>
    <x v="219"/>
    <x v="216"/>
    <x v="0"/>
    <x v="0"/>
    <n v="95"/>
  </r>
  <r>
    <x v="220"/>
    <x v="217"/>
    <x v="0"/>
    <x v="0"/>
    <n v="74"/>
  </r>
  <r>
    <x v="221"/>
    <x v="218"/>
    <x v="0"/>
    <x v="0"/>
    <n v="93"/>
  </r>
  <r>
    <x v="222"/>
    <x v="31"/>
    <x v="0"/>
    <x v="0"/>
    <n v="249"/>
  </r>
  <r>
    <x v="223"/>
    <x v="219"/>
    <x v="0"/>
    <x v="0"/>
    <n v="77"/>
  </r>
  <r>
    <x v="224"/>
    <x v="220"/>
    <x v="0"/>
    <x v="0"/>
    <n v="64"/>
  </r>
  <r>
    <x v="225"/>
    <x v="221"/>
    <x v="0"/>
    <x v="0"/>
    <n v="207"/>
  </r>
  <r>
    <x v="226"/>
    <x v="222"/>
    <x v="0"/>
    <x v="0"/>
    <n v="212"/>
  </r>
  <r>
    <x v="227"/>
    <x v="223"/>
    <x v="0"/>
    <x v="0"/>
    <n v="126"/>
  </r>
  <r>
    <x v="228"/>
    <x v="224"/>
    <x v="0"/>
    <x v="0"/>
    <n v="173"/>
  </r>
  <r>
    <x v="229"/>
    <x v="225"/>
    <x v="0"/>
    <x v="0"/>
    <n v="95"/>
  </r>
  <r>
    <x v="230"/>
    <x v="226"/>
    <x v="0"/>
    <x v="0"/>
    <n v="128"/>
  </r>
  <r>
    <x v="231"/>
    <x v="227"/>
    <x v="0"/>
    <x v="0"/>
    <n v="136"/>
  </r>
  <r>
    <x v="232"/>
    <x v="228"/>
    <x v="0"/>
    <x v="0"/>
    <n v="170"/>
  </r>
  <r>
    <x v="233"/>
    <x v="229"/>
    <x v="0"/>
    <x v="0"/>
    <n v="115"/>
  </r>
  <r>
    <x v="234"/>
    <x v="50"/>
    <x v="0"/>
    <x v="0"/>
    <n v="77"/>
  </r>
  <r>
    <x v="235"/>
    <x v="230"/>
    <x v="0"/>
    <x v="0"/>
    <n v="140"/>
  </r>
  <r>
    <x v="236"/>
    <x v="231"/>
    <x v="0"/>
    <x v="0"/>
    <n v="86"/>
  </r>
  <r>
    <x v="237"/>
    <x v="232"/>
    <x v="0"/>
    <x v="0"/>
    <n v="40"/>
  </r>
  <r>
    <x v="238"/>
    <x v="233"/>
    <x v="0"/>
    <x v="0"/>
    <n v="115"/>
  </r>
  <r>
    <x v="239"/>
    <x v="234"/>
    <x v="0"/>
    <x v="0"/>
    <n v="102"/>
  </r>
  <r>
    <x v="240"/>
    <x v="235"/>
    <x v="0"/>
    <x v="0"/>
    <n v="76"/>
  </r>
  <r>
    <x v="241"/>
    <x v="236"/>
    <x v="0"/>
    <x v="0"/>
    <n v="177"/>
  </r>
  <r>
    <x v="242"/>
    <x v="237"/>
    <x v="0"/>
    <x v="0"/>
    <n v="79"/>
  </r>
  <r>
    <x v="243"/>
    <x v="238"/>
    <x v="0"/>
    <x v="0"/>
    <n v="132"/>
  </r>
  <r>
    <x v="244"/>
    <x v="239"/>
    <x v="0"/>
    <x v="0"/>
    <n v="260"/>
  </r>
  <r>
    <x v="245"/>
    <x v="240"/>
    <x v="0"/>
    <x v="0"/>
    <n v="93"/>
  </r>
  <r>
    <x v="246"/>
    <x v="241"/>
    <x v="0"/>
    <x v="0"/>
    <n v="100"/>
  </r>
  <r>
    <x v="247"/>
    <x v="242"/>
    <x v="0"/>
    <x v="0"/>
    <n v="119"/>
  </r>
  <r>
    <x v="248"/>
    <x v="243"/>
    <x v="0"/>
    <x v="0"/>
    <n v="660"/>
  </r>
  <r>
    <x v="249"/>
    <x v="244"/>
    <x v="0"/>
    <x v="0"/>
    <n v="166"/>
  </r>
  <r>
    <x v="250"/>
    <x v="245"/>
    <x v="0"/>
    <x v="0"/>
    <n v="79"/>
  </r>
  <r>
    <x v="251"/>
    <x v="246"/>
    <x v="0"/>
    <x v="0"/>
    <n v="104"/>
  </r>
  <r>
    <x v="252"/>
    <x v="247"/>
    <x v="0"/>
    <x v="0"/>
    <n v="1163"/>
  </r>
  <r>
    <x v="253"/>
    <x v="248"/>
    <x v="0"/>
    <x v="0"/>
    <n v="95"/>
  </r>
  <r>
    <x v="254"/>
    <x v="249"/>
    <x v="0"/>
    <x v="0"/>
    <n v="144"/>
  </r>
  <r>
    <x v="255"/>
    <x v="250"/>
    <x v="0"/>
    <x v="0"/>
    <n v="88"/>
  </r>
  <r>
    <x v="256"/>
    <x v="251"/>
    <x v="0"/>
    <x v="0"/>
    <n v="102"/>
  </r>
  <r>
    <x v="257"/>
    <x v="252"/>
    <x v="0"/>
    <x v="0"/>
    <n v="222"/>
  </r>
  <r>
    <x v="258"/>
    <x v="253"/>
    <x v="0"/>
    <x v="0"/>
    <n v="97"/>
  </r>
  <r>
    <x v="259"/>
    <x v="254"/>
    <x v="0"/>
    <x v="0"/>
    <n v="106"/>
  </r>
  <r>
    <x v="260"/>
    <x v="255"/>
    <x v="0"/>
    <x v="0"/>
    <n v="114"/>
  </r>
  <r>
    <x v="261"/>
    <x v="256"/>
    <x v="0"/>
    <x v="0"/>
    <n v="40"/>
  </r>
  <r>
    <x v="262"/>
    <x v="257"/>
    <x v="0"/>
    <x v="0"/>
    <n v="123"/>
  </r>
  <r>
    <x v="263"/>
    <x v="258"/>
    <x v="0"/>
    <x v="0"/>
    <n v="91"/>
  </r>
  <r>
    <x v="264"/>
    <x v="259"/>
    <x v="0"/>
    <x v="0"/>
    <n v="108"/>
  </r>
  <r>
    <x v="265"/>
    <x v="260"/>
    <x v="0"/>
    <x v="0"/>
    <n v="62"/>
  </r>
  <r>
    <x v="266"/>
    <x v="261"/>
    <x v="0"/>
    <x v="0"/>
    <n v="893"/>
  </r>
  <r>
    <x v="267"/>
    <x v="262"/>
    <x v="0"/>
    <x v="0"/>
    <n v="137"/>
  </r>
  <r>
    <x v="268"/>
    <x v="263"/>
    <x v="0"/>
    <x v="0"/>
    <n v="123"/>
  </r>
  <r>
    <x v="269"/>
    <x v="264"/>
    <x v="0"/>
    <x v="0"/>
    <n v="137"/>
  </r>
  <r>
    <x v="270"/>
    <x v="265"/>
    <x v="0"/>
    <x v="0"/>
    <n v="71"/>
  </r>
  <r>
    <x v="271"/>
    <x v="266"/>
    <x v="0"/>
    <x v="0"/>
    <n v="146"/>
  </r>
  <r>
    <x v="272"/>
    <x v="267"/>
    <x v="0"/>
    <x v="0"/>
    <n v="248"/>
  </r>
  <r>
    <x v="273"/>
    <x v="268"/>
    <x v="0"/>
    <x v="0"/>
    <n v="91"/>
  </r>
  <r>
    <x v="274"/>
    <x v="269"/>
    <x v="0"/>
    <x v="0"/>
    <n v="152"/>
  </r>
  <r>
    <x v="275"/>
    <x v="270"/>
    <x v="0"/>
    <x v="0"/>
    <n v="78"/>
  </r>
  <r>
    <x v="276"/>
    <x v="271"/>
    <x v="0"/>
    <x v="0"/>
    <n v="119"/>
  </r>
  <r>
    <x v="277"/>
    <x v="272"/>
    <x v="0"/>
    <x v="0"/>
    <n v="80"/>
  </r>
  <r>
    <x v="278"/>
    <x v="273"/>
    <x v="0"/>
    <x v="0"/>
    <n v="97"/>
  </r>
  <r>
    <x v="279"/>
    <x v="274"/>
    <x v="0"/>
    <x v="0"/>
    <n v="93"/>
  </r>
  <r>
    <x v="280"/>
    <x v="275"/>
    <x v="0"/>
    <x v="0"/>
    <n v="188"/>
  </r>
  <r>
    <x v="281"/>
    <x v="276"/>
    <x v="0"/>
    <x v="0"/>
    <n v="72"/>
  </r>
  <r>
    <x v="282"/>
    <x v="277"/>
    <x v="0"/>
    <x v="0"/>
    <n v="189"/>
  </r>
  <r>
    <x v="283"/>
    <x v="278"/>
    <x v="0"/>
    <x v="0"/>
    <n v="152"/>
  </r>
  <r>
    <x v="284"/>
    <x v="279"/>
    <x v="0"/>
    <x v="0"/>
    <n v="56"/>
  </r>
  <r>
    <x v="285"/>
    <x v="280"/>
    <x v="0"/>
    <x v="0"/>
    <n v="78"/>
  </r>
  <r>
    <x v="286"/>
    <x v="281"/>
    <x v="0"/>
    <x v="0"/>
    <n v="207"/>
  </r>
  <r>
    <x v="287"/>
    <x v="282"/>
    <x v="0"/>
    <x v="0"/>
    <n v="100"/>
  </r>
  <r>
    <x v="288"/>
    <x v="283"/>
    <x v="0"/>
    <x v="0"/>
    <n v="194"/>
  </r>
  <r>
    <x v="289"/>
    <x v="284"/>
    <x v="0"/>
    <x v="0"/>
    <n v="200"/>
  </r>
  <r>
    <x v="290"/>
    <x v="285"/>
    <x v="0"/>
    <x v="0"/>
    <n v="319"/>
  </r>
  <r>
    <x v="291"/>
    <x v="139"/>
    <x v="0"/>
    <x v="0"/>
    <n v="311"/>
  </r>
  <r>
    <x v="292"/>
    <x v="286"/>
    <x v="0"/>
    <x v="0"/>
    <n v="125"/>
  </r>
  <r>
    <x v="293"/>
    <x v="287"/>
    <x v="0"/>
    <x v="0"/>
    <n v="120"/>
  </r>
  <r>
    <x v="294"/>
    <x v="288"/>
    <x v="0"/>
    <x v="0"/>
    <n v="278"/>
  </r>
  <r>
    <x v="295"/>
    <x v="289"/>
    <x v="0"/>
    <x v="0"/>
    <n v="58"/>
  </r>
  <r>
    <x v="296"/>
    <x v="290"/>
    <x v="0"/>
    <x v="0"/>
    <n v="171"/>
  </r>
  <r>
    <x v="297"/>
    <x v="291"/>
    <x v="0"/>
    <x v="0"/>
    <n v="141"/>
  </r>
  <r>
    <x v="298"/>
    <x v="292"/>
    <x v="0"/>
    <x v="0"/>
    <n v="66"/>
  </r>
  <r>
    <x v="299"/>
    <x v="245"/>
    <x v="0"/>
    <x v="0"/>
    <n v="73"/>
  </r>
  <r>
    <x v="300"/>
    <x v="293"/>
    <x v="0"/>
    <x v="0"/>
    <n v="148"/>
  </r>
  <r>
    <x v="301"/>
    <x v="294"/>
    <x v="0"/>
    <x v="0"/>
    <n v="95"/>
  </r>
  <r>
    <x v="302"/>
    <x v="295"/>
    <x v="0"/>
    <x v="0"/>
    <n v="237"/>
  </r>
  <r>
    <x v="303"/>
    <x v="296"/>
    <x v="0"/>
    <x v="0"/>
    <n v="1317"/>
  </r>
  <r>
    <x v="304"/>
    <x v="81"/>
    <x v="0"/>
    <x v="0"/>
    <n v="186"/>
  </r>
  <r>
    <x v="305"/>
    <x v="297"/>
    <x v="0"/>
    <x v="0"/>
    <n v="71"/>
  </r>
  <r>
    <x v="306"/>
    <x v="298"/>
    <x v="0"/>
    <x v="0"/>
    <n v="89"/>
  </r>
  <r>
    <x v="307"/>
    <x v="299"/>
    <x v="0"/>
    <x v="0"/>
    <n v="255"/>
  </r>
  <r>
    <x v="308"/>
    <x v="300"/>
    <x v="0"/>
    <x v="0"/>
    <n v="81"/>
  </r>
  <r>
    <x v="309"/>
    <x v="301"/>
    <x v="0"/>
    <x v="0"/>
    <n v="166"/>
  </r>
  <r>
    <x v="310"/>
    <x v="302"/>
    <x v="0"/>
    <x v="0"/>
    <n v="102"/>
  </r>
  <r>
    <x v="311"/>
    <x v="303"/>
    <x v="0"/>
    <x v="0"/>
    <n v="111"/>
  </r>
  <r>
    <x v="312"/>
    <x v="304"/>
    <x v="0"/>
    <x v="0"/>
    <n v="68"/>
  </r>
  <r>
    <x v="313"/>
    <x v="144"/>
    <x v="0"/>
    <x v="0"/>
    <n v="172"/>
  </r>
  <r>
    <x v="314"/>
    <x v="305"/>
    <x v="0"/>
    <x v="0"/>
    <n v="124"/>
  </r>
  <r>
    <x v="315"/>
    <x v="306"/>
    <x v="0"/>
    <x v="0"/>
    <n v="253"/>
  </r>
  <r>
    <x v="316"/>
    <x v="307"/>
    <x v="0"/>
    <x v="0"/>
    <n v="260"/>
  </r>
  <r>
    <x v="317"/>
    <x v="308"/>
    <x v="0"/>
    <x v="0"/>
    <n v="191"/>
  </r>
  <r>
    <x v="318"/>
    <x v="309"/>
    <x v="0"/>
    <x v="0"/>
    <n v="814"/>
  </r>
  <r>
    <x v="319"/>
    <x v="310"/>
    <x v="0"/>
    <x v="0"/>
    <n v="467"/>
  </r>
  <r>
    <x v="320"/>
    <x v="311"/>
    <x v="0"/>
    <x v="0"/>
    <n v="137"/>
  </r>
  <r>
    <x v="321"/>
    <x v="312"/>
    <x v="0"/>
    <x v="0"/>
    <n v="79"/>
  </r>
  <r>
    <x v="322"/>
    <x v="313"/>
    <x v="0"/>
    <x v="0"/>
    <n v="97"/>
  </r>
  <r>
    <x v="323"/>
    <x v="314"/>
    <x v="0"/>
    <x v="0"/>
    <n v="46"/>
  </r>
  <r>
    <x v="324"/>
    <x v="315"/>
    <x v="0"/>
    <x v="0"/>
    <n v="64"/>
  </r>
  <r>
    <x v="325"/>
    <x v="316"/>
    <x v="0"/>
    <x v="0"/>
    <n v="45"/>
  </r>
  <r>
    <x v="326"/>
    <x v="317"/>
    <x v="0"/>
    <x v="0"/>
    <n v="229"/>
  </r>
  <r>
    <x v="327"/>
    <x v="318"/>
    <x v="0"/>
    <x v="0"/>
    <n v="84"/>
  </r>
  <r>
    <x v="328"/>
    <x v="319"/>
    <x v="0"/>
    <x v="0"/>
    <n v="94"/>
  </r>
  <r>
    <x v="329"/>
    <x v="320"/>
    <x v="0"/>
    <x v="0"/>
    <n v="53"/>
  </r>
  <r>
    <x v="330"/>
    <x v="321"/>
    <x v="0"/>
    <x v="0"/>
    <n v="100"/>
  </r>
  <r>
    <x v="331"/>
    <x v="322"/>
    <x v="0"/>
    <x v="0"/>
    <n v="242"/>
  </r>
  <r>
    <x v="332"/>
    <x v="323"/>
    <x v="0"/>
    <x v="0"/>
    <n v="351"/>
  </r>
  <r>
    <x v="333"/>
    <x v="324"/>
    <x v="0"/>
    <x v="0"/>
    <n v="69"/>
  </r>
  <r>
    <x v="334"/>
    <x v="325"/>
    <x v="0"/>
    <x v="0"/>
    <n v="158"/>
  </r>
  <r>
    <x v="335"/>
    <x v="326"/>
    <x v="0"/>
    <x v="0"/>
    <n v="160"/>
  </r>
  <r>
    <x v="336"/>
    <x v="327"/>
    <x v="0"/>
    <x v="0"/>
    <n v="79"/>
  </r>
  <r>
    <x v="337"/>
    <x v="328"/>
    <x v="0"/>
    <x v="0"/>
    <n v="179"/>
  </r>
  <r>
    <x v="338"/>
    <x v="329"/>
    <x v="0"/>
    <x v="0"/>
    <n v="99"/>
  </r>
  <r>
    <x v="339"/>
    <x v="330"/>
    <x v="0"/>
    <x v="0"/>
    <n v="212"/>
  </r>
  <r>
    <x v="340"/>
    <x v="331"/>
    <x v="0"/>
    <x v="0"/>
    <n v="166"/>
  </r>
  <r>
    <x v="341"/>
    <x v="47"/>
    <x v="0"/>
    <x v="0"/>
    <n v="67"/>
  </r>
  <r>
    <x v="342"/>
    <x v="332"/>
    <x v="0"/>
    <x v="0"/>
    <n v="115"/>
  </r>
  <r>
    <x v="343"/>
    <x v="333"/>
    <x v="0"/>
    <x v="0"/>
    <n v="419"/>
  </r>
  <r>
    <x v="344"/>
    <x v="334"/>
    <x v="0"/>
    <x v="0"/>
    <n v="108"/>
  </r>
  <r>
    <x v="345"/>
    <x v="335"/>
    <x v="0"/>
    <x v="0"/>
    <n v="126"/>
  </r>
  <r>
    <x v="346"/>
    <x v="336"/>
    <x v="0"/>
    <x v="0"/>
    <n v="202"/>
  </r>
  <r>
    <x v="347"/>
    <x v="337"/>
    <x v="0"/>
    <x v="0"/>
    <n v="232"/>
  </r>
  <r>
    <x v="348"/>
    <x v="338"/>
    <x v="0"/>
    <x v="0"/>
    <n v="165"/>
  </r>
  <r>
    <x v="349"/>
    <x v="339"/>
    <x v="0"/>
    <x v="0"/>
    <n v="113"/>
  </r>
  <r>
    <x v="350"/>
    <x v="340"/>
    <x v="0"/>
    <x v="0"/>
    <n v="230"/>
  </r>
  <r>
    <x v="351"/>
    <x v="341"/>
    <x v="0"/>
    <x v="0"/>
    <n v="231"/>
  </r>
  <r>
    <x v="352"/>
    <x v="342"/>
    <x v="0"/>
    <x v="0"/>
    <n v="65"/>
  </r>
  <r>
    <x v="353"/>
    <x v="343"/>
    <x v="0"/>
    <x v="0"/>
    <n v="1178"/>
  </r>
  <r>
    <x v="354"/>
    <x v="344"/>
    <x v="0"/>
    <x v="0"/>
    <n v="641"/>
  </r>
  <r>
    <x v="355"/>
    <x v="345"/>
    <x v="0"/>
    <x v="0"/>
    <n v="71"/>
  </r>
  <r>
    <x v="356"/>
    <x v="346"/>
    <x v="0"/>
    <x v="0"/>
    <n v="175"/>
  </r>
  <r>
    <x v="357"/>
    <x v="347"/>
    <x v="0"/>
    <x v="0"/>
    <n v="88"/>
  </r>
  <r>
    <x v="358"/>
    <x v="348"/>
    <x v="0"/>
    <x v="0"/>
    <n v="115"/>
  </r>
  <r>
    <x v="359"/>
    <x v="349"/>
    <x v="0"/>
    <x v="0"/>
    <n v="59"/>
  </r>
  <r>
    <x v="360"/>
    <x v="350"/>
    <x v="0"/>
    <x v="0"/>
    <n v="131"/>
  </r>
  <r>
    <x v="361"/>
    <x v="351"/>
    <x v="0"/>
    <x v="0"/>
    <n v="88"/>
  </r>
  <r>
    <x v="362"/>
    <x v="352"/>
    <x v="0"/>
    <x v="0"/>
    <n v="161"/>
  </r>
  <r>
    <x v="363"/>
    <x v="353"/>
    <x v="0"/>
    <x v="0"/>
    <n v="46"/>
  </r>
  <r>
    <x v="364"/>
    <x v="354"/>
    <x v="0"/>
    <x v="0"/>
    <n v="193"/>
  </r>
  <r>
    <x v="365"/>
    <x v="355"/>
    <x v="0"/>
    <x v="0"/>
    <n v="238"/>
  </r>
  <r>
    <x v="366"/>
    <x v="356"/>
    <x v="0"/>
    <x v="0"/>
    <n v="207"/>
  </r>
  <r>
    <x v="367"/>
    <x v="357"/>
    <x v="0"/>
    <x v="0"/>
    <n v="119"/>
  </r>
  <r>
    <x v="368"/>
    <x v="358"/>
    <x v="0"/>
    <x v="0"/>
    <n v="81"/>
  </r>
  <r>
    <x v="369"/>
    <x v="359"/>
    <x v="0"/>
    <x v="0"/>
    <n v="93"/>
  </r>
  <r>
    <x v="370"/>
    <x v="360"/>
    <x v="0"/>
    <x v="0"/>
    <n v="50"/>
  </r>
  <r>
    <x v="371"/>
    <x v="361"/>
    <x v="0"/>
    <x v="0"/>
    <n v="49"/>
  </r>
  <r>
    <x v="372"/>
    <x v="362"/>
    <x v="0"/>
    <x v="0"/>
    <n v="103"/>
  </r>
  <r>
    <x v="373"/>
    <x v="363"/>
    <x v="0"/>
    <x v="0"/>
    <n v="136"/>
  </r>
  <r>
    <x v="374"/>
    <x v="364"/>
    <x v="0"/>
    <x v="0"/>
    <n v="83"/>
  </r>
  <r>
    <x v="375"/>
    <x v="365"/>
    <x v="0"/>
    <x v="0"/>
    <n v="110"/>
  </r>
  <r>
    <x v="376"/>
    <x v="366"/>
    <x v="0"/>
    <x v="0"/>
    <n v="50"/>
  </r>
  <r>
    <x v="377"/>
    <x v="367"/>
    <x v="0"/>
    <x v="0"/>
    <n v="228"/>
  </r>
  <r>
    <x v="378"/>
    <x v="368"/>
    <x v="0"/>
    <x v="0"/>
    <n v="129"/>
  </r>
  <r>
    <x v="379"/>
    <x v="369"/>
    <x v="0"/>
    <x v="0"/>
    <n v="3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80">
  <r>
    <x v="0"/>
    <x v="0"/>
    <x v="0"/>
    <x v="0"/>
    <n v="87"/>
  </r>
  <r>
    <x v="1"/>
    <x v="1"/>
    <x v="0"/>
    <x v="0"/>
    <n v="222"/>
  </r>
  <r>
    <x v="2"/>
    <x v="2"/>
    <x v="0"/>
    <x v="0"/>
    <n v="305"/>
  </r>
  <r>
    <x v="3"/>
    <x v="3"/>
    <x v="0"/>
    <x v="0"/>
    <n v="16"/>
  </r>
  <r>
    <x v="4"/>
    <x v="4"/>
    <x v="0"/>
    <x v="0"/>
    <n v="1142"/>
  </r>
  <r>
    <x v="5"/>
    <x v="5"/>
    <x v="0"/>
    <x v="0"/>
    <n v="316"/>
  </r>
  <r>
    <x v="6"/>
    <x v="6"/>
    <x v="0"/>
    <x v="0"/>
    <n v="115"/>
  </r>
  <r>
    <x v="7"/>
    <x v="7"/>
    <x v="0"/>
    <x v="0"/>
    <n v="154"/>
  </r>
  <r>
    <x v="8"/>
    <x v="8"/>
    <x v="0"/>
    <x v="0"/>
    <n v="273"/>
  </r>
  <r>
    <x v="9"/>
    <x v="9"/>
    <x v="0"/>
    <x v="0"/>
    <n v="253"/>
  </r>
  <r>
    <x v="10"/>
    <x v="10"/>
    <x v="0"/>
    <x v="0"/>
    <n v="235"/>
  </r>
  <r>
    <x v="11"/>
    <x v="11"/>
    <x v="0"/>
    <x v="0"/>
    <n v="87"/>
  </r>
  <r>
    <x v="12"/>
    <x v="12"/>
    <x v="0"/>
    <x v="0"/>
    <n v="57"/>
  </r>
  <r>
    <x v="13"/>
    <x v="13"/>
    <x v="0"/>
    <x v="0"/>
    <n v="59"/>
  </r>
  <r>
    <x v="14"/>
    <x v="14"/>
    <x v="0"/>
    <x v="0"/>
    <n v="193"/>
  </r>
  <r>
    <x v="15"/>
    <x v="15"/>
    <x v="0"/>
    <x v="0"/>
    <n v="135"/>
  </r>
  <r>
    <x v="16"/>
    <x v="16"/>
    <x v="0"/>
    <x v="0"/>
    <n v="56"/>
  </r>
  <r>
    <x v="17"/>
    <x v="17"/>
    <x v="0"/>
    <x v="0"/>
    <n v="130"/>
  </r>
  <r>
    <x v="18"/>
    <x v="18"/>
    <x v="0"/>
    <x v="0"/>
    <n v="174"/>
  </r>
  <r>
    <x v="19"/>
    <x v="19"/>
    <x v="0"/>
    <x v="0"/>
    <n v="70"/>
  </r>
  <r>
    <x v="20"/>
    <x v="20"/>
    <x v="0"/>
    <x v="0"/>
    <n v="101"/>
  </r>
  <r>
    <x v="21"/>
    <x v="21"/>
    <x v="0"/>
    <x v="0"/>
    <n v="63"/>
  </r>
  <r>
    <x v="22"/>
    <x v="22"/>
    <x v="0"/>
    <x v="0"/>
    <n v="33"/>
  </r>
  <r>
    <x v="23"/>
    <x v="23"/>
    <x v="0"/>
    <x v="0"/>
    <n v="120"/>
  </r>
  <r>
    <x v="24"/>
    <x v="24"/>
    <x v="0"/>
    <x v="0"/>
    <n v="126"/>
  </r>
  <r>
    <x v="25"/>
    <x v="25"/>
    <x v="0"/>
    <x v="0"/>
    <n v="135"/>
  </r>
  <r>
    <x v="26"/>
    <x v="26"/>
    <x v="0"/>
    <x v="0"/>
    <n v="133"/>
  </r>
  <r>
    <x v="27"/>
    <x v="27"/>
    <x v="0"/>
    <x v="0"/>
    <n v="83"/>
  </r>
  <r>
    <x v="28"/>
    <x v="28"/>
    <x v="0"/>
    <x v="0"/>
    <n v="39"/>
  </r>
  <r>
    <x v="29"/>
    <x v="29"/>
    <x v="0"/>
    <x v="0"/>
    <n v="59"/>
  </r>
  <r>
    <x v="30"/>
    <x v="30"/>
    <x v="0"/>
    <x v="0"/>
    <n v="101"/>
  </r>
  <r>
    <x v="31"/>
    <x v="31"/>
    <x v="0"/>
    <x v="0"/>
    <n v="102"/>
  </r>
  <r>
    <x v="32"/>
    <x v="32"/>
    <x v="0"/>
    <x v="0"/>
    <n v="75"/>
  </r>
  <r>
    <x v="33"/>
    <x v="33"/>
    <x v="0"/>
    <x v="0"/>
    <n v="107"/>
  </r>
  <r>
    <x v="34"/>
    <x v="34"/>
    <x v="0"/>
    <x v="0"/>
    <n v="121"/>
  </r>
  <r>
    <x v="35"/>
    <x v="35"/>
    <x v="0"/>
    <x v="0"/>
    <n v="42"/>
  </r>
  <r>
    <x v="36"/>
    <x v="36"/>
    <x v="0"/>
    <x v="0"/>
    <n v="83"/>
  </r>
  <r>
    <x v="37"/>
    <x v="37"/>
    <x v="0"/>
    <x v="0"/>
    <n v="26"/>
  </r>
  <r>
    <x v="38"/>
    <x v="38"/>
    <x v="0"/>
    <x v="0"/>
    <n v="46"/>
  </r>
  <r>
    <x v="39"/>
    <x v="39"/>
    <x v="0"/>
    <x v="0"/>
    <n v="194"/>
  </r>
  <r>
    <x v="40"/>
    <x v="40"/>
    <x v="0"/>
    <x v="0"/>
    <n v="60"/>
  </r>
  <r>
    <x v="41"/>
    <x v="41"/>
    <x v="0"/>
    <x v="0"/>
    <n v="36"/>
  </r>
  <r>
    <x v="42"/>
    <x v="42"/>
    <x v="0"/>
    <x v="0"/>
    <n v="491"/>
  </r>
  <r>
    <x v="43"/>
    <x v="43"/>
    <x v="0"/>
    <x v="0"/>
    <n v="3900"/>
  </r>
  <r>
    <x v="44"/>
    <x v="44"/>
    <x v="0"/>
    <x v="0"/>
    <n v="94"/>
  </r>
  <r>
    <x v="45"/>
    <x v="45"/>
    <x v="0"/>
    <x v="0"/>
    <n v="214"/>
  </r>
  <r>
    <x v="46"/>
    <x v="46"/>
    <x v="0"/>
    <x v="0"/>
    <n v="230"/>
  </r>
  <r>
    <x v="47"/>
    <x v="47"/>
    <x v="0"/>
    <x v="0"/>
    <n v="157"/>
  </r>
  <r>
    <x v="48"/>
    <x v="48"/>
    <x v="0"/>
    <x v="0"/>
    <n v="214"/>
  </r>
  <r>
    <x v="49"/>
    <x v="49"/>
    <x v="0"/>
    <x v="0"/>
    <n v="427"/>
  </r>
  <r>
    <x v="50"/>
    <x v="50"/>
    <x v="0"/>
    <x v="0"/>
    <n v="182"/>
  </r>
  <r>
    <x v="51"/>
    <x v="51"/>
    <x v="0"/>
    <x v="0"/>
    <n v="167"/>
  </r>
  <r>
    <x v="52"/>
    <x v="52"/>
    <x v="0"/>
    <x v="0"/>
    <n v="346"/>
  </r>
  <r>
    <x v="53"/>
    <x v="53"/>
    <x v="0"/>
    <x v="0"/>
    <n v="337"/>
  </r>
  <r>
    <x v="54"/>
    <x v="54"/>
    <x v="0"/>
    <x v="0"/>
    <n v="147"/>
  </r>
  <r>
    <x v="55"/>
    <x v="55"/>
    <x v="0"/>
    <x v="0"/>
    <n v="198"/>
  </r>
  <r>
    <x v="56"/>
    <x v="56"/>
    <x v="0"/>
    <x v="0"/>
    <n v="127"/>
  </r>
  <r>
    <x v="57"/>
    <x v="57"/>
    <x v="0"/>
    <x v="0"/>
    <n v="71"/>
  </r>
  <r>
    <x v="58"/>
    <x v="58"/>
    <x v="0"/>
    <x v="0"/>
    <n v="132"/>
  </r>
  <r>
    <x v="59"/>
    <x v="59"/>
    <x v="0"/>
    <x v="0"/>
    <n v="68"/>
  </r>
  <r>
    <x v="60"/>
    <x v="60"/>
    <x v="0"/>
    <x v="0"/>
    <n v="261"/>
  </r>
  <r>
    <x v="61"/>
    <x v="61"/>
    <x v="0"/>
    <x v="0"/>
    <n v="32"/>
  </r>
  <r>
    <x v="62"/>
    <x v="62"/>
    <x v="0"/>
    <x v="0"/>
    <n v="86"/>
  </r>
  <r>
    <x v="63"/>
    <x v="63"/>
    <x v="0"/>
    <x v="0"/>
    <n v="70"/>
  </r>
  <r>
    <x v="64"/>
    <x v="64"/>
    <x v="0"/>
    <x v="0"/>
    <n v="79"/>
  </r>
  <r>
    <x v="65"/>
    <x v="65"/>
    <x v="0"/>
    <x v="0"/>
    <n v="163"/>
  </r>
  <r>
    <x v="66"/>
    <x v="66"/>
    <x v="0"/>
    <x v="0"/>
    <n v="77"/>
  </r>
  <r>
    <x v="67"/>
    <x v="67"/>
    <x v="0"/>
    <x v="0"/>
    <n v="380"/>
  </r>
  <r>
    <x v="68"/>
    <x v="68"/>
    <x v="0"/>
    <x v="0"/>
    <n v="61"/>
  </r>
  <r>
    <x v="69"/>
    <x v="69"/>
    <x v="0"/>
    <x v="0"/>
    <n v="107"/>
  </r>
  <r>
    <x v="70"/>
    <x v="70"/>
    <x v="0"/>
    <x v="0"/>
    <n v="43"/>
  </r>
  <r>
    <x v="71"/>
    <x v="71"/>
    <x v="0"/>
    <x v="0"/>
    <n v="179"/>
  </r>
  <r>
    <x v="72"/>
    <x v="72"/>
    <x v="0"/>
    <x v="0"/>
    <n v="1410"/>
  </r>
  <r>
    <x v="73"/>
    <x v="73"/>
    <x v="0"/>
    <x v="0"/>
    <n v="96"/>
  </r>
  <r>
    <x v="74"/>
    <x v="74"/>
    <x v="0"/>
    <x v="0"/>
    <n v="94"/>
  </r>
  <r>
    <x v="75"/>
    <x v="75"/>
    <x v="0"/>
    <x v="0"/>
    <n v="151"/>
  </r>
  <r>
    <x v="76"/>
    <x v="76"/>
    <x v="0"/>
    <x v="0"/>
    <n v="137"/>
  </r>
  <r>
    <x v="77"/>
    <x v="77"/>
    <x v="0"/>
    <x v="0"/>
    <n v="222"/>
  </r>
  <r>
    <x v="78"/>
    <x v="78"/>
    <x v="0"/>
    <x v="0"/>
    <n v="178"/>
  </r>
  <r>
    <x v="79"/>
    <x v="79"/>
    <x v="0"/>
    <x v="0"/>
    <n v="223"/>
  </r>
  <r>
    <x v="80"/>
    <x v="80"/>
    <x v="0"/>
    <x v="0"/>
    <n v="167"/>
  </r>
  <r>
    <x v="81"/>
    <x v="81"/>
    <x v="0"/>
    <x v="0"/>
    <n v="71"/>
  </r>
  <r>
    <x v="82"/>
    <x v="82"/>
    <x v="0"/>
    <x v="0"/>
    <n v="53"/>
  </r>
  <r>
    <x v="83"/>
    <x v="83"/>
    <x v="0"/>
    <x v="0"/>
    <n v="198"/>
  </r>
  <r>
    <x v="84"/>
    <x v="84"/>
    <x v="0"/>
    <x v="0"/>
    <n v="211"/>
  </r>
  <r>
    <x v="85"/>
    <x v="85"/>
    <x v="0"/>
    <x v="0"/>
    <n v="183"/>
  </r>
  <r>
    <x v="86"/>
    <x v="86"/>
    <x v="0"/>
    <x v="0"/>
    <n v="80"/>
  </r>
  <r>
    <x v="87"/>
    <x v="87"/>
    <x v="0"/>
    <x v="0"/>
    <n v="83"/>
  </r>
  <r>
    <x v="88"/>
    <x v="88"/>
    <x v="0"/>
    <x v="0"/>
    <n v="266"/>
  </r>
  <r>
    <x v="89"/>
    <x v="89"/>
    <x v="0"/>
    <x v="0"/>
    <n v="311"/>
  </r>
  <r>
    <x v="90"/>
    <x v="90"/>
    <x v="0"/>
    <x v="0"/>
    <n v="187"/>
  </r>
  <r>
    <x v="91"/>
    <x v="91"/>
    <x v="0"/>
    <x v="0"/>
    <n v="411"/>
  </r>
  <r>
    <x v="92"/>
    <x v="92"/>
    <x v="0"/>
    <x v="0"/>
    <n v="109"/>
  </r>
  <r>
    <x v="93"/>
    <x v="93"/>
    <x v="0"/>
    <x v="0"/>
    <n v="229"/>
  </r>
  <r>
    <x v="94"/>
    <x v="94"/>
    <x v="0"/>
    <x v="0"/>
    <n v="373"/>
  </r>
  <r>
    <x v="95"/>
    <x v="95"/>
    <x v="0"/>
    <x v="0"/>
    <n v="88"/>
  </r>
  <r>
    <x v="96"/>
    <x v="96"/>
    <x v="0"/>
    <x v="0"/>
    <n v="204"/>
  </r>
  <r>
    <x v="97"/>
    <x v="97"/>
    <x v="0"/>
    <x v="0"/>
    <n v="109"/>
  </r>
  <r>
    <x v="98"/>
    <x v="98"/>
    <x v="0"/>
    <x v="0"/>
    <n v="127"/>
  </r>
  <r>
    <x v="99"/>
    <x v="99"/>
    <x v="0"/>
    <x v="0"/>
    <n v="485"/>
  </r>
  <r>
    <x v="100"/>
    <x v="100"/>
    <x v="0"/>
    <x v="0"/>
    <n v="197"/>
  </r>
  <r>
    <x v="101"/>
    <x v="101"/>
    <x v="0"/>
    <x v="0"/>
    <n v="397"/>
  </r>
  <r>
    <x v="102"/>
    <x v="102"/>
    <x v="0"/>
    <x v="0"/>
    <n v="370"/>
  </r>
  <r>
    <x v="103"/>
    <x v="103"/>
    <x v="0"/>
    <x v="0"/>
    <n v="201"/>
  </r>
  <r>
    <x v="104"/>
    <x v="104"/>
    <x v="0"/>
    <x v="0"/>
    <n v="650"/>
  </r>
  <r>
    <x v="105"/>
    <x v="105"/>
    <x v="0"/>
    <x v="0"/>
    <n v="119"/>
  </r>
  <r>
    <x v="106"/>
    <x v="106"/>
    <x v="0"/>
    <x v="0"/>
    <n v="244"/>
  </r>
  <r>
    <x v="107"/>
    <x v="107"/>
    <x v="0"/>
    <x v="0"/>
    <n v="176"/>
  </r>
  <r>
    <x v="108"/>
    <x v="108"/>
    <x v="0"/>
    <x v="0"/>
    <n v="75"/>
  </r>
  <r>
    <x v="109"/>
    <x v="109"/>
    <x v="0"/>
    <x v="0"/>
    <n v="174"/>
  </r>
  <r>
    <x v="110"/>
    <x v="110"/>
    <x v="0"/>
    <x v="0"/>
    <n v="100"/>
  </r>
  <r>
    <x v="111"/>
    <x v="111"/>
    <x v="0"/>
    <x v="0"/>
    <n v="233"/>
  </r>
  <r>
    <x v="112"/>
    <x v="112"/>
    <x v="0"/>
    <x v="0"/>
    <n v="174"/>
  </r>
  <r>
    <x v="113"/>
    <x v="113"/>
    <x v="0"/>
    <x v="0"/>
    <n v="243"/>
  </r>
  <r>
    <x v="114"/>
    <x v="114"/>
    <x v="0"/>
    <x v="0"/>
    <n v="125"/>
  </r>
  <r>
    <x v="115"/>
    <x v="115"/>
    <x v="0"/>
    <x v="0"/>
    <n v="240"/>
  </r>
  <r>
    <x v="116"/>
    <x v="116"/>
    <x v="0"/>
    <x v="0"/>
    <n v="213"/>
  </r>
  <r>
    <x v="117"/>
    <x v="117"/>
    <x v="0"/>
    <x v="0"/>
    <n v="227"/>
  </r>
  <r>
    <x v="118"/>
    <x v="118"/>
    <x v="0"/>
    <x v="0"/>
    <n v="142"/>
  </r>
  <r>
    <x v="119"/>
    <x v="119"/>
    <x v="0"/>
    <x v="0"/>
    <n v="463"/>
  </r>
  <r>
    <x v="120"/>
    <x v="120"/>
    <x v="0"/>
    <x v="0"/>
    <n v="128"/>
  </r>
  <r>
    <x v="121"/>
    <x v="121"/>
    <x v="0"/>
    <x v="0"/>
    <n v="154"/>
  </r>
  <r>
    <x v="122"/>
    <x v="122"/>
    <x v="0"/>
    <x v="0"/>
    <n v="66"/>
  </r>
  <r>
    <x v="123"/>
    <x v="123"/>
    <x v="0"/>
    <x v="0"/>
    <n v="220"/>
  </r>
  <r>
    <x v="124"/>
    <x v="124"/>
    <x v="0"/>
    <x v="0"/>
    <n v="122"/>
  </r>
  <r>
    <x v="125"/>
    <x v="125"/>
    <x v="0"/>
    <x v="0"/>
    <n v="55"/>
  </r>
  <r>
    <x v="126"/>
    <x v="126"/>
    <x v="0"/>
    <x v="0"/>
    <n v="67"/>
  </r>
  <r>
    <x v="127"/>
    <x v="127"/>
    <x v="0"/>
    <x v="0"/>
    <n v="63"/>
  </r>
  <r>
    <x v="128"/>
    <x v="128"/>
    <x v="0"/>
    <x v="0"/>
    <n v="116"/>
  </r>
  <r>
    <x v="129"/>
    <x v="129"/>
    <x v="0"/>
    <x v="0"/>
    <n v="111"/>
  </r>
  <r>
    <x v="130"/>
    <x v="130"/>
    <x v="0"/>
    <x v="0"/>
    <n v="98"/>
  </r>
  <r>
    <x v="131"/>
    <x v="131"/>
    <x v="0"/>
    <x v="0"/>
    <n v="106"/>
  </r>
  <r>
    <x v="132"/>
    <x v="132"/>
    <x v="0"/>
    <x v="0"/>
    <n v="93"/>
  </r>
  <r>
    <x v="133"/>
    <x v="9"/>
    <x v="0"/>
    <x v="0"/>
    <n v="125"/>
  </r>
  <r>
    <x v="134"/>
    <x v="133"/>
    <x v="0"/>
    <x v="0"/>
    <n v="143"/>
  </r>
  <r>
    <x v="135"/>
    <x v="134"/>
    <x v="0"/>
    <x v="0"/>
    <n v="138"/>
  </r>
  <r>
    <x v="136"/>
    <x v="135"/>
    <x v="0"/>
    <x v="0"/>
    <n v="120"/>
  </r>
  <r>
    <x v="137"/>
    <x v="136"/>
    <x v="0"/>
    <x v="0"/>
    <n v="123"/>
  </r>
  <r>
    <x v="138"/>
    <x v="137"/>
    <x v="0"/>
    <x v="0"/>
    <n v="188"/>
  </r>
  <r>
    <x v="139"/>
    <x v="138"/>
    <x v="0"/>
    <x v="0"/>
    <n v="85"/>
  </r>
  <r>
    <x v="140"/>
    <x v="139"/>
    <x v="0"/>
    <x v="0"/>
    <n v="124"/>
  </r>
  <r>
    <x v="141"/>
    <x v="140"/>
    <x v="0"/>
    <x v="0"/>
    <n v="716"/>
  </r>
  <r>
    <x v="142"/>
    <x v="141"/>
    <x v="0"/>
    <x v="0"/>
    <n v="20"/>
  </r>
  <r>
    <x v="143"/>
    <x v="142"/>
    <x v="0"/>
    <x v="0"/>
    <n v="122"/>
  </r>
  <r>
    <x v="144"/>
    <x v="143"/>
    <x v="0"/>
    <x v="0"/>
    <n v="108"/>
  </r>
  <r>
    <x v="145"/>
    <x v="144"/>
    <x v="0"/>
    <x v="0"/>
    <n v="79"/>
  </r>
  <r>
    <x v="146"/>
    <x v="145"/>
    <x v="0"/>
    <x v="0"/>
    <n v="183"/>
  </r>
  <r>
    <x v="147"/>
    <x v="146"/>
    <x v="0"/>
    <x v="0"/>
    <n v="70"/>
  </r>
  <r>
    <x v="148"/>
    <x v="147"/>
    <x v="0"/>
    <x v="0"/>
    <n v="34"/>
  </r>
  <r>
    <x v="149"/>
    <x v="148"/>
    <x v="0"/>
    <x v="0"/>
    <n v="36"/>
  </r>
  <r>
    <x v="150"/>
    <x v="149"/>
    <x v="0"/>
    <x v="0"/>
    <n v="99"/>
  </r>
  <r>
    <x v="151"/>
    <x v="150"/>
    <x v="0"/>
    <x v="0"/>
    <n v="120"/>
  </r>
  <r>
    <x v="152"/>
    <x v="151"/>
    <x v="0"/>
    <x v="0"/>
    <n v="131"/>
  </r>
  <r>
    <x v="153"/>
    <x v="152"/>
    <x v="0"/>
    <x v="0"/>
    <n v="27"/>
  </r>
  <r>
    <x v="154"/>
    <x v="153"/>
    <x v="0"/>
    <x v="0"/>
    <n v="80"/>
  </r>
  <r>
    <x v="155"/>
    <x v="154"/>
    <x v="0"/>
    <x v="0"/>
    <n v="136"/>
  </r>
  <r>
    <x v="156"/>
    <x v="155"/>
    <x v="0"/>
    <x v="0"/>
    <n v="55"/>
  </r>
  <r>
    <x v="157"/>
    <x v="156"/>
    <x v="0"/>
    <x v="0"/>
    <n v="66"/>
  </r>
  <r>
    <x v="158"/>
    <x v="157"/>
    <x v="0"/>
    <x v="0"/>
    <n v="64"/>
  </r>
  <r>
    <x v="159"/>
    <x v="158"/>
    <x v="0"/>
    <x v="0"/>
    <n v="124"/>
  </r>
  <r>
    <x v="160"/>
    <x v="159"/>
    <x v="0"/>
    <x v="0"/>
    <n v="39"/>
  </r>
  <r>
    <x v="161"/>
    <x v="160"/>
    <x v="0"/>
    <x v="0"/>
    <n v="79"/>
  </r>
  <r>
    <x v="162"/>
    <x v="161"/>
    <x v="0"/>
    <x v="0"/>
    <n v="48"/>
  </r>
  <r>
    <x v="163"/>
    <x v="162"/>
    <x v="0"/>
    <x v="0"/>
    <n v="149"/>
  </r>
  <r>
    <x v="164"/>
    <x v="163"/>
    <x v="0"/>
    <x v="0"/>
    <n v="50"/>
  </r>
  <r>
    <x v="165"/>
    <x v="164"/>
    <x v="0"/>
    <x v="0"/>
    <n v="340"/>
  </r>
  <r>
    <x v="166"/>
    <x v="165"/>
    <x v="0"/>
    <x v="0"/>
    <n v="128"/>
  </r>
  <r>
    <x v="167"/>
    <x v="166"/>
    <x v="0"/>
    <x v="0"/>
    <n v="59"/>
  </r>
  <r>
    <x v="168"/>
    <x v="167"/>
    <x v="0"/>
    <x v="0"/>
    <n v="126"/>
  </r>
  <r>
    <x v="169"/>
    <x v="168"/>
    <x v="0"/>
    <x v="0"/>
    <n v="43"/>
  </r>
  <r>
    <x v="170"/>
    <x v="169"/>
    <x v="0"/>
    <x v="0"/>
    <n v="144"/>
  </r>
  <r>
    <x v="171"/>
    <x v="170"/>
    <x v="0"/>
    <x v="0"/>
    <n v="52"/>
  </r>
  <r>
    <x v="172"/>
    <x v="171"/>
    <x v="0"/>
    <x v="0"/>
    <n v="93"/>
  </r>
  <r>
    <x v="173"/>
    <x v="172"/>
    <x v="0"/>
    <x v="0"/>
    <n v="201"/>
  </r>
  <r>
    <x v="174"/>
    <x v="173"/>
    <x v="0"/>
    <x v="0"/>
    <n v="93"/>
  </r>
  <r>
    <x v="175"/>
    <x v="174"/>
    <x v="0"/>
    <x v="0"/>
    <n v="635"/>
  </r>
  <r>
    <x v="176"/>
    <x v="88"/>
    <x v="0"/>
    <x v="0"/>
    <n v="73"/>
  </r>
  <r>
    <x v="177"/>
    <x v="175"/>
    <x v="0"/>
    <x v="0"/>
    <n v="77"/>
  </r>
  <r>
    <x v="178"/>
    <x v="176"/>
    <x v="0"/>
    <x v="0"/>
    <n v="38"/>
  </r>
  <r>
    <x v="179"/>
    <x v="177"/>
    <x v="0"/>
    <x v="0"/>
    <n v="48"/>
  </r>
  <r>
    <x v="180"/>
    <x v="178"/>
    <x v="0"/>
    <x v="0"/>
    <n v="54"/>
  </r>
  <r>
    <x v="181"/>
    <x v="179"/>
    <x v="0"/>
    <x v="0"/>
    <n v="63"/>
  </r>
  <r>
    <x v="182"/>
    <x v="180"/>
    <x v="0"/>
    <x v="0"/>
    <n v="79"/>
  </r>
  <r>
    <x v="183"/>
    <x v="181"/>
    <x v="0"/>
    <x v="0"/>
    <n v="127"/>
  </r>
  <r>
    <x v="184"/>
    <x v="182"/>
    <x v="0"/>
    <x v="0"/>
    <n v="91"/>
  </r>
  <r>
    <x v="185"/>
    <x v="183"/>
    <x v="0"/>
    <x v="0"/>
    <n v="72"/>
  </r>
  <r>
    <x v="186"/>
    <x v="184"/>
    <x v="0"/>
    <x v="0"/>
    <n v="46"/>
  </r>
  <r>
    <x v="187"/>
    <x v="185"/>
    <x v="0"/>
    <x v="0"/>
    <n v="32"/>
  </r>
  <r>
    <x v="188"/>
    <x v="186"/>
    <x v="0"/>
    <x v="0"/>
    <n v="34"/>
  </r>
  <r>
    <x v="189"/>
    <x v="187"/>
    <x v="0"/>
    <x v="0"/>
    <n v="142"/>
  </r>
  <r>
    <x v="190"/>
    <x v="188"/>
    <x v="0"/>
    <x v="0"/>
    <n v="244"/>
  </r>
  <r>
    <x v="191"/>
    <x v="189"/>
    <x v="0"/>
    <x v="0"/>
    <n v="120"/>
  </r>
  <r>
    <x v="192"/>
    <x v="190"/>
    <x v="0"/>
    <x v="0"/>
    <n v="201"/>
  </r>
  <r>
    <x v="193"/>
    <x v="191"/>
    <x v="0"/>
    <x v="0"/>
    <n v="136"/>
  </r>
  <r>
    <x v="194"/>
    <x v="192"/>
    <x v="0"/>
    <x v="0"/>
    <n v="170"/>
  </r>
  <r>
    <x v="195"/>
    <x v="193"/>
    <x v="0"/>
    <x v="0"/>
    <n v="436"/>
  </r>
  <r>
    <x v="196"/>
    <x v="194"/>
    <x v="0"/>
    <x v="0"/>
    <n v="115"/>
  </r>
  <r>
    <x v="197"/>
    <x v="195"/>
    <x v="0"/>
    <x v="0"/>
    <n v="105"/>
  </r>
  <r>
    <x v="198"/>
    <x v="196"/>
    <x v="0"/>
    <x v="0"/>
    <n v="32"/>
  </r>
  <r>
    <x v="199"/>
    <x v="197"/>
    <x v="0"/>
    <x v="0"/>
    <n v="66"/>
  </r>
  <r>
    <x v="200"/>
    <x v="198"/>
    <x v="0"/>
    <x v="0"/>
    <n v="48"/>
  </r>
  <r>
    <x v="201"/>
    <x v="199"/>
    <x v="0"/>
    <x v="0"/>
    <n v="84"/>
  </r>
  <r>
    <x v="202"/>
    <x v="200"/>
    <x v="0"/>
    <x v="0"/>
    <n v="103"/>
  </r>
  <r>
    <x v="203"/>
    <x v="201"/>
    <x v="0"/>
    <x v="0"/>
    <n v="53"/>
  </r>
  <r>
    <x v="204"/>
    <x v="202"/>
    <x v="0"/>
    <x v="0"/>
    <n v="111"/>
  </r>
  <r>
    <x v="205"/>
    <x v="203"/>
    <x v="0"/>
    <x v="0"/>
    <n v="99"/>
  </r>
  <r>
    <x v="206"/>
    <x v="204"/>
    <x v="0"/>
    <x v="0"/>
    <n v="89"/>
  </r>
  <r>
    <x v="207"/>
    <x v="205"/>
    <x v="0"/>
    <x v="0"/>
    <n v="95"/>
  </r>
  <r>
    <x v="208"/>
    <x v="206"/>
    <x v="0"/>
    <x v="0"/>
    <n v="51"/>
  </r>
  <r>
    <x v="209"/>
    <x v="207"/>
    <x v="0"/>
    <x v="0"/>
    <n v="344"/>
  </r>
  <r>
    <x v="210"/>
    <x v="150"/>
    <x v="0"/>
    <x v="0"/>
    <n v="98"/>
  </r>
  <r>
    <x v="211"/>
    <x v="208"/>
    <x v="0"/>
    <x v="0"/>
    <n v="166"/>
  </r>
  <r>
    <x v="212"/>
    <x v="209"/>
    <x v="0"/>
    <x v="0"/>
    <n v="101"/>
  </r>
  <r>
    <x v="213"/>
    <x v="210"/>
    <x v="0"/>
    <x v="0"/>
    <n v="223"/>
  </r>
  <r>
    <x v="214"/>
    <x v="211"/>
    <x v="0"/>
    <x v="0"/>
    <n v="160"/>
  </r>
  <r>
    <x v="215"/>
    <x v="212"/>
    <x v="0"/>
    <x v="0"/>
    <n v="222"/>
  </r>
  <r>
    <x v="216"/>
    <x v="213"/>
    <x v="0"/>
    <x v="0"/>
    <n v="66"/>
  </r>
  <r>
    <x v="217"/>
    <x v="214"/>
    <x v="0"/>
    <x v="0"/>
    <n v="291"/>
  </r>
  <r>
    <x v="218"/>
    <x v="215"/>
    <x v="0"/>
    <x v="0"/>
    <n v="119"/>
  </r>
  <r>
    <x v="219"/>
    <x v="216"/>
    <x v="0"/>
    <x v="0"/>
    <n v="96"/>
  </r>
  <r>
    <x v="220"/>
    <x v="217"/>
    <x v="0"/>
    <x v="0"/>
    <n v="76"/>
  </r>
  <r>
    <x v="221"/>
    <x v="218"/>
    <x v="0"/>
    <x v="0"/>
    <n v="98"/>
  </r>
  <r>
    <x v="222"/>
    <x v="31"/>
    <x v="0"/>
    <x v="0"/>
    <n v="261"/>
  </r>
  <r>
    <x v="223"/>
    <x v="219"/>
    <x v="0"/>
    <x v="0"/>
    <n v="85"/>
  </r>
  <r>
    <x v="224"/>
    <x v="220"/>
    <x v="0"/>
    <x v="0"/>
    <n v="81"/>
  </r>
  <r>
    <x v="225"/>
    <x v="221"/>
    <x v="0"/>
    <x v="0"/>
    <n v="220"/>
  </r>
  <r>
    <x v="226"/>
    <x v="222"/>
    <x v="0"/>
    <x v="0"/>
    <n v="225"/>
  </r>
  <r>
    <x v="227"/>
    <x v="223"/>
    <x v="0"/>
    <x v="0"/>
    <n v="126"/>
  </r>
  <r>
    <x v="228"/>
    <x v="224"/>
    <x v="0"/>
    <x v="0"/>
    <n v="184"/>
  </r>
  <r>
    <x v="229"/>
    <x v="225"/>
    <x v="0"/>
    <x v="0"/>
    <n v="75"/>
  </r>
  <r>
    <x v="230"/>
    <x v="226"/>
    <x v="0"/>
    <x v="0"/>
    <n v="115"/>
  </r>
  <r>
    <x v="231"/>
    <x v="227"/>
    <x v="0"/>
    <x v="0"/>
    <n v="121"/>
  </r>
  <r>
    <x v="232"/>
    <x v="228"/>
    <x v="0"/>
    <x v="0"/>
    <n v="189"/>
  </r>
  <r>
    <x v="233"/>
    <x v="229"/>
    <x v="0"/>
    <x v="0"/>
    <n v="114"/>
  </r>
  <r>
    <x v="234"/>
    <x v="50"/>
    <x v="0"/>
    <x v="0"/>
    <n v="67"/>
  </r>
  <r>
    <x v="235"/>
    <x v="230"/>
    <x v="0"/>
    <x v="0"/>
    <n v="109"/>
  </r>
  <r>
    <x v="236"/>
    <x v="231"/>
    <x v="0"/>
    <x v="0"/>
    <n v="67"/>
  </r>
  <r>
    <x v="237"/>
    <x v="232"/>
    <x v="0"/>
    <x v="0"/>
    <n v="63"/>
  </r>
  <r>
    <x v="238"/>
    <x v="233"/>
    <x v="0"/>
    <x v="0"/>
    <n v="137"/>
  </r>
  <r>
    <x v="239"/>
    <x v="234"/>
    <x v="0"/>
    <x v="0"/>
    <n v="97"/>
  </r>
  <r>
    <x v="240"/>
    <x v="235"/>
    <x v="0"/>
    <x v="0"/>
    <n v="72"/>
  </r>
  <r>
    <x v="241"/>
    <x v="236"/>
    <x v="0"/>
    <x v="0"/>
    <n v="142"/>
  </r>
  <r>
    <x v="242"/>
    <x v="237"/>
    <x v="0"/>
    <x v="0"/>
    <n v="85"/>
  </r>
  <r>
    <x v="243"/>
    <x v="238"/>
    <x v="0"/>
    <x v="0"/>
    <n v="141"/>
  </r>
  <r>
    <x v="244"/>
    <x v="239"/>
    <x v="0"/>
    <x v="0"/>
    <n v="278"/>
  </r>
  <r>
    <x v="245"/>
    <x v="240"/>
    <x v="0"/>
    <x v="0"/>
    <n v="119"/>
  </r>
  <r>
    <x v="246"/>
    <x v="241"/>
    <x v="0"/>
    <x v="0"/>
    <n v="135"/>
  </r>
  <r>
    <x v="247"/>
    <x v="242"/>
    <x v="0"/>
    <x v="0"/>
    <n v="114"/>
  </r>
  <r>
    <x v="248"/>
    <x v="243"/>
    <x v="0"/>
    <x v="0"/>
    <n v="614"/>
  </r>
  <r>
    <x v="249"/>
    <x v="244"/>
    <x v="0"/>
    <x v="0"/>
    <n v="126"/>
  </r>
  <r>
    <x v="250"/>
    <x v="245"/>
    <x v="0"/>
    <x v="0"/>
    <n v="88"/>
  </r>
  <r>
    <x v="251"/>
    <x v="246"/>
    <x v="0"/>
    <x v="0"/>
    <n v="106"/>
  </r>
  <r>
    <x v="252"/>
    <x v="247"/>
    <x v="0"/>
    <x v="0"/>
    <n v="1147"/>
  </r>
  <r>
    <x v="253"/>
    <x v="248"/>
    <x v="0"/>
    <x v="0"/>
    <n v="105"/>
  </r>
  <r>
    <x v="254"/>
    <x v="249"/>
    <x v="0"/>
    <x v="0"/>
    <n v="158"/>
  </r>
  <r>
    <x v="255"/>
    <x v="250"/>
    <x v="0"/>
    <x v="0"/>
    <n v="120"/>
  </r>
  <r>
    <x v="256"/>
    <x v="251"/>
    <x v="0"/>
    <x v="0"/>
    <n v="95"/>
  </r>
  <r>
    <x v="257"/>
    <x v="252"/>
    <x v="0"/>
    <x v="0"/>
    <n v="247"/>
  </r>
  <r>
    <x v="258"/>
    <x v="253"/>
    <x v="0"/>
    <x v="0"/>
    <n v="65"/>
  </r>
  <r>
    <x v="259"/>
    <x v="254"/>
    <x v="0"/>
    <x v="0"/>
    <n v="104"/>
  </r>
  <r>
    <x v="260"/>
    <x v="255"/>
    <x v="0"/>
    <x v="0"/>
    <n v="131"/>
  </r>
  <r>
    <x v="261"/>
    <x v="256"/>
    <x v="0"/>
    <x v="0"/>
    <n v="59"/>
  </r>
  <r>
    <x v="262"/>
    <x v="257"/>
    <x v="0"/>
    <x v="0"/>
    <n v="130"/>
  </r>
  <r>
    <x v="263"/>
    <x v="258"/>
    <x v="0"/>
    <x v="0"/>
    <n v="79"/>
  </r>
  <r>
    <x v="264"/>
    <x v="259"/>
    <x v="0"/>
    <x v="0"/>
    <n v="95"/>
  </r>
  <r>
    <x v="265"/>
    <x v="260"/>
    <x v="0"/>
    <x v="0"/>
    <n v="62"/>
  </r>
  <r>
    <x v="266"/>
    <x v="261"/>
    <x v="0"/>
    <x v="0"/>
    <n v="886"/>
  </r>
  <r>
    <x v="267"/>
    <x v="262"/>
    <x v="0"/>
    <x v="0"/>
    <n v="171"/>
  </r>
  <r>
    <x v="268"/>
    <x v="263"/>
    <x v="0"/>
    <x v="0"/>
    <n v="107"/>
  </r>
  <r>
    <x v="269"/>
    <x v="264"/>
    <x v="0"/>
    <x v="0"/>
    <n v="138"/>
  </r>
  <r>
    <x v="270"/>
    <x v="265"/>
    <x v="0"/>
    <x v="0"/>
    <n v="66"/>
  </r>
  <r>
    <x v="271"/>
    <x v="266"/>
    <x v="0"/>
    <x v="0"/>
    <n v="177"/>
  </r>
  <r>
    <x v="272"/>
    <x v="267"/>
    <x v="0"/>
    <x v="0"/>
    <n v="224"/>
  </r>
  <r>
    <x v="273"/>
    <x v="268"/>
    <x v="0"/>
    <x v="0"/>
    <n v="123"/>
  </r>
  <r>
    <x v="274"/>
    <x v="269"/>
    <x v="0"/>
    <x v="0"/>
    <n v="167"/>
  </r>
  <r>
    <x v="275"/>
    <x v="270"/>
    <x v="0"/>
    <x v="0"/>
    <n v="87"/>
  </r>
  <r>
    <x v="276"/>
    <x v="271"/>
    <x v="0"/>
    <x v="0"/>
    <n v="136"/>
  </r>
  <r>
    <x v="277"/>
    <x v="272"/>
    <x v="0"/>
    <x v="0"/>
    <n v="84"/>
  </r>
  <r>
    <x v="278"/>
    <x v="273"/>
    <x v="0"/>
    <x v="0"/>
    <n v="113"/>
  </r>
  <r>
    <x v="279"/>
    <x v="274"/>
    <x v="0"/>
    <x v="0"/>
    <n v="85"/>
  </r>
  <r>
    <x v="280"/>
    <x v="275"/>
    <x v="0"/>
    <x v="0"/>
    <n v="225"/>
  </r>
  <r>
    <x v="281"/>
    <x v="276"/>
    <x v="0"/>
    <x v="0"/>
    <n v="79"/>
  </r>
  <r>
    <x v="282"/>
    <x v="277"/>
    <x v="0"/>
    <x v="0"/>
    <n v="197"/>
  </r>
  <r>
    <x v="283"/>
    <x v="278"/>
    <x v="0"/>
    <x v="0"/>
    <n v="199"/>
  </r>
  <r>
    <x v="284"/>
    <x v="279"/>
    <x v="0"/>
    <x v="0"/>
    <n v="76"/>
  </r>
  <r>
    <x v="285"/>
    <x v="280"/>
    <x v="0"/>
    <x v="0"/>
    <n v="120"/>
  </r>
  <r>
    <x v="286"/>
    <x v="281"/>
    <x v="0"/>
    <x v="0"/>
    <n v="221"/>
  </r>
  <r>
    <x v="287"/>
    <x v="282"/>
    <x v="0"/>
    <x v="0"/>
    <n v="118"/>
  </r>
  <r>
    <x v="288"/>
    <x v="283"/>
    <x v="0"/>
    <x v="0"/>
    <n v="213"/>
  </r>
  <r>
    <x v="289"/>
    <x v="284"/>
    <x v="0"/>
    <x v="0"/>
    <n v="206"/>
  </r>
  <r>
    <x v="290"/>
    <x v="285"/>
    <x v="0"/>
    <x v="0"/>
    <n v="299"/>
  </r>
  <r>
    <x v="291"/>
    <x v="139"/>
    <x v="0"/>
    <x v="0"/>
    <n v="345"/>
  </r>
  <r>
    <x v="292"/>
    <x v="286"/>
    <x v="0"/>
    <x v="0"/>
    <n v="103"/>
  </r>
  <r>
    <x v="293"/>
    <x v="287"/>
    <x v="0"/>
    <x v="0"/>
    <n v="109"/>
  </r>
  <r>
    <x v="294"/>
    <x v="288"/>
    <x v="0"/>
    <x v="0"/>
    <n v="297"/>
  </r>
  <r>
    <x v="295"/>
    <x v="289"/>
    <x v="0"/>
    <x v="0"/>
    <n v="58"/>
  </r>
  <r>
    <x v="296"/>
    <x v="290"/>
    <x v="0"/>
    <x v="0"/>
    <n v="207"/>
  </r>
  <r>
    <x v="297"/>
    <x v="291"/>
    <x v="0"/>
    <x v="0"/>
    <n v="132"/>
  </r>
  <r>
    <x v="298"/>
    <x v="292"/>
    <x v="0"/>
    <x v="0"/>
    <n v="67"/>
  </r>
  <r>
    <x v="299"/>
    <x v="245"/>
    <x v="0"/>
    <x v="0"/>
    <n v="94"/>
  </r>
  <r>
    <x v="300"/>
    <x v="293"/>
    <x v="0"/>
    <x v="0"/>
    <n v="124"/>
  </r>
  <r>
    <x v="301"/>
    <x v="294"/>
    <x v="0"/>
    <x v="0"/>
    <n v="92"/>
  </r>
  <r>
    <x v="302"/>
    <x v="295"/>
    <x v="0"/>
    <x v="0"/>
    <n v="198"/>
  </r>
  <r>
    <x v="303"/>
    <x v="296"/>
    <x v="0"/>
    <x v="0"/>
    <n v="1335"/>
  </r>
  <r>
    <x v="304"/>
    <x v="81"/>
    <x v="0"/>
    <x v="0"/>
    <n v="198"/>
  </r>
  <r>
    <x v="305"/>
    <x v="297"/>
    <x v="0"/>
    <x v="0"/>
    <n v="69"/>
  </r>
  <r>
    <x v="306"/>
    <x v="298"/>
    <x v="0"/>
    <x v="0"/>
    <n v="68"/>
  </r>
  <r>
    <x v="307"/>
    <x v="299"/>
    <x v="0"/>
    <x v="0"/>
    <n v="250"/>
  </r>
  <r>
    <x v="308"/>
    <x v="300"/>
    <x v="0"/>
    <x v="0"/>
    <n v="95"/>
  </r>
  <r>
    <x v="309"/>
    <x v="301"/>
    <x v="0"/>
    <x v="0"/>
    <n v="170"/>
  </r>
  <r>
    <x v="310"/>
    <x v="302"/>
    <x v="0"/>
    <x v="0"/>
    <n v="105"/>
  </r>
  <r>
    <x v="311"/>
    <x v="303"/>
    <x v="0"/>
    <x v="0"/>
    <n v="92"/>
  </r>
  <r>
    <x v="312"/>
    <x v="304"/>
    <x v="0"/>
    <x v="0"/>
    <n v="73"/>
  </r>
  <r>
    <x v="313"/>
    <x v="144"/>
    <x v="0"/>
    <x v="0"/>
    <n v="163"/>
  </r>
  <r>
    <x v="314"/>
    <x v="305"/>
    <x v="0"/>
    <x v="0"/>
    <n v="109"/>
  </r>
  <r>
    <x v="315"/>
    <x v="306"/>
    <x v="0"/>
    <x v="0"/>
    <n v="284"/>
  </r>
  <r>
    <x v="316"/>
    <x v="307"/>
    <x v="0"/>
    <x v="0"/>
    <n v="230"/>
  </r>
  <r>
    <x v="317"/>
    <x v="308"/>
    <x v="0"/>
    <x v="0"/>
    <n v="184"/>
  </r>
  <r>
    <x v="318"/>
    <x v="309"/>
    <x v="0"/>
    <x v="0"/>
    <n v="805"/>
  </r>
  <r>
    <x v="319"/>
    <x v="310"/>
    <x v="0"/>
    <x v="0"/>
    <n v="475"/>
  </r>
  <r>
    <x v="320"/>
    <x v="311"/>
    <x v="0"/>
    <x v="0"/>
    <n v="121"/>
  </r>
  <r>
    <x v="321"/>
    <x v="312"/>
    <x v="0"/>
    <x v="0"/>
    <n v="89"/>
  </r>
  <r>
    <x v="322"/>
    <x v="313"/>
    <x v="0"/>
    <x v="0"/>
    <n v="90"/>
  </r>
  <r>
    <x v="323"/>
    <x v="314"/>
    <x v="0"/>
    <x v="0"/>
    <n v="39"/>
  </r>
  <r>
    <x v="324"/>
    <x v="315"/>
    <x v="0"/>
    <x v="0"/>
    <n v="82"/>
  </r>
  <r>
    <x v="325"/>
    <x v="316"/>
    <x v="0"/>
    <x v="0"/>
    <n v="53"/>
  </r>
  <r>
    <x v="326"/>
    <x v="317"/>
    <x v="0"/>
    <x v="0"/>
    <n v="215"/>
  </r>
  <r>
    <x v="327"/>
    <x v="318"/>
    <x v="0"/>
    <x v="0"/>
    <n v="133"/>
  </r>
  <r>
    <x v="328"/>
    <x v="319"/>
    <x v="0"/>
    <x v="0"/>
    <n v="146"/>
  </r>
  <r>
    <x v="329"/>
    <x v="320"/>
    <x v="0"/>
    <x v="0"/>
    <n v="68"/>
  </r>
  <r>
    <x v="330"/>
    <x v="321"/>
    <x v="0"/>
    <x v="0"/>
    <n v="176"/>
  </r>
  <r>
    <x v="331"/>
    <x v="322"/>
    <x v="0"/>
    <x v="0"/>
    <n v="358"/>
  </r>
  <r>
    <x v="332"/>
    <x v="323"/>
    <x v="0"/>
    <x v="0"/>
    <n v="325"/>
  </r>
  <r>
    <x v="333"/>
    <x v="324"/>
    <x v="0"/>
    <x v="0"/>
    <n v="93"/>
  </r>
  <r>
    <x v="334"/>
    <x v="325"/>
    <x v="0"/>
    <x v="0"/>
    <n v="168"/>
  </r>
  <r>
    <x v="335"/>
    <x v="326"/>
    <x v="0"/>
    <x v="0"/>
    <n v="126"/>
  </r>
  <r>
    <x v="336"/>
    <x v="327"/>
    <x v="0"/>
    <x v="0"/>
    <n v="72"/>
  </r>
  <r>
    <x v="337"/>
    <x v="328"/>
    <x v="0"/>
    <x v="0"/>
    <n v="195"/>
  </r>
  <r>
    <x v="338"/>
    <x v="329"/>
    <x v="0"/>
    <x v="0"/>
    <n v="60"/>
  </r>
  <r>
    <x v="339"/>
    <x v="330"/>
    <x v="0"/>
    <x v="0"/>
    <n v="134"/>
  </r>
  <r>
    <x v="340"/>
    <x v="331"/>
    <x v="0"/>
    <x v="0"/>
    <n v="106"/>
  </r>
  <r>
    <x v="341"/>
    <x v="47"/>
    <x v="0"/>
    <x v="0"/>
    <n v="38"/>
  </r>
  <r>
    <x v="342"/>
    <x v="332"/>
    <x v="0"/>
    <x v="0"/>
    <n v="74"/>
  </r>
  <r>
    <x v="343"/>
    <x v="333"/>
    <x v="0"/>
    <x v="0"/>
    <n v="280"/>
  </r>
  <r>
    <x v="344"/>
    <x v="334"/>
    <x v="0"/>
    <x v="0"/>
    <n v="105"/>
  </r>
  <r>
    <x v="345"/>
    <x v="335"/>
    <x v="0"/>
    <x v="0"/>
    <n v="109"/>
  </r>
  <r>
    <x v="346"/>
    <x v="336"/>
    <x v="0"/>
    <x v="0"/>
    <n v="187"/>
  </r>
  <r>
    <x v="347"/>
    <x v="337"/>
    <x v="0"/>
    <x v="0"/>
    <n v="206"/>
  </r>
  <r>
    <x v="348"/>
    <x v="338"/>
    <x v="0"/>
    <x v="0"/>
    <n v="111"/>
  </r>
  <r>
    <x v="349"/>
    <x v="339"/>
    <x v="0"/>
    <x v="0"/>
    <n v="84"/>
  </r>
  <r>
    <x v="350"/>
    <x v="340"/>
    <x v="0"/>
    <x v="0"/>
    <n v="149"/>
  </r>
  <r>
    <x v="351"/>
    <x v="341"/>
    <x v="0"/>
    <x v="0"/>
    <n v="152"/>
  </r>
  <r>
    <x v="352"/>
    <x v="342"/>
    <x v="0"/>
    <x v="0"/>
    <n v="36"/>
  </r>
  <r>
    <x v="353"/>
    <x v="343"/>
    <x v="0"/>
    <x v="0"/>
    <n v="725"/>
  </r>
  <r>
    <x v="354"/>
    <x v="344"/>
    <x v="0"/>
    <x v="0"/>
    <n v="383"/>
  </r>
  <r>
    <x v="355"/>
    <x v="345"/>
    <x v="0"/>
    <x v="0"/>
    <n v="43"/>
  </r>
  <r>
    <x v="356"/>
    <x v="346"/>
    <x v="0"/>
    <x v="0"/>
    <n v="128"/>
  </r>
  <r>
    <x v="357"/>
    <x v="347"/>
    <x v="0"/>
    <x v="0"/>
    <n v="81"/>
  </r>
  <r>
    <x v="358"/>
    <x v="348"/>
    <x v="0"/>
    <x v="0"/>
    <n v="80"/>
  </r>
  <r>
    <x v="359"/>
    <x v="349"/>
    <x v="0"/>
    <x v="0"/>
    <n v="78"/>
  </r>
  <r>
    <x v="360"/>
    <x v="350"/>
    <x v="0"/>
    <x v="0"/>
    <n v="85"/>
  </r>
  <r>
    <x v="361"/>
    <x v="351"/>
    <x v="0"/>
    <x v="0"/>
    <n v="74"/>
  </r>
  <r>
    <x v="362"/>
    <x v="352"/>
    <x v="0"/>
    <x v="0"/>
    <n v="158"/>
  </r>
  <r>
    <x v="363"/>
    <x v="353"/>
    <x v="0"/>
    <x v="0"/>
    <n v="65"/>
  </r>
  <r>
    <x v="364"/>
    <x v="354"/>
    <x v="0"/>
    <x v="0"/>
    <n v="179"/>
  </r>
  <r>
    <x v="365"/>
    <x v="355"/>
    <x v="0"/>
    <x v="0"/>
    <n v="260"/>
  </r>
  <r>
    <x v="366"/>
    <x v="356"/>
    <x v="0"/>
    <x v="0"/>
    <n v="195"/>
  </r>
  <r>
    <x v="367"/>
    <x v="357"/>
    <x v="0"/>
    <x v="0"/>
    <n v="124"/>
  </r>
  <r>
    <x v="368"/>
    <x v="358"/>
    <x v="0"/>
    <x v="0"/>
    <n v="76"/>
  </r>
  <r>
    <x v="369"/>
    <x v="359"/>
    <x v="0"/>
    <x v="0"/>
    <n v="105"/>
  </r>
  <r>
    <x v="370"/>
    <x v="360"/>
    <x v="0"/>
    <x v="0"/>
    <n v="48"/>
  </r>
  <r>
    <x v="371"/>
    <x v="361"/>
    <x v="0"/>
    <x v="0"/>
    <n v="52"/>
  </r>
  <r>
    <x v="372"/>
    <x v="362"/>
    <x v="0"/>
    <x v="0"/>
    <n v="110"/>
  </r>
  <r>
    <x v="373"/>
    <x v="363"/>
    <x v="0"/>
    <x v="0"/>
    <n v="117"/>
  </r>
  <r>
    <x v="374"/>
    <x v="364"/>
    <x v="0"/>
    <x v="0"/>
    <n v="82"/>
  </r>
  <r>
    <x v="375"/>
    <x v="365"/>
    <x v="0"/>
    <x v="0"/>
    <n v="86"/>
  </r>
  <r>
    <x v="376"/>
    <x v="366"/>
    <x v="0"/>
    <x v="0"/>
    <n v="77"/>
  </r>
  <r>
    <x v="377"/>
    <x v="367"/>
    <x v="0"/>
    <x v="0"/>
    <n v="210"/>
  </r>
  <r>
    <x v="378"/>
    <x v="368"/>
    <x v="0"/>
    <x v="0"/>
    <n v="134"/>
  </r>
  <r>
    <x v="379"/>
    <x v="369"/>
    <x v="0"/>
    <x v="0"/>
    <n v="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13" applyNumberFormats="0" applyBorderFormats="0" applyFontFormats="0" applyPatternFormats="0" applyAlignmentFormats="0" applyWidthHeightFormats="1" dataCaption="Data" updatedVersion="6" showMemberPropertyTips="0" useAutoFormatting="1" rowGrandTotals="0" colGrandTotals="0" itemPrintTitles="1" createdVersion="4" indent="0" compact="0" compactData="0" gridDropZones="1">
  <location ref="A1:C383" firstHeaderRow="1" firstDataRow="3" firstDataCol="2"/>
  <pivotFields count="5">
    <pivotField axis="axisRow" compact="0" outline="0" subtotalTop="0" showAll="0" defaultSubtotal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axis="axisRow" compact="0" outline="0" subtotalTop="0" showAll="0" defaultSubtotal="0">
      <items count="3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380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9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171"/>
    </i>
    <i>
      <x v="173"/>
      <x v="172"/>
    </i>
    <i>
      <x v="174"/>
      <x v="173"/>
    </i>
    <i>
      <x v="175"/>
      <x v="174"/>
    </i>
    <i>
      <x v="176"/>
      <x v="88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203"/>
    </i>
    <i>
      <x v="206"/>
      <x v="204"/>
    </i>
    <i>
      <x v="207"/>
      <x v="205"/>
    </i>
    <i>
      <x v="208"/>
      <x v="206"/>
    </i>
    <i>
      <x v="209"/>
      <x v="207"/>
    </i>
    <i>
      <x v="210"/>
      <x v="150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31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225"/>
    </i>
    <i>
      <x v="230"/>
      <x v="226"/>
    </i>
    <i>
      <x v="231"/>
      <x v="227"/>
    </i>
    <i>
      <x v="232"/>
      <x v="228"/>
    </i>
    <i>
      <x v="233"/>
      <x v="229"/>
    </i>
    <i>
      <x v="234"/>
      <x v="50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281"/>
    </i>
    <i>
      <x v="287"/>
      <x v="282"/>
    </i>
    <i>
      <x v="288"/>
      <x v="283"/>
    </i>
    <i>
      <x v="289"/>
      <x v="284"/>
    </i>
    <i>
      <x v="290"/>
      <x v="285"/>
    </i>
    <i>
      <x v="291"/>
      <x v="139"/>
    </i>
    <i>
      <x v="292"/>
      <x v="286"/>
    </i>
    <i>
      <x v="293"/>
      <x v="287"/>
    </i>
    <i>
      <x v="294"/>
      <x v="288"/>
    </i>
    <i>
      <x v="295"/>
      <x v="289"/>
    </i>
    <i>
      <x v="296"/>
      <x v="290"/>
    </i>
    <i>
      <x v="297"/>
      <x v="291"/>
    </i>
    <i>
      <x v="298"/>
      <x v="292"/>
    </i>
    <i>
      <x v="299"/>
      <x v="245"/>
    </i>
    <i>
      <x v="300"/>
      <x v="293"/>
    </i>
    <i>
      <x v="301"/>
      <x v="294"/>
    </i>
    <i>
      <x v="302"/>
      <x v="295"/>
    </i>
    <i>
      <x v="303"/>
      <x v="296"/>
    </i>
    <i>
      <x v="304"/>
      <x v="81"/>
    </i>
    <i>
      <x v="305"/>
      <x v="297"/>
    </i>
    <i>
      <x v="306"/>
      <x v="298"/>
    </i>
    <i>
      <x v="307"/>
      <x v="299"/>
    </i>
    <i>
      <x v="308"/>
      <x v="300"/>
    </i>
    <i>
      <x v="309"/>
      <x v="301"/>
    </i>
    <i>
      <x v="310"/>
      <x v="302"/>
    </i>
    <i>
      <x v="311"/>
      <x v="303"/>
    </i>
    <i>
      <x v="312"/>
      <x v="304"/>
    </i>
    <i>
      <x v="313"/>
      <x v="14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326"/>
    </i>
    <i>
      <x v="336"/>
      <x v="327"/>
    </i>
    <i>
      <x v="337"/>
      <x v="328"/>
    </i>
    <i>
      <x v="338"/>
      <x v="329"/>
    </i>
    <i>
      <x v="339"/>
      <x v="330"/>
    </i>
    <i>
      <x v="340"/>
      <x v="331"/>
    </i>
    <i>
      <x v="341"/>
      <x v="47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  <i>
      <x v="373"/>
      <x v="363"/>
    </i>
    <i>
      <x v="374"/>
      <x v="364"/>
    </i>
    <i>
      <x v="375"/>
      <x v="365"/>
    </i>
    <i>
      <x v="376"/>
      <x v="366"/>
    </i>
    <i>
      <x v="377"/>
      <x v="367"/>
    </i>
    <i>
      <x v="378"/>
      <x v="368"/>
    </i>
    <i>
      <x v="379"/>
      <x v="369"/>
    </i>
  </rowItems>
  <colFields count="2">
    <field x="2"/>
    <field x="3"/>
  </colFields>
  <colItems count="1">
    <i>
      <x/>
      <x/>
    </i>
  </colItems>
  <dataFields count="1">
    <dataField name="Wartosc" fld="4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" cacheId="7" applyNumberFormats="0" applyBorderFormats="0" applyFontFormats="0" applyPatternFormats="0" applyAlignmentFormats="0" applyWidthHeightFormats="1" dataCaption="Data" updatedVersion="6" showMemberPropertyTips="0" useAutoFormatting="1" rowGrandTotals="0" colGrandTotals="0" itemPrintTitles="1" createdVersion="4" indent="0" compact="0" compactData="0" gridDropZones="1">
  <location ref="A1:C383" firstHeaderRow="1" firstDataRow="3" firstDataCol="2"/>
  <pivotFields count="5">
    <pivotField axis="axisRow" compact="0" outline="0" subtotalTop="0" showAll="0" defaultSubtotal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axis="axisRow" compact="0" outline="0" subtotalTop="0" showAll="0" defaultSubtotal="0">
      <items count="3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380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9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171"/>
    </i>
    <i>
      <x v="173"/>
      <x v="172"/>
    </i>
    <i>
      <x v="174"/>
      <x v="173"/>
    </i>
    <i>
      <x v="175"/>
      <x v="174"/>
    </i>
    <i>
      <x v="176"/>
      <x v="88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203"/>
    </i>
    <i>
      <x v="206"/>
      <x v="204"/>
    </i>
    <i>
      <x v="207"/>
      <x v="205"/>
    </i>
    <i>
      <x v="208"/>
      <x v="206"/>
    </i>
    <i>
      <x v="209"/>
      <x v="207"/>
    </i>
    <i>
      <x v="210"/>
      <x v="150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31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225"/>
    </i>
    <i>
      <x v="230"/>
      <x v="226"/>
    </i>
    <i>
      <x v="231"/>
      <x v="227"/>
    </i>
    <i>
      <x v="232"/>
      <x v="228"/>
    </i>
    <i>
      <x v="233"/>
      <x v="229"/>
    </i>
    <i>
      <x v="234"/>
      <x v="50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281"/>
    </i>
    <i>
      <x v="287"/>
      <x v="282"/>
    </i>
    <i>
      <x v="288"/>
      <x v="283"/>
    </i>
    <i>
      <x v="289"/>
      <x v="284"/>
    </i>
    <i>
      <x v="290"/>
      <x v="285"/>
    </i>
    <i>
      <x v="291"/>
      <x v="139"/>
    </i>
    <i>
      <x v="292"/>
      <x v="286"/>
    </i>
    <i>
      <x v="293"/>
      <x v="287"/>
    </i>
    <i>
      <x v="294"/>
      <x v="288"/>
    </i>
    <i>
      <x v="295"/>
      <x v="289"/>
    </i>
    <i>
      <x v="296"/>
      <x v="290"/>
    </i>
    <i>
      <x v="297"/>
      <x v="291"/>
    </i>
    <i>
      <x v="298"/>
      <x v="292"/>
    </i>
    <i>
      <x v="299"/>
      <x v="245"/>
    </i>
    <i>
      <x v="300"/>
      <x v="293"/>
    </i>
    <i>
      <x v="301"/>
      <x v="294"/>
    </i>
    <i>
      <x v="302"/>
      <x v="295"/>
    </i>
    <i>
      <x v="303"/>
      <x v="296"/>
    </i>
    <i>
      <x v="304"/>
      <x v="81"/>
    </i>
    <i>
      <x v="305"/>
      <x v="297"/>
    </i>
    <i>
      <x v="306"/>
      <x v="298"/>
    </i>
    <i>
      <x v="307"/>
      <x v="299"/>
    </i>
    <i>
      <x v="308"/>
      <x v="300"/>
    </i>
    <i>
      <x v="309"/>
      <x v="301"/>
    </i>
    <i>
      <x v="310"/>
      <x v="302"/>
    </i>
    <i>
      <x v="311"/>
      <x v="303"/>
    </i>
    <i>
      <x v="312"/>
      <x v="304"/>
    </i>
    <i>
      <x v="313"/>
      <x v="14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326"/>
    </i>
    <i>
      <x v="336"/>
      <x v="327"/>
    </i>
    <i>
      <x v="337"/>
      <x v="328"/>
    </i>
    <i>
      <x v="338"/>
      <x v="329"/>
    </i>
    <i>
      <x v="339"/>
      <x v="330"/>
    </i>
    <i>
      <x v="340"/>
      <x v="331"/>
    </i>
    <i>
      <x v="341"/>
      <x v="47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  <i>
      <x v="373"/>
      <x v="363"/>
    </i>
    <i>
      <x v="374"/>
      <x v="364"/>
    </i>
    <i>
      <x v="375"/>
      <x v="365"/>
    </i>
    <i>
      <x v="376"/>
      <x v="366"/>
    </i>
    <i>
      <x v="377"/>
      <x v="367"/>
    </i>
    <i>
      <x v="378"/>
      <x v="368"/>
    </i>
    <i>
      <x v="379"/>
      <x v="369"/>
    </i>
  </rowItems>
  <colFields count="2">
    <field x="2"/>
    <field x="3"/>
  </colFields>
  <colItems count="1">
    <i>
      <x/>
      <x/>
    </i>
  </colItems>
  <dataFields count="1">
    <dataField name="Wartosc" fld="4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2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1"/>
  <sheetViews>
    <sheetView tabSelected="1" zoomScale="50" zoomScaleNormal="50" workbookViewId="0">
      <selection activeCell="O15" sqref="O15"/>
    </sheetView>
  </sheetViews>
  <sheetFormatPr defaultRowHeight="15" x14ac:dyDescent="0.25"/>
  <cols>
    <col min="1" max="7" width="9.140625" style="5"/>
    <col min="8" max="8" width="23.5703125" style="5" bestFit="1" customWidth="1"/>
    <col min="9" max="9" width="12" style="5" bestFit="1" customWidth="1"/>
    <col min="10" max="10" width="9.140625" style="5"/>
    <col min="11" max="11" width="9.85546875" style="5" bestFit="1" customWidth="1"/>
    <col min="12" max="14" width="9.140625" style="5"/>
    <col min="15" max="15" width="28.140625" style="5" customWidth="1"/>
    <col min="16" max="16" width="13.140625" style="5" bestFit="1" customWidth="1"/>
    <col min="17" max="17" width="9.140625" style="5"/>
    <col min="18" max="18" width="33.85546875" style="5" bestFit="1" customWidth="1"/>
    <col min="19" max="16384" width="9.140625" style="5"/>
  </cols>
  <sheetData>
    <row r="1" spans="1:16" x14ac:dyDescent="0.25">
      <c r="A1" s="40" t="s">
        <v>15</v>
      </c>
      <c r="B1" s="41" t="s">
        <v>16</v>
      </c>
      <c r="C1" s="41" t="s">
        <v>17</v>
      </c>
      <c r="D1" s="41" t="s">
        <v>18</v>
      </c>
      <c r="E1" s="42" t="s">
        <v>19</v>
      </c>
      <c r="H1"/>
      <c r="I1"/>
      <c r="J1"/>
      <c r="K1"/>
      <c r="L1"/>
      <c r="M1"/>
    </row>
    <row r="2" spans="1:16" ht="15.75" thickBot="1" x14ac:dyDescent="0.3">
      <c r="A2" s="6" t="s">
        <v>20</v>
      </c>
      <c r="B2" s="7" t="s">
        <v>21</v>
      </c>
      <c r="C2" s="7" t="s">
        <v>22</v>
      </c>
      <c r="D2" s="7" t="s">
        <v>802</v>
      </c>
      <c r="E2" s="8">
        <v>87</v>
      </c>
      <c r="H2"/>
      <c r="I2"/>
      <c r="J2"/>
      <c r="K2"/>
      <c r="L2"/>
      <c r="M2"/>
    </row>
    <row r="3" spans="1:16" x14ac:dyDescent="0.25">
      <c r="A3" s="6" t="s">
        <v>25</v>
      </c>
      <c r="B3" s="7" t="s">
        <v>26</v>
      </c>
      <c r="C3" s="7" t="s">
        <v>22</v>
      </c>
      <c r="D3" s="7" t="s">
        <v>802</v>
      </c>
      <c r="E3" s="8">
        <v>222</v>
      </c>
      <c r="H3" s="45" t="s">
        <v>803</v>
      </c>
      <c r="I3" s="46"/>
      <c r="J3"/>
      <c r="K3"/>
      <c r="L3"/>
      <c r="M3"/>
      <c r="O3" s="43" t="s">
        <v>789</v>
      </c>
      <c r="P3" s="44"/>
    </row>
    <row r="4" spans="1:16" x14ac:dyDescent="0.25">
      <c r="A4" s="6" t="s">
        <v>27</v>
      </c>
      <c r="B4" s="7" t="s">
        <v>28</v>
      </c>
      <c r="C4" s="7" t="s">
        <v>22</v>
      </c>
      <c r="D4" s="7" t="s">
        <v>802</v>
      </c>
      <c r="E4" s="8">
        <v>305</v>
      </c>
      <c r="H4" s="12"/>
      <c r="I4" s="13"/>
      <c r="J4"/>
      <c r="K4"/>
      <c r="L4"/>
      <c r="M4"/>
      <c r="O4" s="16" t="s">
        <v>775</v>
      </c>
      <c r="P4" s="17">
        <f>AVERAGE(E2:E381)</f>
        <v>171.37368421052631</v>
      </c>
    </row>
    <row r="5" spans="1:16" x14ac:dyDescent="0.25">
      <c r="A5" s="6" t="s">
        <v>29</v>
      </c>
      <c r="B5" s="7" t="s">
        <v>30</v>
      </c>
      <c r="C5" s="7" t="s">
        <v>22</v>
      </c>
      <c r="D5" s="7" t="s">
        <v>802</v>
      </c>
      <c r="E5" s="8">
        <v>16</v>
      </c>
      <c r="H5" s="12" t="s">
        <v>775</v>
      </c>
      <c r="I5" s="13">
        <v>171.37368421052631</v>
      </c>
      <c r="J5" s="4"/>
      <c r="K5"/>
      <c r="L5"/>
      <c r="M5"/>
      <c r="O5" s="12" t="s">
        <v>779</v>
      </c>
      <c r="P5" s="18">
        <f>_xlfn.STDEV.P(E2:E381)</f>
        <v>251.60258416818934</v>
      </c>
    </row>
    <row r="6" spans="1:16" x14ac:dyDescent="0.25">
      <c r="A6" s="6" t="s">
        <v>31</v>
      </c>
      <c r="B6" s="7" t="s">
        <v>32</v>
      </c>
      <c r="C6" s="7" t="s">
        <v>22</v>
      </c>
      <c r="D6" s="7" t="s">
        <v>802</v>
      </c>
      <c r="E6" s="8">
        <v>1142</v>
      </c>
      <c r="H6" s="12" t="s">
        <v>776</v>
      </c>
      <c r="I6" s="13">
        <v>12.923956642751572</v>
      </c>
      <c r="J6" s="4"/>
      <c r="K6"/>
      <c r="L6"/>
      <c r="M6"/>
      <c r="O6" s="12" t="s">
        <v>791</v>
      </c>
      <c r="P6" s="19">
        <f>P5/P4</f>
        <v>1.4681518071298787</v>
      </c>
    </row>
    <row r="7" spans="1:16" x14ac:dyDescent="0.25">
      <c r="A7" s="6" t="s">
        <v>33</v>
      </c>
      <c r="B7" s="7" t="s">
        <v>34</v>
      </c>
      <c r="C7" s="7" t="s">
        <v>22</v>
      </c>
      <c r="D7" s="7" t="s">
        <v>802</v>
      </c>
      <c r="E7" s="8">
        <v>316</v>
      </c>
      <c r="H7" s="12" t="s">
        <v>777</v>
      </c>
      <c r="I7" s="13">
        <v>120</v>
      </c>
      <c r="J7"/>
      <c r="K7"/>
      <c r="L7"/>
      <c r="M7"/>
      <c r="O7" s="12" t="s">
        <v>792</v>
      </c>
      <c r="P7" s="20">
        <v>0</v>
      </c>
    </row>
    <row r="8" spans="1:16" x14ac:dyDescent="0.25">
      <c r="A8" s="6" t="s">
        <v>35</v>
      </c>
      <c r="B8" s="7" t="s">
        <v>36</v>
      </c>
      <c r="C8" s="7" t="s">
        <v>22</v>
      </c>
      <c r="D8" s="7" t="s">
        <v>802</v>
      </c>
      <c r="E8" s="8">
        <v>115</v>
      </c>
      <c r="H8" s="12" t="s">
        <v>778</v>
      </c>
      <c r="I8" s="13">
        <v>120</v>
      </c>
      <c r="J8">
        <f>COUNTIF(E2:E381,I8)</f>
        <v>6</v>
      </c>
      <c r="K8" s="4" t="s">
        <v>804</v>
      </c>
      <c r="L8"/>
      <c r="M8"/>
      <c r="O8" s="12" t="s">
        <v>793</v>
      </c>
      <c r="P8" s="18">
        <f>P5+P4</f>
        <v>422.97626837871564</v>
      </c>
    </row>
    <row r="9" spans="1:16" x14ac:dyDescent="0.25">
      <c r="A9" s="6" t="s">
        <v>37</v>
      </c>
      <c r="B9" s="7" t="s">
        <v>38</v>
      </c>
      <c r="C9" s="7" t="s">
        <v>22</v>
      </c>
      <c r="D9" s="7" t="s">
        <v>802</v>
      </c>
      <c r="E9" s="8">
        <v>154</v>
      </c>
      <c r="H9" s="12" t="s">
        <v>779</v>
      </c>
      <c r="I9" s="13">
        <v>251.9342950362545</v>
      </c>
      <c r="J9"/>
      <c r="K9"/>
      <c r="L9"/>
      <c r="M9"/>
      <c r="O9" s="12" t="s">
        <v>790</v>
      </c>
      <c r="P9" s="18">
        <f>SKEW(E2:E381)</f>
        <v>9.7029624894702451</v>
      </c>
    </row>
    <row r="10" spans="1:16" x14ac:dyDescent="0.25">
      <c r="A10" s="6" t="s">
        <v>39</v>
      </c>
      <c r="B10" s="7" t="s">
        <v>40</v>
      </c>
      <c r="C10" s="7" t="s">
        <v>22</v>
      </c>
      <c r="D10" s="7" t="s">
        <v>802</v>
      </c>
      <c r="E10" s="8">
        <v>273</v>
      </c>
      <c r="H10" s="12" t="s">
        <v>780</v>
      </c>
      <c r="I10" s="13">
        <v>63470.889015414527</v>
      </c>
      <c r="J10" s="4"/>
      <c r="K10"/>
      <c r="L10"/>
      <c r="M10"/>
      <c r="O10" s="12" t="s">
        <v>794</v>
      </c>
      <c r="P10" s="18">
        <f>KURT(E2:E381)</f>
        <v>130.12096711230808</v>
      </c>
    </row>
    <row r="11" spans="1:16" x14ac:dyDescent="0.25">
      <c r="A11" s="6" t="s">
        <v>41</v>
      </c>
      <c r="B11" s="7" t="s">
        <v>42</v>
      </c>
      <c r="C11" s="7" t="s">
        <v>22</v>
      </c>
      <c r="D11" s="7" t="s">
        <v>802</v>
      </c>
      <c r="E11" s="8">
        <v>253</v>
      </c>
      <c r="H11" s="12" t="s">
        <v>781</v>
      </c>
      <c r="I11" s="13">
        <v>130.12096711230808</v>
      </c>
      <c r="J11"/>
      <c r="K11"/>
      <c r="L11"/>
      <c r="M11"/>
      <c r="O11" s="12" t="s">
        <v>787</v>
      </c>
      <c r="P11" s="21">
        <v>380</v>
      </c>
    </row>
    <row r="12" spans="1:16" x14ac:dyDescent="0.25">
      <c r="A12" s="6" t="s">
        <v>43</v>
      </c>
      <c r="B12" s="7" t="s">
        <v>44</v>
      </c>
      <c r="C12" s="7" t="s">
        <v>22</v>
      </c>
      <c r="D12" s="7" t="s">
        <v>802</v>
      </c>
      <c r="E12" s="8">
        <v>235</v>
      </c>
      <c r="H12" s="12" t="s">
        <v>782</v>
      </c>
      <c r="I12" s="13">
        <v>9.7029624894702451</v>
      </c>
      <c r="J12"/>
      <c r="K12"/>
      <c r="L12"/>
      <c r="M12"/>
      <c r="O12" s="12" t="s">
        <v>784</v>
      </c>
      <c r="P12" s="21">
        <v>16</v>
      </c>
    </row>
    <row r="13" spans="1:16" x14ac:dyDescent="0.25">
      <c r="A13" s="6" t="s">
        <v>45</v>
      </c>
      <c r="B13" s="7" t="s">
        <v>46</v>
      </c>
      <c r="C13" s="7" t="s">
        <v>22</v>
      </c>
      <c r="D13" s="7" t="s">
        <v>802</v>
      </c>
      <c r="E13" s="8">
        <v>87</v>
      </c>
      <c r="H13" s="12" t="s">
        <v>783</v>
      </c>
      <c r="I13" s="13">
        <v>3884</v>
      </c>
      <c r="J13"/>
      <c r="K13"/>
      <c r="L13"/>
      <c r="M13"/>
      <c r="O13" s="12" t="s">
        <v>785</v>
      </c>
      <c r="P13" s="20">
        <v>3900</v>
      </c>
    </row>
    <row r="14" spans="1:16" ht="15.75" thickBot="1" x14ac:dyDescent="0.3">
      <c r="A14" s="6" t="s">
        <v>47</v>
      </c>
      <c r="B14" s="7" t="s">
        <v>48</v>
      </c>
      <c r="C14" s="7" t="s">
        <v>22</v>
      </c>
      <c r="D14" s="7" t="s">
        <v>802</v>
      </c>
      <c r="E14" s="8">
        <v>57</v>
      </c>
      <c r="H14" s="12" t="s">
        <v>784</v>
      </c>
      <c r="I14" s="13">
        <v>16</v>
      </c>
      <c r="J14"/>
      <c r="K14"/>
      <c r="L14"/>
      <c r="M14"/>
      <c r="O14" s="14" t="s">
        <v>783</v>
      </c>
      <c r="P14" s="22">
        <v>3884</v>
      </c>
    </row>
    <row r="15" spans="1:16" x14ac:dyDescent="0.25">
      <c r="A15" s="6" t="s">
        <v>49</v>
      </c>
      <c r="B15" s="7" t="s">
        <v>50</v>
      </c>
      <c r="C15" s="7" t="s">
        <v>22</v>
      </c>
      <c r="D15" s="7" t="s">
        <v>802</v>
      </c>
      <c r="E15" s="8">
        <v>59</v>
      </c>
      <c r="H15" s="12" t="s">
        <v>785</v>
      </c>
      <c r="I15" s="13">
        <v>3900</v>
      </c>
      <c r="J15"/>
      <c r="K15"/>
      <c r="L15"/>
      <c r="M15"/>
    </row>
    <row r="16" spans="1:16" x14ac:dyDescent="0.25">
      <c r="A16" s="6" t="s">
        <v>51</v>
      </c>
      <c r="B16" s="7" t="s">
        <v>52</v>
      </c>
      <c r="C16" s="7" t="s">
        <v>22</v>
      </c>
      <c r="D16" s="7" t="s">
        <v>802</v>
      </c>
      <c r="E16" s="8">
        <v>193</v>
      </c>
      <c r="H16" s="12" t="s">
        <v>786</v>
      </c>
      <c r="I16" s="13">
        <v>65122</v>
      </c>
      <c r="J16"/>
      <c r="K16"/>
      <c r="L16"/>
      <c r="M16"/>
    </row>
    <row r="17" spans="1:18" ht="15.75" thickBot="1" x14ac:dyDescent="0.3">
      <c r="A17" s="6" t="s">
        <v>53</v>
      </c>
      <c r="B17" s="7" t="s">
        <v>54</v>
      </c>
      <c r="C17" s="7" t="s">
        <v>22</v>
      </c>
      <c r="D17" s="7" t="s">
        <v>802</v>
      </c>
      <c r="E17" s="8">
        <v>135</v>
      </c>
      <c r="H17" s="14" t="s">
        <v>787</v>
      </c>
      <c r="I17" s="15">
        <v>380</v>
      </c>
      <c r="J17"/>
      <c r="K17"/>
      <c r="L17"/>
      <c r="M17"/>
    </row>
    <row r="18" spans="1:18" ht="15.75" thickBot="1" x14ac:dyDescent="0.3">
      <c r="A18" s="6" t="s">
        <v>55</v>
      </c>
      <c r="B18" s="7" t="s">
        <v>56</v>
      </c>
      <c r="C18" s="7" t="s">
        <v>22</v>
      </c>
      <c r="D18" s="7" t="s">
        <v>802</v>
      </c>
      <c r="E18" s="8">
        <v>56</v>
      </c>
      <c r="H18"/>
      <c r="I18"/>
      <c r="J18"/>
      <c r="K18"/>
      <c r="L18"/>
      <c r="M18"/>
    </row>
    <row r="19" spans="1:18" x14ac:dyDescent="0.25">
      <c r="A19" s="6" t="s">
        <v>57</v>
      </c>
      <c r="B19" s="7" t="s">
        <v>58</v>
      </c>
      <c r="C19" s="7" t="s">
        <v>22</v>
      </c>
      <c r="D19" s="7" t="s">
        <v>802</v>
      </c>
      <c r="E19" s="8">
        <v>130</v>
      </c>
      <c r="H19" s="43" t="s">
        <v>805</v>
      </c>
      <c r="I19" s="47"/>
      <c r="O19" s="45" t="s">
        <v>795</v>
      </c>
      <c r="P19" s="46"/>
    </row>
    <row r="20" spans="1:18" x14ac:dyDescent="0.25">
      <c r="A20" s="6" t="s">
        <v>59</v>
      </c>
      <c r="B20" s="7" t="s">
        <v>60</v>
      </c>
      <c r="C20" s="7" t="s">
        <v>22</v>
      </c>
      <c r="D20" s="7" t="s">
        <v>802</v>
      </c>
      <c r="E20" s="8">
        <v>174</v>
      </c>
      <c r="H20" s="32">
        <v>0</v>
      </c>
      <c r="I20" s="20">
        <f t="array" ref="I20:I60">FREQUENCY($E$2:$E$381,$H$20:$H$62)</f>
        <v>0</v>
      </c>
      <c r="O20" s="12" t="s">
        <v>796</v>
      </c>
      <c r="P20" s="39">
        <f>QUARTILE(E2:E381,1)</f>
        <v>79</v>
      </c>
    </row>
    <row r="21" spans="1:18" x14ac:dyDescent="0.25">
      <c r="A21" s="6" t="s">
        <v>61</v>
      </c>
      <c r="B21" s="7" t="s">
        <v>62</v>
      </c>
      <c r="C21" s="7" t="s">
        <v>22</v>
      </c>
      <c r="D21" s="7" t="s">
        <v>802</v>
      </c>
      <c r="E21" s="8">
        <v>70</v>
      </c>
      <c r="H21" s="32">
        <v>100</v>
      </c>
      <c r="I21" s="20">
        <v>148</v>
      </c>
      <c r="O21" s="12" t="s">
        <v>798</v>
      </c>
      <c r="P21" s="39">
        <f>QUARTILE(E2:E381,2)</f>
        <v>120</v>
      </c>
    </row>
    <row r="22" spans="1:18" x14ac:dyDescent="0.25">
      <c r="A22" s="6" t="s">
        <v>63</v>
      </c>
      <c r="B22" s="7" t="s">
        <v>64</v>
      </c>
      <c r="C22" s="7" t="s">
        <v>22</v>
      </c>
      <c r="D22" s="7" t="s">
        <v>802</v>
      </c>
      <c r="E22" s="8">
        <v>101</v>
      </c>
      <c r="H22" s="32">
        <f>H21+100</f>
        <v>200</v>
      </c>
      <c r="I22" s="20">
        <v>148</v>
      </c>
      <c r="O22" s="12" t="s">
        <v>797</v>
      </c>
      <c r="P22" s="39">
        <f>QUARTILE(E2:E381,3)</f>
        <v>190</v>
      </c>
    </row>
    <row r="23" spans="1:18" x14ac:dyDescent="0.25">
      <c r="A23" s="6" t="s">
        <v>65</v>
      </c>
      <c r="B23" s="7" t="s">
        <v>66</v>
      </c>
      <c r="C23" s="7" t="s">
        <v>22</v>
      </c>
      <c r="D23" s="7" t="s">
        <v>802</v>
      </c>
      <c r="E23" s="8">
        <v>63</v>
      </c>
      <c r="H23" s="32">
        <f t="shared" ref="H23:H60" si="0">H22+100</f>
        <v>300</v>
      </c>
      <c r="I23" s="20">
        <v>49</v>
      </c>
      <c r="O23" s="12" t="s">
        <v>799</v>
      </c>
      <c r="P23" s="38">
        <f>(P22-P20)/2</f>
        <v>55.5</v>
      </c>
    </row>
    <row r="24" spans="1:18" x14ac:dyDescent="0.25">
      <c r="A24" s="6" t="s">
        <v>67</v>
      </c>
      <c r="B24" s="7" t="s">
        <v>68</v>
      </c>
      <c r="C24" s="7" t="s">
        <v>22</v>
      </c>
      <c r="D24" s="7" t="s">
        <v>802</v>
      </c>
      <c r="E24" s="8">
        <v>33</v>
      </c>
      <c r="H24" s="32">
        <f t="shared" si="0"/>
        <v>400</v>
      </c>
      <c r="I24" s="20">
        <v>16</v>
      </c>
      <c r="O24" s="12" t="s">
        <v>800</v>
      </c>
      <c r="P24" s="13">
        <f>P23/P21</f>
        <v>0.46250000000000002</v>
      </c>
    </row>
    <row r="25" spans="1:18" ht="15.75" thickBot="1" x14ac:dyDescent="0.3">
      <c r="A25" s="6" t="s">
        <v>69</v>
      </c>
      <c r="B25" s="7" t="s">
        <v>70</v>
      </c>
      <c r="C25" s="7" t="s">
        <v>22</v>
      </c>
      <c r="D25" s="7" t="s">
        <v>802</v>
      </c>
      <c r="E25" s="8">
        <v>120</v>
      </c>
      <c r="H25" s="32">
        <f t="shared" si="0"/>
        <v>500</v>
      </c>
      <c r="I25" s="20">
        <v>7</v>
      </c>
      <c r="O25" s="14" t="s">
        <v>801</v>
      </c>
      <c r="P25" s="15">
        <f>MODE(E2:E381)</f>
        <v>120</v>
      </c>
      <c r="Q25" s="5">
        <f>COUNTIF(E2:E381,P25)</f>
        <v>6</v>
      </c>
      <c r="R25" s="5" t="s">
        <v>806</v>
      </c>
    </row>
    <row r="26" spans="1:18" x14ac:dyDescent="0.25">
      <c r="A26" s="6" t="s">
        <v>71</v>
      </c>
      <c r="B26" s="7" t="s">
        <v>72</v>
      </c>
      <c r="C26" s="7" t="s">
        <v>22</v>
      </c>
      <c r="D26" s="7" t="s">
        <v>802</v>
      </c>
      <c r="E26" s="8">
        <v>126</v>
      </c>
      <c r="H26" s="32">
        <f t="shared" si="0"/>
        <v>600</v>
      </c>
      <c r="I26" s="20">
        <v>0</v>
      </c>
    </row>
    <row r="27" spans="1:18" x14ac:dyDescent="0.25">
      <c r="A27" s="6" t="s">
        <v>73</v>
      </c>
      <c r="B27" s="7" t="s">
        <v>74</v>
      </c>
      <c r="C27" s="7" t="s">
        <v>22</v>
      </c>
      <c r="D27" s="7" t="s">
        <v>802</v>
      </c>
      <c r="E27" s="8">
        <v>135</v>
      </c>
      <c r="H27" s="32">
        <f t="shared" si="0"/>
        <v>700</v>
      </c>
      <c r="I27" s="20">
        <v>3</v>
      </c>
    </row>
    <row r="28" spans="1:18" x14ac:dyDescent="0.25">
      <c r="A28" s="6" t="s">
        <v>75</v>
      </c>
      <c r="B28" s="7" t="s">
        <v>76</v>
      </c>
      <c r="C28" s="7" t="s">
        <v>22</v>
      </c>
      <c r="D28" s="7" t="s">
        <v>802</v>
      </c>
      <c r="E28" s="8">
        <v>133</v>
      </c>
      <c r="H28" s="32">
        <f t="shared" si="0"/>
        <v>800</v>
      </c>
      <c r="I28" s="20">
        <v>2</v>
      </c>
    </row>
    <row r="29" spans="1:18" x14ac:dyDescent="0.25">
      <c r="A29" s="6" t="s">
        <v>77</v>
      </c>
      <c r="B29" s="7" t="s">
        <v>78</v>
      </c>
      <c r="C29" s="7" t="s">
        <v>22</v>
      </c>
      <c r="D29" s="7" t="s">
        <v>802</v>
      </c>
      <c r="E29" s="8">
        <v>83</v>
      </c>
      <c r="H29" s="32">
        <f t="shared" si="0"/>
        <v>900</v>
      </c>
      <c r="I29" s="20">
        <v>2</v>
      </c>
    </row>
    <row r="30" spans="1:18" x14ac:dyDescent="0.25">
      <c r="A30" s="6" t="s">
        <v>79</v>
      </c>
      <c r="B30" s="7" t="s">
        <v>80</v>
      </c>
      <c r="C30" s="7" t="s">
        <v>22</v>
      </c>
      <c r="D30" s="7" t="s">
        <v>802</v>
      </c>
      <c r="E30" s="8">
        <v>39</v>
      </c>
      <c r="H30" s="32">
        <f t="shared" si="0"/>
        <v>1000</v>
      </c>
      <c r="I30" s="20">
        <v>0</v>
      </c>
    </row>
    <row r="31" spans="1:18" x14ac:dyDescent="0.25">
      <c r="A31" s="6" t="s">
        <v>81</v>
      </c>
      <c r="B31" s="7" t="s">
        <v>82</v>
      </c>
      <c r="C31" s="7" t="s">
        <v>22</v>
      </c>
      <c r="D31" s="7" t="s">
        <v>802</v>
      </c>
      <c r="E31" s="8">
        <v>59</v>
      </c>
      <c r="H31" s="32">
        <f t="shared" si="0"/>
        <v>1100</v>
      </c>
      <c r="I31" s="20">
        <v>0</v>
      </c>
    </row>
    <row r="32" spans="1:18" x14ac:dyDescent="0.25">
      <c r="A32" s="6" t="s">
        <v>83</v>
      </c>
      <c r="B32" s="7" t="s">
        <v>84</v>
      </c>
      <c r="C32" s="7" t="s">
        <v>22</v>
      </c>
      <c r="D32" s="7" t="s">
        <v>802</v>
      </c>
      <c r="E32" s="8">
        <v>101</v>
      </c>
      <c r="H32" s="32">
        <f t="shared" si="0"/>
        <v>1200</v>
      </c>
      <c r="I32" s="20">
        <v>2</v>
      </c>
    </row>
    <row r="33" spans="1:9" x14ac:dyDescent="0.25">
      <c r="A33" s="6" t="s">
        <v>85</v>
      </c>
      <c r="B33" s="7" t="s">
        <v>86</v>
      </c>
      <c r="C33" s="7" t="s">
        <v>22</v>
      </c>
      <c r="D33" s="7" t="s">
        <v>802</v>
      </c>
      <c r="E33" s="8">
        <v>102</v>
      </c>
      <c r="H33" s="32">
        <f t="shared" si="0"/>
        <v>1300</v>
      </c>
      <c r="I33" s="20">
        <v>0</v>
      </c>
    </row>
    <row r="34" spans="1:9" x14ac:dyDescent="0.25">
      <c r="A34" s="6" t="s">
        <v>87</v>
      </c>
      <c r="B34" s="7" t="s">
        <v>88</v>
      </c>
      <c r="C34" s="7" t="s">
        <v>22</v>
      </c>
      <c r="D34" s="7" t="s">
        <v>802</v>
      </c>
      <c r="E34" s="8">
        <v>75</v>
      </c>
      <c r="H34" s="32">
        <f t="shared" si="0"/>
        <v>1400</v>
      </c>
      <c r="I34" s="20">
        <v>1</v>
      </c>
    </row>
    <row r="35" spans="1:9" x14ac:dyDescent="0.25">
      <c r="A35" s="6" t="s">
        <v>89</v>
      </c>
      <c r="B35" s="7" t="s">
        <v>90</v>
      </c>
      <c r="C35" s="7" t="s">
        <v>22</v>
      </c>
      <c r="D35" s="7" t="s">
        <v>802</v>
      </c>
      <c r="E35" s="8">
        <v>107</v>
      </c>
      <c r="H35" s="32">
        <f t="shared" si="0"/>
        <v>1500</v>
      </c>
      <c r="I35" s="20">
        <v>1</v>
      </c>
    </row>
    <row r="36" spans="1:9" x14ac:dyDescent="0.25">
      <c r="A36" s="6" t="s">
        <v>91</v>
      </c>
      <c r="B36" s="7" t="s">
        <v>92</v>
      </c>
      <c r="C36" s="7" t="s">
        <v>22</v>
      </c>
      <c r="D36" s="7" t="s">
        <v>802</v>
      </c>
      <c r="E36" s="8">
        <v>121</v>
      </c>
      <c r="H36" s="32">
        <f t="shared" si="0"/>
        <v>1600</v>
      </c>
      <c r="I36" s="20">
        <v>0</v>
      </c>
    </row>
    <row r="37" spans="1:9" x14ac:dyDescent="0.25">
      <c r="A37" s="6" t="s">
        <v>93</v>
      </c>
      <c r="B37" s="7" t="s">
        <v>94</v>
      </c>
      <c r="C37" s="7" t="s">
        <v>22</v>
      </c>
      <c r="D37" s="7" t="s">
        <v>802</v>
      </c>
      <c r="E37" s="8">
        <v>42</v>
      </c>
      <c r="H37" s="32">
        <f t="shared" si="0"/>
        <v>1700</v>
      </c>
      <c r="I37" s="20">
        <v>0</v>
      </c>
    </row>
    <row r="38" spans="1:9" x14ac:dyDescent="0.25">
      <c r="A38" s="6" t="s">
        <v>95</v>
      </c>
      <c r="B38" s="7" t="s">
        <v>96</v>
      </c>
      <c r="C38" s="7" t="s">
        <v>22</v>
      </c>
      <c r="D38" s="7" t="s">
        <v>802</v>
      </c>
      <c r="E38" s="8">
        <v>83</v>
      </c>
      <c r="H38" s="32">
        <f t="shared" si="0"/>
        <v>1800</v>
      </c>
      <c r="I38" s="20">
        <v>0</v>
      </c>
    </row>
    <row r="39" spans="1:9" x14ac:dyDescent="0.25">
      <c r="A39" s="6" t="s">
        <v>97</v>
      </c>
      <c r="B39" s="7" t="s">
        <v>98</v>
      </c>
      <c r="C39" s="7" t="s">
        <v>22</v>
      </c>
      <c r="D39" s="7" t="s">
        <v>802</v>
      </c>
      <c r="E39" s="8">
        <v>26</v>
      </c>
      <c r="H39" s="32">
        <f t="shared" si="0"/>
        <v>1900</v>
      </c>
      <c r="I39" s="20">
        <v>0</v>
      </c>
    </row>
    <row r="40" spans="1:9" x14ac:dyDescent="0.25">
      <c r="A40" s="6" t="s">
        <v>99</v>
      </c>
      <c r="B40" s="7" t="s">
        <v>100</v>
      </c>
      <c r="C40" s="7" t="s">
        <v>22</v>
      </c>
      <c r="D40" s="7" t="s">
        <v>802</v>
      </c>
      <c r="E40" s="8">
        <v>46</v>
      </c>
      <c r="H40" s="32">
        <f t="shared" si="0"/>
        <v>2000</v>
      </c>
      <c r="I40" s="20">
        <v>0</v>
      </c>
    </row>
    <row r="41" spans="1:9" x14ac:dyDescent="0.25">
      <c r="A41" s="6" t="s">
        <v>101</v>
      </c>
      <c r="B41" s="7" t="s">
        <v>102</v>
      </c>
      <c r="C41" s="7" t="s">
        <v>22</v>
      </c>
      <c r="D41" s="7" t="s">
        <v>802</v>
      </c>
      <c r="E41" s="8">
        <v>194</v>
      </c>
      <c r="H41" s="32">
        <f t="shared" si="0"/>
        <v>2100</v>
      </c>
      <c r="I41" s="20">
        <v>0</v>
      </c>
    </row>
    <row r="42" spans="1:9" x14ac:dyDescent="0.25">
      <c r="A42" s="6" t="s">
        <v>103</v>
      </c>
      <c r="B42" s="7" t="s">
        <v>104</v>
      </c>
      <c r="C42" s="7" t="s">
        <v>22</v>
      </c>
      <c r="D42" s="7" t="s">
        <v>802</v>
      </c>
      <c r="E42" s="8">
        <v>60</v>
      </c>
      <c r="H42" s="32">
        <f t="shared" si="0"/>
        <v>2200</v>
      </c>
      <c r="I42" s="20">
        <v>0</v>
      </c>
    </row>
    <row r="43" spans="1:9" x14ac:dyDescent="0.25">
      <c r="A43" s="6" t="s">
        <v>105</v>
      </c>
      <c r="B43" s="7" t="s">
        <v>106</v>
      </c>
      <c r="C43" s="7" t="s">
        <v>22</v>
      </c>
      <c r="D43" s="7" t="s">
        <v>802</v>
      </c>
      <c r="E43" s="8">
        <v>36</v>
      </c>
      <c r="H43" s="32">
        <f t="shared" si="0"/>
        <v>2300</v>
      </c>
      <c r="I43" s="20">
        <v>0</v>
      </c>
    </row>
    <row r="44" spans="1:9" x14ac:dyDescent="0.25">
      <c r="A44" s="6" t="s">
        <v>107</v>
      </c>
      <c r="B44" s="7" t="s">
        <v>108</v>
      </c>
      <c r="C44" s="7" t="s">
        <v>22</v>
      </c>
      <c r="D44" s="7" t="s">
        <v>802</v>
      </c>
      <c r="E44" s="8">
        <v>491</v>
      </c>
      <c r="H44" s="32">
        <f t="shared" si="0"/>
        <v>2400</v>
      </c>
      <c r="I44" s="20">
        <v>0</v>
      </c>
    </row>
    <row r="45" spans="1:9" x14ac:dyDescent="0.25">
      <c r="A45" s="6" t="s">
        <v>109</v>
      </c>
      <c r="B45" s="7" t="s">
        <v>110</v>
      </c>
      <c r="C45" s="7" t="s">
        <v>22</v>
      </c>
      <c r="D45" s="7" t="s">
        <v>802</v>
      </c>
      <c r="E45" s="8">
        <v>3900</v>
      </c>
      <c r="H45" s="32">
        <f t="shared" si="0"/>
        <v>2500</v>
      </c>
      <c r="I45" s="20">
        <v>0</v>
      </c>
    </row>
    <row r="46" spans="1:9" x14ac:dyDescent="0.25">
      <c r="A46" s="6" t="s">
        <v>111</v>
      </c>
      <c r="B46" s="7" t="s">
        <v>112</v>
      </c>
      <c r="C46" s="7" t="s">
        <v>22</v>
      </c>
      <c r="D46" s="7" t="s">
        <v>802</v>
      </c>
      <c r="E46" s="8">
        <v>94</v>
      </c>
      <c r="H46" s="32">
        <f t="shared" si="0"/>
        <v>2600</v>
      </c>
      <c r="I46" s="20">
        <v>0</v>
      </c>
    </row>
    <row r="47" spans="1:9" x14ac:dyDescent="0.25">
      <c r="A47" s="6" t="s">
        <v>113</v>
      </c>
      <c r="B47" s="7" t="s">
        <v>114</v>
      </c>
      <c r="C47" s="7" t="s">
        <v>22</v>
      </c>
      <c r="D47" s="7" t="s">
        <v>802</v>
      </c>
      <c r="E47" s="8">
        <v>214</v>
      </c>
      <c r="H47" s="32">
        <f t="shared" si="0"/>
        <v>2700</v>
      </c>
      <c r="I47" s="20">
        <v>0</v>
      </c>
    </row>
    <row r="48" spans="1:9" x14ac:dyDescent="0.25">
      <c r="A48" s="6" t="s">
        <v>115</v>
      </c>
      <c r="B48" s="7" t="s">
        <v>116</v>
      </c>
      <c r="C48" s="7" t="s">
        <v>22</v>
      </c>
      <c r="D48" s="7" t="s">
        <v>802</v>
      </c>
      <c r="E48" s="8">
        <v>230</v>
      </c>
      <c r="H48" s="32">
        <f t="shared" si="0"/>
        <v>2800</v>
      </c>
      <c r="I48" s="20">
        <v>0</v>
      </c>
    </row>
    <row r="49" spans="1:9" x14ac:dyDescent="0.25">
      <c r="A49" s="6" t="s">
        <v>117</v>
      </c>
      <c r="B49" s="7" t="s">
        <v>118</v>
      </c>
      <c r="C49" s="7" t="s">
        <v>22</v>
      </c>
      <c r="D49" s="7" t="s">
        <v>802</v>
      </c>
      <c r="E49" s="8">
        <v>157</v>
      </c>
      <c r="H49" s="32">
        <f t="shared" si="0"/>
        <v>2900</v>
      </c>
      <c r="I49" s="20">
        <v>0</v>
      </c>
    </row>
    <row r="50" spans="1:9" x14ac:dyDescent="0.25">
      <c r="A50" s="6" t="s">
        <v>119</v>
      </c>
      <c r="B50" s="7" t="s">
        <v>120</v>
      </c>
      <c r="C50" s="7" t="s">
        <v>22</v>
      </c>
      <c r="D50" s="7" t="s">
        <v>802</v>
      </c>
      <c r="E50" s="8">
        <v>214</v>
      </c>
      <c r="H50" s="32">
        <f t="shared" si="0"/>
        <v>3000</v>
      </c>
      <c r="I50" s="20">
        <v>0</v>
      </c>
    </row>
    <row r="51" spans="1:9" x14ac:dyDescent="0.25">
      <c r="A51" s="6" t="s">
        <v>121</v>
      </c>
      <c r="B51" s="7" t="s">
        <v>122</v>
      </c>
      <c r="C51" s="7" t="s">
        <v>22</v>
      </c>
      <c r="D51" s="7" t="s">
        <v>802</v>
      </c>
      <c r="E51" s="8">
        <v>427</v>
      </c>
      <c r="H51" s="32">
        <f t="shared" si="0"/>
        <v>3100</v>
      </c>
      <c r="I51" s="20">
        <v>0</v>
      </c>
    </row>
    <row r="52" spans="1:9" x14ac:dyDescent="0.25">
      <c r="A52" s="6" t="s">
        <v>123</v>
      </c>
      <c r="B52" s="7" t="s">
        <v>124</v>
      </c>
      <c r="C52" s="7" t="s">
        <v>22</v>
      </c>
      <c r="D52" s="7" t="s">
        <v>802</v>
      </c>
      <c r="E52" s="8">
        <v>182</v>
      </c>
      <c r="H52" s="32">
        <f t="shared" si="0"/>
        <v>3200</v>
      </c>
      <c r="I52" s="20">
        <v>0</v>
      </c>
    </row>
    <row r="53" spans="1:9" x14ac:dyDescent="0.25">
      <c r="A53" s="6" t="s">
        <v>125</v>
      </c>
      <c r="B53" s="7" t="s">
        <v>126</v>
      </c>
      <c r="C53" s="7" t="s">
        <v>22</v>
      </c>
      <c r="D53" s="7" t="s">
        <v>802</v>
      </c>
      <c r="E53" s="8">
        <v>167</v>
      </c>
      <c r="H53" s="32">
        <f t="shared" si="0"/>
        <v>3300</v>
      </c>
      <c r="I53" s="20">
        <v>0</v>
      </c>
    </row>
    <row r="54" spans="1:9" x14ac:dyDescent="0.25">
      <c r="A54" s="6" t="s">
        <v>127</v>
      </c>
      <c r="B54" s="7" t="s">
        <v>128</v>
      </c>
      <c r="C54" s="7" t="s">
        <v>22</v>
      </c>
      <c r="D54" s="7" t="s">
        <v>802</v>
      </c>
      <c r="E54" s="8">
        <v>346</v>
      </c>
      <c r="H54" s="32">
        <f t="shared" si="0"/>
        <v>3400</v>
      </c>
      <c r="I54" s="20">
        <v>0</v>
      </c>
    </row>
    <row r="55" spans="1:9" x14ac:dyDescent="0.25">
      <c r="A55" s="6" t="s">
        <v>129</v>
      </c>
      <c r="B55" s="7" t="s">
        <v>130</v>
      </c>
      <c r="C55" s="7" t="s">
        <v>22</v>
      </c>
      <c r="D55" s="7" t="s">
        <v>802</v>
      </c>
      <c r="E55" s="8">
        <v>337</v>
      </c>
      <c r="H55" s="32">
        <f t="shared" si="0"/>
        <v>3500</v>
      </c>
      <c r="I55" s="20">
        <v>0</v>
      </c>
    </row>
    <row r="56" spans="1:9" x14ac:dyDescent="0.25">
      <c r="A56" s="6" t="s">
        <v>131</v>
      </c>
      <c r="B56" s="7" t="s">
        <v>132</v>
      </c>
      <c r="C56" s="7" t="s">
        <v>22</v>
      </c>
      <c r="D56" s="7" t="s">
        <v>802</v>
      </c>
      <c r="E56" s="8">
        <v>147</v>
      </c>
      <c r="H56" s="32">
        <f t="shared" si="0"/>
        <v>3600</v>
      </c>
      <c r="I56" s="20">
        <v>0</v>
      </c>
    </row>
    <row r="57" spans="1:9" x14ac:dyDescent="0.25">
      <c r="A57" s="6" t="s">
        <v>133</v>
      </c>
      <c r="B57" s="7" t="s">
        <v>134</v>
      </c>
      <c r="C57" s="7" t="s">
        <v>22</v>
      </c>
      <c r="D57" s="7" t="s">
        <v>802</v>
      </c>
      <c r="E57" s="8">
        <v>198</v>
      </c>
      <c r="H57" s="32">
        <f t="shared" si="0"/>
        <v>3700</v>
      </c>
      <c r="I57" s="20">
        <v>0</v>
      </c>
    </row>
    <row r="58" spans="1:9" x14ac:dyDescent="0.25">
      <c r="A58" s="6" t="s">
        <v>135</v>
      </c>
      <c r="B58" s="7" t="s">
        <v>136</v>
      </c>
      <c r="C58" s="7" t="s">
        <v>22</v>
      </c>
      <c r="D58" s="7" t="s">
        <v>802</v>
      </c>
      <c r="E58" s="8">
        <v>127</v>
      </c>
      <c r="H58" s="32">
        <f t="shared" si="0"/>
        <v>3800</v>
      </c>
      <c r="I58" s="20">
        <v>0</v>
      </c>
    </row>
    <row r="59" spans="1:9" x14ac:dyDescent="0.25">
      <c r="A59" s="6" t="s">
        <v>137</v>
      </c>
      <c r="B59" s="7" t="s">
        <v>138</v>
      </c>
      <c r="C59" s="7" t="s">
        <v>22</v>
      </c>
      <c r="D59" s="7" t="s">
        <v>802</v>
      </c>
      <c r="E59" s="8">
        <v>71</v>
      </c>
      <c r="H59" s="32">
        <f t="shared" si="0"/>
        <v>3900</v>
      </c>
      <c r="I59" s="20">
        <v>1</v>
      </c>
    </row>
    <row r="60" spans="1:9" ht="15.75" thickBot="1" x14ac:dyDescent="0.3">
      <c r="A60" s="6" t="s">
        <v>139</v>
      </c>
      <c r="B60" s="7" t="s">
        <v>140</v>
      </c>
      <c r="C60" s="7" t="s">
        <v>22</v>
      </c>
      <c r="D60" s="7" t="s">
        <v>802</v>
      </c>
      <c r="E60" s="8">
        <v>132</v>
      </c>
      <c r="H60" s="33">
        <f t="shared" si="0"/>
        <v>4000</v>
      </c>
      <c r="I60" s="22">
        <v>0</v>
      </c>
    </row>
    <row r="61" spans="1:9" x14ac:dyDescent="0.25">
      <c r="A61" s="6" t="s">
        <v>141</v>
      </c>
      <c r="B61" s="7" t="s">
        <v>142</v>
      </c>
      <c r="C61" s="7" t="s">
        <v>22</v>
      </c>
      <c r="D61" s="7" t="s">
        <v>802</v>
      </c>
      <c r="E61" s="8">
        <v>68</v>
      </c>
    </row>
    <row r="62" spans="1:9" x14ac:dyDescent="0.25">
      <c r="A62" s="6" t="s">
        <v>143</v>
      </c>
      <c r="B62" s="7" t="s">
        <v>144</v>
      </c>
      <c r="C62" s="7" t="s">
        <v>22</v>
      </c>
      <c r="D62" s="7" t="s">
        <v>802</v>
      </c>
      <c r="E62" s="8">
        <v>261</v>
      </c>
    </row>
    <row r="63" spans="1:9" x14ac:dyDescent="0.25">
      <c r="A63" s="6" t="s">
        <v>145</v>
      </c>
      <c r="B63" s="7" t="s">
        <v>146</v>
      </c>
      <c r="C63" s="7" t="s">
        <v>22</v>
      </c>
      <c r="D63" s="7" t="s">
        <v>802</v>
      </c>
      <c r="E63" s="8">
        <v>32</v>
      </c>
    </row>
    <row r="64" spans="1:9" x14ac:dyDescent="0.25">
      <c r="A64" s="6" t="s">
        <v>147</v>
      </c>
      <c r="B64" s="7" t="s">
        <v>148</v>
      </c>
      <c r="C64" s="7" t="s">
        <v>22</v>
      </c>
      <c r="D64" s="7" t="s">
        <v>802</v>
      </c>
      <c r="E64" s="8">
        <v>86</v>
      </c>
    </row>
    <row r="65" spans="1:5" x14ac:dyDescent="0.25">
      <c r="A65" s="6" t="s">
        <v>149</v>
      </c>
      <c r="B65" s="7" t="s">
        <v>150</v>
      </c>
      <c r="C65" s="7" t="s">
        <v>22</v>
      </c>
      <c r="D65" s="7" t="s">
        <v>802</v>
      </c>
      <c r="E65" s="8">
        <v>70</v>
      </c>
    </row>
    <row r="66" spans="1:5" x14ac:dyDescent="0.25">
      <c r="A66" s="6" t="s">
        <v>151</v>
      </c>
      <c r="B66" s="7" t="s">
        <v>152</v>
      </c>
      <c r="C66" s="7" t="s">
        <v>22</v>
      </c>
      <c r="D66" s="7" t="s">
        <v>802</v>
      </c>
      <c r="E66" s="8">
        <v>79</v>
      </c>
    </row>
    <row r="67" spans="1:5" x14ac:dyDescent="0.25">
      <c r="A67" s="6" t="s">
        <v>153</v>
      </c>
      <c r="B67" s="7" t="s">
        <v>154</v>
      </c>
      <c r="C67" s="7" t="s">
        <v>22</v>
      </c>
      <c r="D67" s="7" t="s">
        <v>802</v>
      </c>
      <c r="E67" s="8">
        <v>163</v>
      </c>
    </row>
    <row r="68" spans="1:5" x14ac:dyDescent="0.25">
      <c r="A68" s="6" t="s">
        <v>155</v>
      </c>
      <c r="B68" s="7" t="s">
        <v>156</v>
      </c>
      <c r="C68" s="7" t="s">
        <v>22</v>
      </c>
      <c r="D68" s="7" t="s">
        <v>802</v>
      </c>
      <c r="E68" s="8">
        <v>77</v>
      </c>
    </row>
    <row r="69" spans="1:5" x14ac:dyDescent="0.25">
      <c r="A69" s="6" t="s">
        <v>157</v>
      </c>
      <c r="B69" s="7" t="s">
        <v>158</v>
      </c>
      <c r="C69" s="7" t="s">
        <v>22</v>
      </c>
      <c r="D69" s="7" t="s">
        <v>802</v>
      </c>
      <c r="E69" s="8">
        <v>380</v>
      </c>
    </row>
    <row r="70" spans="1:5" x14ac:dyDescent="0.25">
      <c r="A70" s="6" t="s">
        <v>159</v>
      </c>
      <c r="B70" s="7" t="s">
        <v>160</v>
      </c>
      <c r="C70" s="7" t="s">
        <v>22</v>
      </c>
      <c r="D70" s="7" t="s">
        <v>802</v>
      </c>
      <c r="E70" s="8">
        <v>61</v>
      </c>
    </row>
    <row r="71" spans="1:5" x14ac:dyDescent="0.25">
      <c r="A71" s="6" t="s">
        <v>161</v>
      </c>
      <c r="B71" s="7" t="s">
        <v>162</v>
      </c>
      <c r="C71" s="7" t="s">
        <v>22</v>
      </c>
      <c r="D71" s="7" t="s">
        <v>802</v>
      </c>
      <c r="E71" s="8">
        <v>107</v>
      </c>
    </row>
    <row r="72" spans="1:5" x14ac:dyDescent="0.25">
      <c r="A72" s="6" t="s">
        <v>163</v>
      </c>
      <c r="B72" s="7" t="s">
        <v>164</v>
      </c>
      <c r="C72" s="7" t="s">
        <v>22</v>
      </c>
      <c r="D72" s="7" t="s">
        <v>802</v>
      </c>
      <c r="E72" s="8">
        <v>43</v>
      </c>
    </row>
    <row r="73" spans="1:5" x14ac:dyDescent="0.25">
      <c r="A73" s="6" t="s">
        <v>165</v>
      </c>
      <c r="B73" s="7" t="s">
        <v>166</v>
      </c>
      <c r="C73" s="7" t="s">
        <v>22</v>
      </c>
      <c r="D73" s="7" t="s">
        <v>802</v>
      </c>
      <c r="E73" s="8">
        <v>179</v>
      </c>
    </row>
    <row r="74" spans="1:5" x14ac:dyDescent="0.25">
      <c r="A74" s="6" t="s">
        <v>167</v>
      </c>
      <c r="B74" s="7" t="s">
        <v>168</v>
      </c>
      <c r="C74" s="7" t="s">
        <v>22</v>
      </c>
      <c r="D74" s="7" t="s">
        <v>802</v>
      </c>
      <c r="E74" s="8">
        <v>1410</v>
      </c>
    </row>
    <row r="75" spans="1:5" x14ac:dyDescent="0.25">
      <c r="A75" s="6" t="s">
        <v>169</v>
      </c>
      <c r="B75" s="7" t="s">
        <v>170</v>
      </c>
      <c r="C75" s="7" t="s">
        <v>22</v>
      </c>
      <c r="D75" s="7" t="s">
        <v>802</v>
      </c>
      <c r="E75" s="8">
        <v>96</v>
      </c>
    </row>
    <row r="76" spans="1:5" x14ac:dyDescent="0.25">
      <c r="A76" s="6" t="s">
        <v>171</v>
      </c>
      <c r="B76" s="7" t="s">
        <v>172</v>
      </c>
      <c r="C76" s="7" t="s">
        <v>22</v>
      </c>
      <c r="D76" s="7" t="s">
        <v>802</v>
      </c>
      <c r="E76" s="8">
        <v>94</v>
      </c>
    </row>
    <row r="77" spans="1:5" x14ac:dyDescent="0.25">
      <c r="A77" s="6" t="s">
        <v>173</v>
      </c>
      <c r="B77" s="7" t="s">
        <v>174</v>
      </c>
      <c r="C77" s="7" t="s">
        <v>22</v>
      </c>
      <c r="D77" s="7" t="s">
        <v>802</v>
      </c>
      <c r="E77" s="8">
        <v>151</v>
      </c>
    </row>
    <row r="78" spans="1:5" x14ac:dyDescent="0.25">
      <c r="A78" s="6" t="s">
        <v>175</v>
      </c>
      <c r="B78" s="7" t="s">
        <v>176</v>
      </c>
      <c r="C78" s="7" t="s">
        <v>22</v>
      </c>
      <c r="D78" s="7" t="s">
        <v>802</v>
      </c>
      <c r="E78" s="8">
        <v>137</v>
      </c>
    </row>
    <row r="79" spans="1:5" x14ac:dyDescent="0.25">
      <c r="A79" s="6" t="s">
        <v>177</v>
      </c>
      <c r="B79" s="7" t="s">
        <v>178</v>
      </c>
      <c r="C79" s="7" t="s">
        <v>22</v>
      </c>
      <c r="D79" s="7" t="s">
        <v>802</v>
      </c>
      <c r="E79" s="8">
        <v>222</v>
      </c>
    </row>
    <row r="80" spans="1:5" x14ac:dyDescent="0.25">
      <c r="A80" s="6" t="s">
        <v>179</v>
      </c>
      <c r="B80" s="7" t="s">
        <v>180</v>
      </c>
      <c r="C80" s="7" t="s">
        <v>22</v>
      </c>
      <c r="D80" s="7" t="s">
        <v>802</v>
      </c>
      <c r="E80" s="8">
        <v>178</v>
      </c>
    </row>
    <row r="81" spans="1:5" x14ac:dyDescent="0.25">
      <c r="A81" s="6" t="s">
        <v>181</v>
      </c>
      <c r="B81" s="7" t="s">
        <v>182</v>
      </c>
      <c r="C81" s="7" t="s">
        <v>22</v>
      </c>
      <c r="D81" s="7" t="s">
        <v>802</v>
      </c>
      <c r="E81" s="8">
        <v>223</v>
      </c>
    </row>
    <row r="82" spans="1:5" x14ac:dyDescent="0.25">
      <c r="A82" s="6" t="s">
        <v>183</v>
      </c>
      <c r="B82" s="7" t="s">
        <v>184</v>
      </c>
      <c r="C82" s="7" t="s">
        <v>22</v>
      </c>
      <c r="D82" s="7" t="s">
        <v>802</v>
      </c>
      <c r="E82" s="8">
        <v>167</v>
      </c>
    </row>
    <row r="83" spans="1:5" x14ac:dyDescent="0.25">
      <c r="A83" s="6" t="s">
        <v>185</v>
      </c>
      <c r="B83" s="7" t="s">
        <v>186</v>
      </c>
      <c r="C83" s="7" t="s">
        <v>22</v>
      </c>
      <c r="D83" s="7" t="s">
        <v>802</v>
      </c>
      <c r="E83" s="8">
        <v>71</v>
      </c>
    </row>
    <row r="84" spans="1:5" x14ac:dyDescent="0.25">
      <c r="A84" s="6" t="s">
        <v>187</v>
      </c>
      <c r="B84" s="7" t="s">
        <v>188</v>
      </c>
      <c r="C84" s="7" t="s">
        <v>22</v>
      </c>
      <c r="D84" s="7" t="s">
        <v>802</v>
      </c>
      <c r="E84" s="8">
        <v>53</v>
      </c>
    </row>
    <row r="85" spans="1:5" x14ac:dyDescent="0.25">
      <c r="A85" s="6" t="s">
        <v>189</v>
      </c>
      <c r="B85" s="7" t="s">
        <v>190</v>
      </c>
      <c r="C85" s="7" t="s">
        <v>22</v>
      </c>
      <c r="D85" s="7" t="s">
        <v>802</v>
      </c>
      <c r="E85" s="8">
        <v>198</v>
      </c>
    </row>
    <row r="86" spans="1:5" x14ac:dyDescent="0.25">
      <c r="A86" s="6" t="s">
        <v>191</v>
      </c>
      <c r="B86" s="7" t="s">
        <v>192</v>
      </c>
      <c r="C86" s="7" t="s">
        <v>22</v>
      </c>
      <c r="D86" s="7" t="s">
        <v>802</v>
      </c>
      <c r="E86" s="8">
        <v>211</v>
      </c>
    </row>
    <row r="87" spans="1:5" x14ac:dyDescent="0.25">
      <c r="A87" s="6" t="s">
        <v>193</v>
      </c>
      <c r="B87" s="7" t="s">
        <v>194</v>
      </c>
      <c r="C87" s="7" t="s">
        <v>22</v>
      </c>
      <c r="D87" s="7" t="s">
        <v>802</v>
      </c>
      <c r="E87" s="8">
        <v>183</v>
      </c>
    </row>
    <row r="88" spans="1:5" x14ac:dyDescent="0.25">
      <c r="A88" s="6" t="s">
        <v>195</v>
      </c>
      <c r="B88" s="7" t="s">
        <v>196</v>
      </c>
      <c r="C88" s="7" t="s">
        <v>22</v>
      </c>
      <c r="D88" s="7" t="s">
        <v>802</v>
      </c>
      <c r="E88" s="8">
        <v>80</v>
      </c>
    </row>
    <row r="89" spans="1:5" x14ac:dyDescent="0.25">
      <c r="A89" s="6" t="s">
        <v>197</v>
      </c>
      <c r="B89" s="7" t="s">
        <v>198</v>
      </c>
      <c r="C89" s="7" t="s">
        <v>22</v>
      </c>
      <c r="D89" s="7" t="s">
        <v>802</v>
      </c>
      <c r="E89" s="8">
        <v>83</v>
      </c>
    </row>
    <row r="90" spans="1:5" x14ac:dyDescent="0.25">
      <c r="A90" s="6" t="s">
        <v>199</v>
      </c>
      <c r="B90" s="7" t="s">
        <v>200</v>
      </c>
      <c r="C90" s="7" t="s">
        <v>22</v>
      </c>
      <c r="D90" s="7" t="s">
        <v>802</v>
      </c>
      <c r="E90" s="8">
        <v>266</v>
      </c>
    </row>
    <row r="91" spans="1:5" x14ac:dyDescent="0.25">
      <c r="A91" s="6" t="s">
        <v>201</v>
      </c>
      <c r="B91" s="7" t="s">
        <v>202</v>
      </c>
      <c r="C91" s="7" t="s">
        <v>22</v>
      </c>
      <c r="D91" s="7" t="s">
        <v>802</v>
      </c>
      <c r="E91" s="8">
        <v>311</v>
      </c>
    </row>
    <row r="92" spans="1:5" x14ac:dyDescent="0.25">
      <c r="A92" s="6" t="s">
        <v>203</v>
      </c>
      <c r="B92" s="7" t="s">
        <v>204</v>
      </c>
      <c r="C92" s="7" t="s">
        <v>22</v>
      </c>
      <c r="D92" s="7" t="s">
        <v>802</v>
      </c>
      <c r="E92" s="8">
        <v>187</v>
      </c>
    </row>
    <row r="93" spans="1:5" x14ac:dyDescent="0.25">
      <c r="A93" s="6" t="s">
        <v>205</v>
      </c>
      <c r="B93" s="7" t="s">
        <v>206</v>
      </c>
      <c r="C93" s="7" t="s">
        <v>22</v>
      </c>
      <c r="D93" s="7" t="s">
        <v>802</v>
      </c>
      <c r="E93" s="8">
        <v>411</v>
      </c>
    </row>
    <row r="94" spans="1:5" x14ac:dyDescent="0.25">
      <c r="A94" s="6" t="s">
        <v>207</v>
      </c>
      <c r="B94" s="7" t="s">
        <v>208</v>
      </c>
      <c r="C94" s="7" t="s">
        <v>22</v>
      </c>
      <c r="D94" s="7" t="s">
        <v>802</v>
      </c>
      <c r="E94" s="8">
        <v>109</v>
      </c>
    </row>
    <row r="95" spans="1:5" x14ac:dyDescent="0.25">
      <c r="A95" s="6" t="s">
        <v>209</v>
      </c>
      <c r="B95" s="7" t="s">
        <v>210</v>
      </c>
      <c r="C95" s="7" t="s">
        <v>22</v>
      </c>
      <c r="D95" s="7" t="s">
        <v>802</v>
      </c>
      <c r="E95" s="8">
        <v>229</v>
      </c>
    </row>
    <row r="96" spans="1:5" x14ac:dyDescent="0.25">
      <c r="A96" s="6" t="s">
        <v>211</v>
      </c>
      <c r="B96" s="7" t="s">
        <v>212</v>
      </c>
      <c r="C96" s="7" t="s">
        <v>22</v>
      </c>
      <c r="D96" s="7" t="s">
        <v>802</v>
      </c>
      <c r="E96" s="8">
        <v>373</v>
      </c>
    </row>
    <row r="97" spans="1:5" x14ac:dyDescent="0.25">
      <c r="A97" s="6" t="s">
        <v>213</v>
      </c>
      <c r="B97" s="7" t="s">
        <v>214</v>
      </c>
      <c r="C97" s="7" t="s">
        <v>22</v>
      </c>
      <c r="D97" s="7" t="s">
        <v>802</v>
      </c>
      <c r="E97" s="8">
        <v>88</v>
      </c>
    </row>
    <row r="98" spans="1:5" x14ac:dyDescent="0.25">
      <c r="A98" s="6" t="s">
        <v>215</v>
      </c>
      <c r="B98" s="7" t="s">
        <v>216</v>
      </c>
      <c r="C98" s="7" t="s">
        <v>22</v>
      </c>
      <c r="D98" s="7" t="s">
        <v>802</v>
      </c>
      <c r="E98" s="8">
        <v>204</v>
      </c>
    </row>
    <row r="99" spans="1:5" x14ac:dyDescent="0.25">
      <c r="A99" s="6" t="s">
        <v>217</v>
      </c>
      <c r="B99" s="7" t="s">
        <v>218</v>
      </c>
      <c r="C99" s="7" t="s">
        <v>22</v>
      </c>
      <c r="D99" s="7" t="s">
        <v>802</v>
      </c>
      <c r="E99" s="8">
        <v>109</v>
      </c>
    </row>
    <row r="100" spans="1:5" x14ac:dyDescent="0.25">
      <c r="A100" s="6" t="s">
        <v>219</v>
      </c>
      <c r="B100" s="7" t="s">
        <v>220</v>
      </c>
      <c r="C100" s="7" t="s">
        <v>22</v>
      </c>
      <c r="D100" s="7" t="s">
        <v>802</v>
      </c>
      <c r="E100" s="8">
        <v>127</v>
      </c>
    </row>
    <row r="101" spans="1:5" x14ac:dyDescent="0.25">
      <c r="A101" s="6" t="s">
        <v>221</v>
      </c>
      <c r="B101" s="7" t="s">
        <v>222</v>
      </c>
      <c r="C101" s="7" t="s">
        <v>22</v>
      </c>
      <c r="D101" s="7" t="s">
        <v>802</v>
      </c>
      <c r="E101" s="8">
        <v>485</v>
      </c>
    </row>
    <row r="102" spans="1:5" x14ac:dyDescent="0.25">
      <c r="A102" s="6" t="s">
        <v>223</v>
      </c>
      <c r="B102" s="7" t="s">
        <v>224</v>
      </c>
      <c r="C102" s="7" t="s">
        <v>22</v>
      </c>
      <c r="D102" s="7" t="s">
        <v>802</v>
      </c>
      <c r="E102" s="8">
        <v>197</v>
      </c>
    </row>
    <row r="103" spans="1:5" x14ac:dyDescent="0.25">
      <c r="A103" s="6" t="s">
        <v>225</v>
      </c>
      <c r="B103" s="7" t="s">
        <v>226</v>
      </c>
      <c r="C103" s="7" t="s">
        <v>22</v>
      </c>
      <c r="D103" s="7" t="s">
        <v>802</v>
      </c>
      <c r="E103" s="8">
        <v>397</v>
      </c>
    </row>
    <row r="104" spans="1:5" x14ac:dyDescent="0.25">
      <c r="A104" s="6" t="s">
        <v>227</v>
      </c>
      <c r="B104" s="7" t="s">
        <v>228</v>
      </c>
      <c r="C104" s="7" t="s">
        <v>22</v>
      </c>
      <c r="D104" s="7" t="s">
        <v>802</v>
      </c>
      <c r="E104" s="8">
        <v>370</v>
      </c>
    </row>
    <row r="105" spans="1:5" x14ac:dyDescent="0.25">
      <c r="A105" s="6" t="s">
        <v>229</v>
      </c>
      <c r="B105" s="7" t="s">
        <v>230</v>
      </c>
      <c r="C105" s="7" t="s">
        <v>22</v>
      </c>
      <c r="D105" s="7" t="s">
        <v>802</v>
      </c>
      <c r="E105" s="8">
        <v>201</v>
      </c>
    </row>
    <row r="106" spans="1:5" x14ac:dyDescent="0.25">
      <c r="A106" s="6" t="s">
        <v>231</v>
      </c>
      <c r="B106" s="7" t="s">
        <v>232</v>
      </c>
      <c r="C106" s="7" t="s">
        <v>22</v>
      </c>
      <c r="D106" s="7" t="s">
        <v>802</v>
      </c>
      <c r="E106" s="8">
        <v>650</v>
      </c>
    </row>
    <row r="107" spans="1:5" x14ac:dyDescent="0.25">
      <c r="A107" s="6" t="s">
        <v>233</v>
      </c>
      <c r="B107" s="7" t="s">
        <v>234</v>
      </c>
      <c r="C107" s="7" t="s">
        <v>22</v>
      </c>
      <c r="D107" s="7" t="s">
        <v>802</v>
      </c>
      <c r="E107" s="8">
        <v>119</v>
      </c>
    </row>
    <row r="108" spans="1:5" x14ac:dyDescent="0.25">
      <c r="A108" s="6" t="s">
        <v>235</v>
      </c>
      <c r="B108" s="7" t="s">
        <v>236</v>
      </c>
      <c r="C108" s="7" t="s">
        <v>22</v>
      </c>
      <c r="D108" s="7" t="s">
        <v>802</v>
      </c>
      <c r="E108" s="8">
        <v>244</v>
      </c>
    </row>
    <row r="109" spans="1:5" x14ac:dyDescent="0.25">
      <c r="A109" s="6" t="s">
        <v>237</v>
      </c>
      <c r="B109" s="7" t="s">
        <v>238</v>
      </c>
      <c r="C109" s="7" t="s">
        <v>22</v>
      </c>
      <c r="D109" s="7" t="s">
        <v>802</v>
      </c>
      <c r="E109" s="8">
        <v>176</v>
      </c>
    </row>
    <row r="110" spans="1:5" x14ac:dyDescent="0.25">
      <c r="A110" s="6" t="s">
        <v>239</v>
      </c>
      <c r="B110" s="7" t="s">
        <v>240</v>
      </c>
      <c r="C110" s="7" t="s">
        <v>22</v>
      </c>
      <c r="D110" s="7" t="s">
        <v>802</v>
      </c>
      <c r="E110" s="8">
        <v>75</v>
      </c>
    </row>
    <row r="111" spans="1:5" x14ac:dyDescent="0.25">
      <c r="A111" s="6" t="s">
        <v>241</v>
      </c>
      <c r="B111" s="7" t="s">
        <v>242</v>
      </c>
      <c r="C111" s="7" t="s">
        <v>22</v>
      </c>
      <c r="D111" s="7" t="s">
        <v>802</v>
      </c>
      <c r="E111" s="8">
        <v>174</v>
      </c>
    </row>
    <row r="112" spans="1:5" x14ac:dyDescent="0.25">
      <c r="A112" s="6" t="s">
        <v>243</v>
      </c>
      <c r="B112" s="7" t="s">
        <v>244</v>
      </c>
      <c r="C112" s="7" t="s">
        <v>22</v>
      </c>
      <c r="D112" s="7" t="s">
        <v>802</v>
      </c>
      <c r="E112" s="8">
        <v>100</v>
      </c>
    </row>
    <row r="113" spans="1:5" x14ac:dyDescent="0.25">
      <c r="A113" s="6" t="s">
        <v>245</v>
      </c>
      <c r="B113" s="7" t="s">
        <v>246</v>
      </c>
      <c r="C113" s="7" t="s">
        <v>22</v>
      </c>
      <c r="D113" s="7" t="s">
        <v>802</v>
      </c>
      <c r="E113" s="8">
        <v>233</v>
      </c>
    </row>
    <row r="114" spans="1:5" x14ac:dyDescent="0.25">
      <c r="A114" s="6" t="s">
        <v>247</v>
      </c>
      <c r="B114" s="7" t="s">
        <v>248</v>
      </c>
      <c r="C114" s="7" t="s">
        <v>22</v>
      </c>
      <c r="D114" s="7" t="s">
        <v>802</v>
      </c>
      <c r="E114" s="8">
        <v>174</v>
      </c>
    </row>
    <row r="115" spans="1:5" x14ac:dyDescent="0.25">
      <c r="A115" s="6" t="s">
        <v>249</v>
      </c>
      <c r="B115" s="7" t="s">
        <v>250</v>
      </c>
      <c r="C115" s="7" t="s">
        <v>22</v>
      </c>
      <c r="D115" s="7" t="s">
        <v>802</v>
      </c>
      <c r="E115" s="8">
        <v>243</v>
      </c>
    </row>
    <row r="116" spans="1:5" x14ac:dyDescent="0.25">
      <c r="A116" s="6" t="s">
        <v>251</v>
      </c>
      <c r="B116" s="7" t="s">
        <v>252</v>
      </c>
      <c r="C116" s="7" t="s">
        <v>22</v>
      </c>
      <c r="D116" s="7" t="s">
        <v>802</v>
      </c>
      <c r="E116" s="8">
        <v>125</v>
      </c>
    </row>
    <row r="117" spans="1:5" x14ac:dyDescent="0.25">
      <c r="A117" s="6" t="s">
        <v>253</v>
      </c>
      <c r="B117" s="7" t="s">
        <v>254</v>
      </c>
      <c r="C117" s="7" t="s">
        <v>22</v>
      </c>
      <c r="D117" s="7" t="s">
        <v>802</v>
      </c>
      <c r="E117" s="8">
        <v>240</v>
      </c>
    </row>
    <row r="118" spans="1:5" x14ac:dyDescent="0.25">
      <c r="A118" s="6" t="s">
        <v>255</v>
      </c>
      <c r="B118" s="7" t="s">
        <v>256</v>
      </c>
      <c r="C118" s="7" t="s">
        <v>22</v>
      </c>
      <c r="D118" s="7" t="s">
        <v>802</v>
      </c>
      <c r="E118" s="8">
        <v>213</v>
      </c>
    </row>
    <row r="119" spans="1:5" x14ac:dyDescent="0.25">
      <c r="A119" s="6" t="s">
        <v>257</v>
      </c>
      <c r="B119" s="7" t="s">
        <v>258</v>
      </c>
      <c r="C119" s="7" t="s">
        <v>22</v>
      </c>
      <c r="D119" s="7" t="s">
        <v>802</v>
      </c>
      <c r="E119" s="8">
        <v>227</v>
      </c>
    </row>
    <row r="120" spans="1:5" x14ac:dyDescent="0.25">
      <c r="A120" s="6" t="s">
        <v>259</v>
      </c>
      <c r="B120" s="7" t="s">
        <v>260</v>
      </c>
      <c r="C120" s="7" t="s">
        <v>22</v>
      </c>
      <c r="D120" s="7" t="s">
        <v>802</v>
      </c>
      <c r="E120" s="8">
        <v>142</v>
      </c>
    </row>
    <row r="121" spans="1:5" x14ac:dyDescent="0.25">
      <c r="A121" s="6" t="s">
        <v>261</v>
      </c>
      <c r="B121" s="7" t="s">
        <v>262</v>
      </c>
      <c r="C121" s="7" t="s">
        <v>22</v>
      </c>
      <c r="D121" s="7" t="s">
        <v>802</v>
      </c>
      <c r="E121" s="8">
        <v>463</v>
      </c>
    </row>
    <row r="122" spans="1:5" x14ac:dyDescent="0.25">
      <c r="A122" s="6" t="s">
        <v>263</v>
      </c>
      <c r="B122" s="7" t="s">
        <v>264</v>
      </c>
      <c r="C122" s="7" t="s">
        <v>22</v>
      </c>
      <c r="D122" s="7" t="s">
        <v>802</v>
      </c>
      <c r="E122" s="8">
        <v>128</v>
      </c>
    </row>
    <row r="123" spans="1:5" x14ac:dyDescent="0.25">
      <c r="A123" s="6" t="s">
        <v>265</v>
      </c>
      <c r="B123" s="7" t="s">
        <v>266</v>
      </c>
      <c r="C123" s="7" t="s">
        <v>22</v>
      </c>
      <c r="D123" s="7" t="s">
        <v>802</v>
      </c>
      <c r="E123" s="8">
        <v>154</v>
      </c>
    </row>
    <row r="124" spans="1:5" x14ac:dyDescent="0.25">
      <c r="A124" s="6" t="s">
        <v>267</v>
      </c>
      <c r="B124" s="7" t="s">
        <v>268</v>
      </c>
      <c r="C124" s="7" t="s">
        <v>22</v>
      </c>
      <c r="D124" s="7" t="s">
        <v>802</v>
      </c>
      <c r="E124" s="8">
        <v>66</v>
      </c>
    </row>
    <row r="125" spans="1:5" x14ac:dyDescent="0.25">
      <c r="A125" s="6" t="s">
        <v>269</v>
      </c>
      <c r="B125" s="7" t="s">
        <v>270</v>
      </c>
      <c r="C125" s="7" t="s">
        <v>22</v>
      </c>
      <c r="D125" s="7" t="s">
        <v>802</v>
      </c>
      <c r="E125" s="8">
        <v>220</v>
      </c>
    </row>
    <row r="126" spans="1:5" x14ac:dyDescent="0.25">
      <c r="A126" s="6" t="s">
        <v>271</v>
      </c>
      <c r="B126" s="7" t="s">
        <v>272</v>
      </c>
      <c r="C126" s="7" t="s">
        <v>22</v>
      </c>
      <c r="D126" s="7" t="s">
        <v>802</v>
      </c>
      <c r="E126" s="8">
        <v>122</v>
      </c>
    </row>
    <row r="127" spans="1:5" x14ac:dyDescent="0.25">
      <c r="A127" s="6" t="s">
        <v>273</v>
      </c>
      <c r="B127" s="7" t="s">
        <v>274</v>
      </c>
      <c r="C127" s="7" t="s">
        <v>22</v>
      </c>
      <c r="D127" s="7" t="s">
        <v>802</v>
      </c>
      <c r="E127" s="8">
        <v>55</v>
      </c>
    </row>
    <row r="128" spans="1:5" x14ac:dyDescent="0.25">
      <c r="A128" s="6" t="s">
        <v>275</v>
      </c>
      <c r="B128" s="7" t="s">
        <v>276</v>
      </c>
      <c r="C128" s="7" t="s">
        <v>22</v>
      </c>
      <c r="D128" s="7" t="s">
        <v>802</v>
      </c>
      <c r="E128" s="8">
        <v>67</v>
      </c>
    </row>
    <row r="129" spans="1:5" x14ac:dyDescent="0.25">
      <c r="A129" s="6" t="s">
        <v>277</v>
      </c>
      <c r="B129" s="7" t="s">
        <v>278</v>
      </c>
      <c r="C129" s="7" t="s">
        <v>22</v>
      </c>
      <c r="D129" s="7" t="s">
        <v>802</v>
      </c>
      <c r="E129" s="8">
        <v>63</v>
      </c>
    </row>
    <row r="130" spans="1:5" x14ac:dyDescent="0.25">
      <c r="A130" s="6" t="s">
        <v>279</v>
      </c>
      <c r="B130" s="7" t="s">
        <v>280</v>
      </c>
      <c r="C130" s="7" t="s">
        <v>22</v>
      </c>
      <c r="D130" s="7" t="s">
        <v>802</v>
      </c>
      <c r="E130" s="8">
        <v>116</v>
      </c>
    </row>
    <row r="131" spans="1:5" x14ac:dyDescent="0.25">
      <c r="A131" s="6" t="s">
        <v>281</v>
      </c>
      <c r="B131" s="7" t="s">
        <v>282</v>
      </c>
      <c r="C131" s="7" t="s">
        <v>22</v>
      </c>
      <c r="D131" s="7" t="s">
        <v>802</v>
      </c>
      <c r="E131" s="8">
        <v>111</v>
      </c>
    </row>
    <row r="132" spans="1:5" x14ac:dyDescent="0.25">
      <c r="A132" s="6" t="s">
        <v>283</v>
      </c>
      <c r="B132" s="7" t="s">
        <v>284</v>
      </c>
      <c r="C132" s="7" t="s">
        <v>22</v>
      </c>
      <c r="D132" s="7" t="s">
        <v>802</v>
      </c>
      <c r="E132" s="8">
        <v>98</v>
      </c>
    </row>
    <row r="133" spans="1:5" x14ac:dyDescent="0.25">
      <c r="A133" s="6" t="s">
        <v>285</v>
      </c>
      <c r="B133" s="7" t="s">
        <v>286</v>
      </c>
      <c r="C133" s="7" t="s">
        <v>22</v>
      </c>
      <c r="D133" s="7" t="s">
        <v>802</v>
      </c>
      <c r="E133" s="8">
        <v>106</v>
      </c>
    </row>
    <row r="134" spans="1:5" x14ac:dyDescent="0.25">
      <c r="A134" s="6" t="s">
        <v>287</v>
      </c>
      <c r="B134" s="7" t="s">
        <v>288</v>
      </c>
      <c r="C134" s="7" t="s">
        <v>22</v>
      </c>
      <c r="D134" s="7" t="s">
        <v>802</v>
      </c>
      <c r="E134" s="8">
        <v>93</v>
      </c>
    </row>
    <row r="135" spans="1:5" x14ac:dyDescent="0.25">
      <c r="A135" s="6" t="s">
        <v>289</v>
      </c>
      <c r="B135" s="7" t="s">
        <v>42</v>
      </c>
      <c r="C135" s="7" t="s">
        <v>22</v>
      </c>
      <c r="D135" s="7" t="s">
        <v>802</v>
      </c>
      <c r="E135" s="8">
        <v>125</v>
      </c>
    </row>
    <row r="136" spans="1:5" x14ac:dyDescent="0.25">
      <c r="A136" s="6" t="s">
        <v>290</v>
      </c>
      <c r="B136" s="7" t="s">
        <v>291</v>
      </c>
      <c r="C136" s="7" t="s">
        <v>22</v>
      </c>
      <c r="D136" s="7" t="s">
        <v>802</v>
      </c>
      <c r="E136" s="8">
        <v>143</v>
      </c>
    </row>
    <row r="137" spans="1:5" x14ac:dyDescent="0.25">
      <c r="A137" s="6" t="s">
        <v>292</v>
      </c>
      <c r="B137" s="7" t="s">
        <v>293</v>
      </c>
      <c r="C137" s="7" t="s">
        <v>22</v>
      </c>
      <c r="D137" s="7" t="s">
        <v>802</v>
      </c>
      <c r="E137" s="8">
        <v>138</v>
      </c>
    </row>
    <row r="138" spans="1:5" x14ac:dyDescent="0.25">
      <c r="A138" s="6" t="s">
        <v>294</v>
      </c>
      <c r="B138" s="7" t="s">
        <v>295</v>
      </c>
      <c r="C138" s="7" t="s">
        <v>22</v>
      </c>
      <c r="D138" s="7" t="s">
        <v>802</v>
      </c>
      <c r="E138" s="8">
        <v>120</v>
      </c>
    </row>
    <row r="139" spans="1:5" x14ac:dyDescent="0.25">
      <c r="A139" s="6" t="s">
        <v>296</v>
      </c>
      <c r="B139" s="7" t="s">
        <v>297</v>
      </c>
      <c r="C139" s="7" t="s">
        <v>22</v>
      </c>
      <c r="D139" s="7" t="s">
        <v>802</v>
      </c>
      <c r="E139" s="8">
        <v>123</v>
      </c>
    </row>
    <row r="140" spans="1:5" x14ac:dyDescent="0.25">
      <c r="A140" s="6" t="s">
        <v>298</v>
      </c>
      <c r="B140" s="7" t="s">
        <v>299</v>
      </c>
      <c r="C140" s="7" t="s">
        <v>22</v>
      </c>
      <c r="D140" s="7" t="s">
        <v>802</v>
      </c>
      <c r="E140" s="8">
        <v>188</v>
      </c>
    </row>
    <row r="141" spans="1:5" x14ac:dyDescent="0.25">
      <c r="A141" s="6" t="s">
        <v>300</v>
      </c>
      <c r="B141" s="7" t="s">
        <v>301</v>
      </c>
      <c r="C141" s="7" t="s">
        <v>22</v>
      </c>
      <c r="D141" s="7" t="s">
        <v>802</v>
      </c>
      <c r="E141" s="8">
        <v>85</v>
      </c>
    </row>
    <row r="142" spans="1:5" x14ac:dyDescent="0.25">
      <c r="A142" s="6" t="s">
        <v>302</v>
      </c>
      <c r="B142" s="7" t="s">
        <v>303</v>
      </c>
      <c r="C142" s="7" t="s">
        <v>22</v>
      </c>
      <c r="D142" s="7" t="s">
        <v>802</v>
      </c>
      <c r="E142" s="8">
        <v>124</v>
      </c>
    </row>
    <row r="143" spans="1:5" x14ac:dyDescent="0.25">
      <c r="A143" s="6" t="s">
        <v>304</v>
      </c>
      <c r="B143" s="7" t="s">
        <v>305</v>
      </c>
      <c r="C143" s="7" t="s">
        <v>22</v>
      </c>
      <c r="D143" s="7" t="s">
        <v>802</v>
      </c>
      <c r="E143" s="8">
        <v>716</v>
      </c>
    </row>
    <row r="144" spans="1:5" x14ac:dyDescent="0.25">
      <c r="A144" s="6" t="s">
        <v>306</v>
      </c>
      <c r="B144" s="7" t="s">
        <v>307</v>
      </c>
      <c r="C144" s="7" t="s">
        <v>22</v>
      </c>
      <c r="D144" s="7" t="s">
        <v>802</v>
      </c>
      <c r="E144" s="8">
        <v>20</v>
      </c>
    </row>
    <row r="145" spans="1:5" x14ac:dyDescent="0.25">
      <c r="A145" s="6" t="s">
        <v>308</v>
      </c>
      <c r="B145" s="7" t="s">
        <v>309</v>
      </c>
      <c r="C145" s="7" t="s">
        <v>22</v>
      </c>
      <c r="D145" s="7" t="s">
        <v>802</v>
      </c>
      <c r="E145" s="8">
        <v>122</v>
      </c>
    </row>
    <row r="146" spans="1:5" x14ac:dyDescent="0.25">
      <c r="A146" s="6" t="s">
        <v>310</v>
      </c>
      <c r="B146" s="7" t="s">
        <v>311</v>
      </c>
      <c r="C146" s="7" t="s">
        <v>22</v>
      </c>
      <c r="D146" s="7" t="s">
        <v>802</v>
      </c>
      <c r="E146" s="8">
        <v>108</v>
      </c>
    </row>
    <row r="147" spans="1:5" x14ac:dyDescent="0.25">
      <c r="A147" s="6" t="s">
        <v>312</v>
      </c>
      <c r="B147" s="7" t="s">
        <v>313</v>
      </c>
      <c r="C147" s="7" t="s">
        <v>22</v>
      </c>
      <c r="D147" s="7" t="s">
        <v>802</v>
      </c>
      <c r="E147" s="8">
        <v>79</v>
      </c>
    </row>
    <row r="148" spans="1:5" x14ac:dyDescent="0.25">
      <c r="A148" s="6" t="s">
        <v>314</v>
      </c>
      <c r="B148" s="7" t="s">
        <v>315</v>
      </c>
      <c r="C148" s="7" t="s">
        <v>22</v>
      </c>
      <c r="D148" s="7" t="s">
        <v>802</v>
      </c>
      <c r="E148" s="8">
        <v>183</v>
      </c>
    </row>
    <row r="149" spans="1:5" x14ac:dyDescent="0.25">
      <c r="A149" s="6" t="s">
        <v>316</v>
      </c>
      <c r="B149" s="7" t="s">
        <v>317</v>
      </c>
      <c r="C149" s="7" t="s">
        <v>22</v>
      </c>
      <c r="D149" s="7" t="s">
        <v>802</v>
      </c>
      <c r="E149" s="8">
        <v>70</v>
      </c>
    </row>
    <row r="150" spans="1:5" x14ac:dyDescent="0.25">
      <c r="A150" s="6" t="s">
        <v>318</v>
      </c>
      <c r="B150" s="7" t="s">
        <v>319</v>
      </c>
      <c r="C150" s="7" t="s">
        <v>22</v>
      </c>
      <c r="D150" s="7" t="s">
        <v>802</v>
      </c>
      <c r="E150" s="8">
        <v>34</v>
      </c>
    </row>
    <row r="151" spans="1:5" x14ac:dyDescent="0.25">
      <c r="A151" s="6" t="s">
        <v>320</v>
      </c>
      <c r="B151" s="7" t="s">
        <v>321</v>
      </c>
      <c r="C151" s="7" t="s">
        <v>22</v>
      </c>
      <c r="D151" s="7" t="s">
        <v>802</v>
      </c>
      <c r="E151" s="8">
        <v>36</v>
      </c>
    </row>
    <row r="152" spans="1:5" x14ac:dyDescent="0.25">
      <c r="A152" s="6" t="s">
        <v>322</v>
      </c>
      <c r="B152" s="7" t="s">
        <v>323</v>
      </c>
      <c r="C152" s="7" t="s">
        <v>22</v>
      </c>
      <c r="D152" s="7" t="s">
        <v>802</v>
      </c>
      <c r="E152" s="8">
        <v>99</v>
      </c>
    </row>
    <row r="153" spans="1:5" x14ac:dyDescent="0.25">
      <c r="A153" s="6" t="s">
        <v>324</v>
      </c>
      <c r="B153" s="7" t="s">
        <v>325</v>
      </c>
      <c r="C153" s="7" t="s">
        <v>22</v>
      </c>
      <c r="D153" s="7" t="s">
        <v>802</v>
      </c>
      <c r="E153" s="8">
        <v>120</v>
      </c>
    </row>
    <row r="154" spans="1:5" x14ac:dyDescent="0.25">
      <c r="A154" s="6" t="s">
        <v>326</v>
      </c>
      <c r="B154" s="7" t="s">
        <v>327</v>
      </c>
      <c r="C154" s="7" t="s">
        <v>22</v>
      </c>
      <c r="D154" s="7" t="s">
        <v>802</v>
      </c>
      <c r="E154" s="8">
        <v>131</v>
      </c>
    </row>
    <row r="155" spans="1:5" x14ac:dyDescent="0.25">
      <c r="A155" s="6" t="s">
        <v>328</v>
      </c>
      <c r="B155" s="7" t="s">
        <v>329</v>
      </c>
      <c r="C155" s="7" t="s">
        <v>22</v>
      </c>
      <c r="D155" s="7" t="s">
        <v>802</v>
      </c>
      <c r="E155" s="8">
        <v>27</v>
      </c>
    </row>
    <row r="156" spans="1:5" x14ac:dyDescent="0.25">
      <c r="A156" s="6" t="s">
        <v>330</v>
      </c>
      <c r="B156" s="7" t="s">
        <v>331</v>
      </c>
      <c r="C156" s="7" t="s">
        <v>22</v>
      </c>
      <c r="D156" s="7" t="s">
        <v>802</v>
      </c>
      <c r="E156" s="8">
        <v>80</v>
      </c>
    </row>
    <row r="157" spans="1:5" x14ac:dyDescent="0.25">
      <c r="A157" s="6" t="s">
        <v>332</v>
      </c>
      <c r="B157" s="7" t="s">
        <v>333</v>
      </c>
      <c r="C157" s="7" t="s">
        <v>22</v>
      </c>
      <c r="D157" s="7" t="s">
        <v>802</v>
      </c>
      <c r="E157" s="8">
        <v>136</v>
      </c>
    </row>
    <row r="158" spans="1:5" x14ac:dyDescent="0.25">
      <c r="A158" s="6" t="s">
        <v>334</v>
      </c>
      <c r="B158" s="7" t="s">
        <v>335</v>
      </c>
      <c r="C158" s="7" t="s">
        <v>22</v>
      </c>
      <c r="D158" s="7" t="s">
        <v>802</v>
      </c>
      <c r="E158" s="8">
        <v>55</v>
      </c>
    </row>
    <row r="159" spans="1:5" x14ac:dyDescent="0.25">
      <c r="A159" s="6" t="s">
        <v>336</v>
      </c>
      <c r="B159" s="7" t="s">
        <v>337</v>
      </c>
      <c r="C159" s="7" t="s">
        <v>22</v>
      </c>
      <c r="D159" s="7" t="s">
        <v>802</v>
      </c>
      <c r="E159" s="8">
        <v>66</v>
      </c>
    </row>
    <row r="160" spans="1:5" x14ac:dyDescent="0.25">
      <c r="A160" s="6" t="s">
        <v>338</v>
      </c>
      <c r="B160" s="7" t="s">
        <v>339</v>
      </c>
      <c r="C160" s="7" t="s">
        <v>22</v>
      </c>
      <c r="D160" s="7" t="s">
        <v>802</v>
      </c>
      <c r="E160" s="8">
        <v>64</v>
      </c>
    </row>
    <row r="161" spans="1:5" x14ac:dyDescent="0.25">
      <c r="A161" s="6" t="s">
        <v>340</v>
      </c>
      <c r="B161" s="7" t="s">
        <v>341</v>
      </c>
      <c r="C161" s="7" t="s">
        <v>22</v>
      </c>
      <c r="D161" s="7" t="s">
        <v>802</v>
      </c>
      <c r="E161" s="8">
        <v>124</v>
      </c>
    </row>
    <row r="162" spans="1:5" x14ac:dyDescent="0.25">
      <c r="A162" s="6" t="s">
        <v>342</v>
      </c>
      <c r="B162" s="7" t="s">
        <v>343</v>
      </c>
      <c r="C162" s="7" t="s">
        <v>22</v>
      </c>
      <c r="D162" s="7" t="s">
        <v>802</v>
      </c>
      <c r="E162" s="8">
        <v>39</v>
      </c>
    </row>
    <row r="163" spans="1:5" x14ac:dyDescent="0.25">
      <c r="A163" s="6" t="s">
        <v>344</v>
      </c>
      <c r="B163" s="7" t="s">
        <v>345</v>
      </c>
      <c r="C163" s="7" t="s">
        <v>22</v>
      </c>
      <c r="D163" s="7" t="s">
        <v>802</v>
      </c>
      <c r="E163" s="8">
        <v>79</v>
      </c>
    </row>
    <row r="164" spans="1:5" x14ac:dyDescent="0.25">
      <c r="A164" s="6" t="s">
        <v>346</v>
      </c>
      <c r="B164" s="7" t="s">
        <v>347</v>
      </c>
      <c r="C164" s="7" t="s">
        <v>22</v>
      </c>
      <c r="D164" s="7" t="s">
        <v>802</v>
      </c>
      <c r="E164" s="8">
        <v>48</v>
      </c>
    </row>
    <row r="165" spans="1:5" x14ac:dyDescent="0.25">
      <c r="A165" s="6" t="s">
        <v>348</v>
      </c>
      <c r="B165" s="7" t="s">
        <v>349</v>
      </c>
      <c r="C165" s="7" t="s">
        <v>22</v>
      </c>
      <c r="D165" s="7" t="s">
        <v>802</v>
      </c>
      <c r="E165" s="8">
        <v>149</v>
      </c>
    </row>
    <row r="166" spans="1:5" x14ac:dyDescent="0.25">
      <c r="A166" s="6" t="s">
        <v>350</v>
      </c>
      <c r="B166" s="7" t="s">
        <v>351</v>
      </c>
      <c r="C166" s="7" t="s">
        <v>22</v>
      </c>
      <c r="D166" s="7" t="s">
        <v>802</v>
      </c>
      <c r="E166" s="8">
        <v>50</v>
      </c>
    </row>
    <row r="167" spans="1:5" x14ac:dyDescent="0.25">
      <c r="A167" s="6" t="s">
        <v>352</v>
      </c>
      <c r="B167" s="7" t="s">
        <v>353</v>
      </c>
      <c r="C167" s="7" t="s">
        <v>22</v>
      </c>
      <c r="D167" s="7" t="s">
        <v>802</v>
      </c>
      <c r="E167" s="8">
        <v>340</v>
      </c>
    </row>
    <row r="168" spans="1:5" x14ac:dyDescent="0.25">
      <c r="A168" s="6" t="s">
        <v>354</v>
      </c>
      <c r="B168" s="7" t="s">
        <v>355</v>
      </c>
      <c r="C168" s="7" t="s">
        <v>22</v>
      </c>
      <c r="D168" s="7" t="s">
        <v>802</v>
      </c>
      <c r="E168" s="8">
        <v>128</v>
      </c>
    </row>
    <row r="169" spans="1:5" x14ac:dyDescent="0.25">
      <c r="A169" s="6" t="s">
        <v>356</v>
      </c>
      <c r="B169" s="7" t="s">
        <v>357</v>
      </c>
      <c r="C169" s="7" t="s">
        <v>22</v>
      </c>
      <c r="D169" s="7" t="s">
        <v>802</v>
      </c>
      <c r="E169" s="8">
        <v>59</v>
      </c>
    </row>
    <row r="170" spans="1:5" x14ac:dyDescent="0.25">
      <c r="A170" s="6" t="s">
        <v>358</v>
      </c>
      <c r="B170" s="7" t="s">
        <v>359</v>
      </c>
      <c r="C170" s="7" t="s">
        <v>22</v>
      </c>
      <c r="D170" s="7" t="s">
        <v>802</v>
      </c>
      <c r="E170" s="8">
        <v>126</v>
      </c>
    </row>
    <row r="171" spans="1:5" x14ac:dyDescent="0.25">
      <c r="A171" s="6" t="s">
        <v>360</v>
      </c>
      <c r="B171" s="7" t="s">
        <v>361</v>
      </c>
      <c r="C171" s="7" t="s">
        <v>22</v>
      </c>
      <c r="D171" s="7" t="s">
        <v>802</v>
      </c>
      <c r="E171" s="8">
        <v>43</v>
      </c>
    </row>
    <row r="172" spans="1:5" x14ac:dyDescent="0.25">
      <c r="A172" s="6" t="s">
        <v>362</v>
      </c>
      <c r="B172" s="7" t="s">
        <v>363</v>
      </c>
      <c r="C172" s="7" t="s">
        <v>22</v>
      </c>
      <c r="D172" s="7" t="s">
        <v>802</v>
      </c>
      <c r="E172" s="8">
        <v>144</v>
      </c>
    </row>
    <row r="173" spans="1:5" x14ac:dyDescent="0.25">
      <c r="A173" s="6" t="s">
        <v>364</v>
      </c>
      <c r="B173" s="7" t="s">
        <v>365</v>
      </c>
      <c r="C173" s="7" t="s">
        <v>22</v>
      </c>
      <c r="D173" s="7" t="s">
        <v>802</v>
      </c>
      <c r="E173" s="8">
        <v>52</v>
      </c>
    </row>
    <row r="174" spans="1:5" x14ac:dyDescent="0.25">
      <c r="A174" s="6" t="s">
        <v>366</v>
      </c>
      <c r="B174" s="7" t="s">
        <v>367</v>
      </c>
      <c r="C174" s="7" t="s">
        <v>22</v>
      </c>
      <c r="D174" s="7" t="s">
        <v>802</v>
      </c>
      <c r="E174" s="8">
        <v>93</v>
      </c>
    </row>
    <row r="175" spans="1:5" x14ac:dyDescent="0.25">
      <c r="A175" s="6" t="s">
        <v>368</v>
      </c>
      <c r="B175" s="7" t="s">
        <v>369</v>
      </c>
      <c r="C175" s="7" t="s">
        <v>22</v>
      </c>
      <c r="D175" s="7" t="s">
        <v>802</v>
      </c>
      <c r="E175" s="8">
        <v>201</v>
      </c>
    </row>
    <row r="176" spans="1:5" x14ac:dyDescent="0.25">
      <c r="A176" s="6" t="s">
        <v>370</v>
      </c>
      <c r="B176" s="7" t="s">
        <v>371</v>
      </c>
      <c r="C176" s="7" t="s">
        <v>22</v>
      </c>
      <c r="D176" s="7" t="s">
        <v>802</v>
      </c>
      <c r="E176" s="8">
        <v>93</v>
      </c>
    </row>
    <row r="177" spans="1:5" x14ac:dyDescent="0.25">
      <c r="A177" s="6" t="s">
        <v>372</v>
      </c>
      <c r="B177" s="7" t="s">
        <v>373</v>
      </c>
      <c r="C177" s="7" t="s">
        <v>22</v>
      </c>
      <c r="D177" s="7" t="s">
        <v>802</v>
      </c>
      <c r="E177" s="8">
        <v>635</v>
      </c>
    </row>
    <row r="178" spans="1:5" x14ac:dyDescent="0.25">
      <c r="A178" s="6" t="s">
        <v>374</v>
      </c>
      <c r="B178" s="7" t="s">
        <v>200</v>
      </c>
      <c r="C178" s="7" t="s">
        <v>22</v>
      </c>
      <c r="D178" s="7" t="s">
        <v>802</v>
      </c>
      <c r="E178" s="8">
        <v>73</v>
      </c>
    </row>
    <row r="179" spans="1:5" x14ac:dyDescent="0.25">
      <c r="A179" s="6" t="s">
        <v>375</v>
      </c>
      <c r="B179" s="7" t="s">
        <v>376</v>
      </c>
      <c r="C179" s="7" t="s">
        <v>22</v>
      </c>
      <c r="D179" s="7" t="s">
        <v>802</v>
      </c>
      <c r="E179" s="8">
        <v>77</v>
      </c>
    </row>
    <row r="180" spans="1:5" x14ac:dyDescent="0.25">
      <c r="A180" s="6" t="s">
        <v>377</v>
      </c>
      <c r="B180" s="7" t="s">
        <v>378</v>
      </c>
      <c r="C180" s="7" t="s">
        <v>22</v>
      </c>
      <c r="D180" s="7" t="s">
        <v>802</v>
      </c>
      <c r="E180" s="8">
        <v>38</v>
      </c>
    </row>
    <row r="181" spans="1:5" x14ac:dyDescent="0.25">
      <c r="A181" s="6" t="s">
        <v>379</v>
      </c>
      <c r="B181" s="7" t="s">
        <v>380</v>
      </c>
      <c r="C181" s="7" t="s">
        <v>22</v>
      </c>
      <c r="D181" s="7" t="s">
        <v>802</v>
      </c>
      <c r="E181" s="8">
        <v>48</v>
      </c>
    </row>
    <row r="182" spans="1:5" x14ac:dyDescent="0.25">
      <c r="A182" s="6" t="s">
        <v>381</v>
      </c>
      <c r="B182" s="7" t="s">
        <v>382</v>
      </c>
      <c r="C182" s="7" t="s">
        <v>22</v>
      </c>
      <c r="D182" s="7" t="s">
        <v>802</v>
      </c>
      <c r="E182" s="8">
        <v>54</v>
      </c>
    </row>
    <row r="183" spans="1:5" x14ac:dyDescent="0.25">
      <c r="A183" s="6" t="s">
        <v>383</v>
      </c>
      <c r="B183" s="7" t="s">
        <v>384</v>
      </c>
      <c r="C183" s="7" t="s">
        <v>22</v>
      </c>
      <c r="D183" s="7" t="s">
        <v>802</v>
      </c>
      <c r="E183" s="8">
        <v>63</v>
      </c>
    </row>
    <row r="184" spans="1:5" x14ac:dyDescent="0.25">
      <c r="A184" s="6" t="s">
        <v>385</v>
      </c>
      <c r="B184" s="7" t="s">
        <v>386</v>
      </c>
      <c r="C184" s="7" t="s">
        <v>22</v>
      </c>
      <c r="D184" s="7" t="s">
        <v>802</v>
      </c>
      <c r="E184" s="8">
        <v>79</v>
      </c>
    </row>
    <row r="185" spans="1:5" x14ac:dyDescent="0.25">
      <c r="A185" s="6" t="s">
        <v>387</v>
      </c>
      <c r="B185" s="7" t="s">
        <v>388</v>
      </c>
      <c r="C185" s="7" t="s">
        <v>22</v>
      </c>
      <c r="D185" s="7" t="s">
        <v>802</v>
      </c>
      <c r="E185" s="8">
        <v>127</v>
      </c>
    </row>
    <row r="186" spans="1:5" x14ac:dyDescent="0.25">
      <c r="A186" s="6" t="s">
        <v>389</v>
      </c>
      <c r="B186" s="7" t="s">
        <v>390</v>
      </c>
      <c r="C186" s="7" t="s">
        <v>22</v>
      </c>
      <c r="D186" s="7" t="s">
        <v>802</v>
      </c>
      <c r="E186" s="8">
        <v>91</v>
      </c>
    </row>
    <row r="187" spans="1:5" x14ac:dyDescent="0.25">
      <c r="A187" s="6" t="s">
        <v>391</v>
      </c>
      <c r="B187" s="7" t="s">
        <v>392</v>
      </c>
      <c r="C187" s="7" t="s">
        <v>22</v>
      </c>
      <c r="D187" s="7" t="s">
        <v>802</v>
      </c>
      <c r="E187" s="8">
        <v>72</v>
      </c>
    </row>
    <row r="188" spans="1:5" x14ac:dyDescent="0.25">
      <c r="A188" s="6" t="s">
        <v>393</v>
      </c>
      <c r="B188" s="7" t="s">
        <v>394</v>
      </c>
      <c r="C188" s="7" t="s">
        <v>22</v>
      </c>
      <c r="D188" s="7" t="s">
        <v>802</v>
      </c>
      <c r="E188" s="8">
        <v>46</v>
      </c>
    </row>
    <row r="189" spans="1:5" x14ac:dyDescent="0.25">
      <c r="A189" s="6" t="s">
        <v>395</v>
      </c>
      <c r="B189" s="7" t="s">
        <v>396</v>
      </c>
      <c r="C189" s="7" t="s">
        <v>22</v>
      </c>
      <c r="D189" s="7" t="s">
        <v>802</v>
      </c>
      <c r="E189" s="8">
        <v>32</v>
      </c>
    </row>
    <row r="190" spans="1:5" x14ac:dyDescent="0.25">
      <c r="A190" s="6" t="s">
        <v>397</v>
      </c>
      <c r="B190" s="7" t="s">
        <v>398</v>
      </c>
      <c r="C190" s="7" t="s">
        <v>22</v>
      </c>
      <c r="D190" s="7" t="s">
        <v>802</v>
      </c>
      <c r="E190" s="8">
        <v>34</v>
      </c>
    </row>
    <row r="191" spans="1:5" x14ac:dyDescent="0.25">
      <c r="A191" s="6" t="s">
        <v>399</v>
      </c>
      <c r="B191" s="7" t="s">
        <v>400</v>
      </c>
      <c r="C191" s="7" t="s">
        <v>22</v>
      </c>
      <c r="D191" s="7" t="s">
        <v>802</v>
      </c>
      <c r="E191" s="8">
        <v>142</v>
      </c>
    </row>
    <row r="192" spans="1:5" x14ac:dyDescent="0.25">
      <c r="A192" s="6" t="s">
        <v>401</v>
      </c>
      <c r="B192" s="7" t="s">
        <v>402</v>
      </c>
      <c r="C192" s="7" t="s">
        <v>22</v>
      </c>
      <c r="D192" s="7" t="s">
        <v>802</v>
      </c>
      <c r="E192" s="8">
        <v>244</v>
      </c>
    </row>
    <row r="193" spans="1:5" x14ac:dyDescent="0.25">
      <c r="A193" s="6" t="s">
        <v>403</v>
      </c>
      <c r="B193" s="7" t="s">
        <v>404</v>
      </c>
      <c r="C193" s="7" t="s">
        <v>22</v>
      </c>
      <c r="D193" s="7" t="s">
        <v>802</v>
      </c>
      <c r="E193" s="8">
        <v>120</v>
      </c>
    </row>
    <row r="194" spans="1:5" x14ac:dyDescent="0.25">
      <c r="A194" s="6" t="s">
        <v>405</v>
      </c>
      <c r="B194" s="7" t="s">
        <v>406</v>
      </c>
      <c r="C194" s="7" t="s">
        <v>22</v>
      </c>
      <c r="D194" s="7" t="s">
        <v>802</v>
      </c>
      <c r="E194" s="8">
        <v>201</v>
      </c>
    </row>
    <row r="195" spans="1:5" x14ac:dyDescent="0.25">
      <c r="A195" s="6" t="s">
        <v>407</v>
      </c>
      <c r="B195" s="7" t="s">
        <v>408</v>
      </c>
      <c r="C195" s="7" t="s">
        <v>22</v>
      </c>
      <c r="D195" s="7" t="s">
        <v>802</v>
      </c>
      <c r="E195" s="8">
        <v>136</v>
      </c>
    </row>
    <row r="196" spans="1:5" x14ac:dyDescent="0.25">
      <c r="A196" s="6" t="s">
        <v>409</v>
      </c>
      <c r="B196" s="7" t="s">
        <v>410</v>
      </c>
      <c r="C196" s="7" t="s">
        <v>22</v>
      </c>
      <c r="D196" s="7" t="s">
        <v>802</v>
      </c>
      <c r="E196" s="8">
        <v>170</v>
      </c>
    </row>
    <row r="197" spans="1:5" x14ac:dyDescent="0.25">
      <c r="A197" s="6" t="s">
        <v>411</v>
      </c>
      <c r="B197" s="7" t="s">
        <v>412</v>
      </c>
      <c r="C197" s="7" t="s">
        <v>22</v>
      </c>
      <c r="D197" s="7" t="s">
        <v>802</v>
      </c>
      <c r="E197" s="8">
        <v>436</v>
      </c>
    </row>
    <row r="198" spans="1:5" x14ac:dyDescent="0.25">
      <c r="A198" s="6" t="s">
        <v>413</v>
      </c>
      <c r="B198" s="7" t="s">
        <v>414</v>
      </c>
      <c r="C198" s="7" t="s">
        <v>22</v>
      </c>
      <c r="D198" s="7" t="s">
        <v>802</v>
      </c>
      <c r="E198" s="8">
        <v>115</v>
      </c>
    </row>
    <row r="199" spans="1:5" x14ac:dyDescent="0.25">
      <c r="A199" s="6" t="s">
        <v>415</v>
      </c>
      <c r="B199" s="7" t="s">
        <v>416</v>
      </c>
      <c r="C199" s="7" t="s">
        <v>22</v>
      </c>
      <c r="D199" s="7" t="s">
        <v>802</v>
      </c>
      <c r="E199" s="8">
        <v>105</v>
      </c>
    </row>
    <row r="200" spans="1:5" x14ac:dyDescent="0.25">
      <c r="A200" s="6" t="s">
        <v>417</v>
      </c>
      <c r="B200" s="7" t="s">
        <v>418</v>
      </c>
      <c r="C200" s="7" t="s">
        <v>22</v>
      </c>
      <c r="D200" s="7" t="s">
        <v>802</v>
      </c>
      <c r="E200" s="8">
        <v>32</v>
      </c>
    </row>
    <row r="201" spans="1:5" x14ac:dyDescent="0.25">
      <c r="A201" s="6" t="s">
        <v>419</v>
      </c>
      <c r="B201" s="7" t="s">
        <v>420</v>
      </c>
      <c r="C201" s="7" t="s">
        <v>22</v>
      </c>
      <c r="D201" s="7" t="s">
        <v>802</v>
      </c>
      <c r="E201" s="8">
        <v>66</v>
      </c>
    </row>
    <row r="202" spans="1:5" x14ac:dyDescent="0.25">
      <c r="A202" s="6" t="s">
        <v>421</v>
      </c>
      <c r="B202" s="7" t="s">
        <v>422</v>
      </c>
      <c r="C202" s="7" t="s">
        <v>22</v>
      </c>
      <c r="D202" s="7" t="s">
        <v>802</v>
      </c>
      <c r="E202" s="8">
        <v>48</v>
      </c>
    </row>
    <row r="203" spans="1:5" x14ac:dyDescent="0.25">
      <c r="A203" s="6" t="s">
        <v>423</v>
      </c>
      <c r="B203" s="7" t="s">
        <v>424</v>
      </c>
      <c r="C203" s="7" t="s">
        <v>22</v>
      </c>
      <c r="D203" s="7" t="s">
        <v>802</v>
      </c>
      <c r="E203" s="8">
        <v>84</v>
      </c>
    </row>
    <row r="204" spans="1:5" x14ac:dyDescent="0.25">
      <c r="A204" s="6" t="s">
        <v>425</v>
      </c>
      <c r="B204" s="7" t="s">
        <v>426</v>
      </c>
      <c r="C204" s="7" t="s">
        <v>22</v>
      </c>
      <c r="D204" s="7" t="s">
        <v>802</v>
      </c>
      <c r="E204" s="8">
        <v>103</v>
      </c>
    </row>
    <row r="205" spans="1:5" x14ac:dyDescent="0.25">
      <c r="A205" s="6" t="s">
        <v>427</v>
      </c>
      <c r="B205" s="7" t="s">
        <v>428</v>
      </c>
      <c r="C205" s="7" t="s">
        <v>22</v>
      </c>
      <c r="D205" s="7" t="s">
        <v>802</v>
      </c>
      <c r="E205" s="8">
        <v>53</v>
      </c>
    </row>
    <row r="206" spans="1:5" x14ac:dyDescent="0.25">
      <c r="A206" s="6" t="s">
        <v>429</v>
      </c>
      <c r="B206" s="7" t="s">
        <v>430</v>
      </c>
      <c r="C206" s="7" t="s">
        <v>22</v>
      </c>
      <c r="D206" s="7" t="s">
        <v>802</v>
      </c>
      <c r="E206" s="8">
        <v>111</v>
      </c>
    </row>
    <row r="207" spans="1:5" x14ac:dyDescent="0.25">
      <c r="A207" s="6" t="s">
        <v>431</v>
      </c>
      <c r="B207" s="7" t="s">
        <v>432</v>
      </c>
      <c r="C207" s="7" t="s">
        <v>22</v>
      </c>
      <c r="D207" s="7" t="s">
        <v>802</v>
      </c>
      <c r="E207" s="8">
        <v>99</v>
      </c>
    </row>
    <row r="208" spans="1:5" x14ac:dyDescent="0.25">
      <c r="A208" s="6" t="s">
        <v>433</v>
      </c>
      <c r="B208" s="7" t="s">
        <v>434</v>
      </c>
      <c r="C208" s="7" t="s">
        <v>22</v>
      </c>
      <c r="D208" s="7" t="s">
        <v>802</v>
      </c>
      <c r="E208" s="8">
        <v>89</v>
      </c>
    </row>
    <row r="209" spans="1:5" x14ac:dyDescent="0.25">
      <c r="A209" s="6" t="s">
        <v>435</v>
      </c>
      <c r="B209" s="7" t="s">
        <v>436</v>
      </c>
      <c r="C209" s="7" t="s">
        <v>22</v>
      </c>
      <c r="D209" s="7" t="s">
        <v>802</v>
      </c>
      <c r="E209" s="8">
        <v>95</v>
      </c>
    </row>
    <row r="210" spans="1:5" x14ac:dyDescent="0.25">
      <c r="A210" s="6" t="s">
        <v>437</v>
      </c>
      <c r="B210" s="7" t="s">
        <v>438</v>
      </c>
      <c r="C210" s="7" t="s">
        <v>22</v>
      </c>
      <c r="D210" s="7" t="s">
        <v>802</v>
      </c>
      <c r="E210" s="8">
        <v>51</v>
      </c>
    </row>
    <row r="211" spans="1:5" x14ac:dyDescent="0.25">
      <c r="A211" s="6" t="s">
        <v>439</v>
      </c>
      <c r="B211" s="7" t="s">
        <v>440</v>
      </c>
      <c r="C211" s="7" t="s">
        <v>22</v>
      </c>
      <c r="D211" s="7" t="s">
        <v>802</v>
      </c>
      <c r="E211" s="8">
        <v>344</v>
      </c>
    </row>
    <row r="212" spans="1:5" x14ac:dyDescent="0.25">
      <c r="A212" s="6" t="s">
        <v>441</v>
      </c>
      <c r="B212" s="7" t="s">
        <v>325</v>
      </c>
      <c r="C212" s="7" t="s">
        <v>22</v>
      </c>
      <c r="D212" s="7" t="s">
        <v>802</v>
      </c>
      <c r="E212" s="8">
        <v>98</v>
      </c>
    </row>
    <row r="213" spans="1:5" x14ac:dyDescent="0.25">
      <c r="A213" s="6" t="s">
        <v>442</v>
      </c>
      <c r="B213" s="7" t="s">
        <v>443</v>
      </c>
      <c r="C213" s="7" t="s">
        <v>22</v>
      </c>
      <c r="D213" s="7" t="s">
        <v>802</v>
      </c>
      <c r="E213" s="8">
        <v>166</v>
      </c>
    </row>
    <row r="214" spans="1:5" x14ac:dyDescent="0.25">
      <c r="A214" s="6" t="s">
        <v>444</v>
      </c>
      <c r="B214" s="7" t="s">
        <v>445</v>
      </c>
      <c r="C214" s="7" t="s">
        <v>22</v>
      </c>
      <c r="D214" s="7" t="s">
        <v>802</v>
      </c>
      <c r="E214" s="8">
        <v>101</v>
      </c>
    </row>
    <row r="215" spans="1:5" x14ac:dyDescent="0.25">
      <c r="A215" s="6" t="s">
        <v>446</v>
      </c>
      <c r="B215" s="7" t="s">
        <v>447</v>
      </c>
      <c r="C215" s="7" t="s">
        <v>22</v>
      </c>
      <c r="D215" s="7" t="s">
        <v>802</v>
      </c>
      <c r="E215" s="8">
        <v>223</v>
      </c>
    </row>
    <row r="216" spans="1:5" x14ac:dyDescent="0.25">
      <c r="A216" s="6" t="s">
        <v>448</v>
      </c>
      <c r="B216" s="7" t="s">
        <v>449</v>
      </c>
      <c r="C216" s="7" t="s">
        <v>22</v>
      </c>
      <c r="D216" s="7" t="s">
        <v>802</v>
      </c>
      <c r="E216" s="8">
        <v>160</v>
      </c>
    </row>
    <row r="217" spans="1:5" x14ac:dyDescent="0.25">
      <c r="A217" s="6" t="s">
        <v>450</v>
      </c>
      <c r="B217" s="7" t="s">
        <v>451</v>
      </c>
      <c r="C217" s="7" t="s">
        <v>22</v>
      </c>
      <c r="D217" s="7" t="s">
        <v>802</v>
      </c>
      <c r="E217" s="8">
        <v>222</v>
      </c>
    </row>
    <row r="218" spans="1:5" x14ac:dyDescent="0.25">
      <c r="A218" s="6" t="s">
        <v>452</v>
      </c>
      <c r="B218" s="7" t="s">
        <v>453</v>
      </c>
      <c r="C218" s="7" t="s">
        <v>22</v>
      </c>
      <c r="D218" s="7" t="s">
        <v>802</v>
      </c>
      <c r="E218" s="8">
        <v>66</v>
      </c>
    </row>
    <row r="219" spans="1:5" x14ac:dyDescent="0.25">
      <c r="A219" s="6" t="s">
        <v>454</v>
      </c>
      <c r="B219" s="7" t="s">
        <v>455</v>
      </c>
      <c r="C219" s="7" t="s">
        <v>22</v>
      </c>
      <c r="D219" s="7" t="s">
        <v>802</v>
      </c>
      <c r="E219" s="8">
        <v>291</v>
      </c>
    </row>
    <row r="220" spans="1:5" x14ac:dyDescent="0.25">
      <c r="A220" s="6" t="s">
        <v>456</v>
      </c>
      <c r="B220" s="7" t="s">
        <v>457</v>
      </c>
      <c r="C220" s="7" t="s">
        <v>22</v>
      </c>
      <c r="D220" s="7" t="s">
        <v>802</v>
      </c>
      <c r="E220" s="8">
        <v>119</v>
      </c>
    </row>
    <row r="221" spans="1:5" x14ac:dyDescent="0.25">
      <c r="A221" s="6" t="s">
        <v>458</v>
      </c>
      <c r="B221" s="7" t="s">
        <v>459</v>
      </c>
      <c r="C221" s="7" t="s">
        <v>22</v>
      </c>
      <c r="D221" s="7" t="s">
        <v>802</v>
      </c>
      <c r="E221" s="8">
        <v>96</v>
      </c>
    </row>
    <row r="222" spans="1:5" x14ac:dyDescent="0.25">
      <c r="A222" s="6" t="s">
        <v>460</v>
      </c>
      <c r="B222" s="7" t="s">
        <v>461</v>
      </c>
      <c r="C222" s="7" t="s">
        <v>22</v>
      </c>
      <c r="D222" s="7" t="s">
        <v>802</v>
      </c>
      <c r="E222" s="8">
        <v>76</v>
      </c>
    </row>
    <row r="223" spans="1:5" x14ac:dyDescent="0.25">
      <c r="A223" s="6" t="s">
        <v>462</v>
      </c>
      <c r="B223" s="7" t="s">
        <v>463</v>
      </c>
      <c r="C223" s="7" t="s">
        <v>22</v>
      </c>
      <c r="D223" s="7" t="s">
        <v>802</v>
      </c>
      <c r="E223" s="8">
        <v>98</v>
      </c>
    </row>
    <row r="224" spans="1:5" x14ac:dyDescent="0.25">
      <c r="A224" s="6" t="s">
        <v>464</v>
      </c>
      <c r="B224" s="7" t="s">
        <v>86</v>
      </c>
      <c r="C224" s="7" t="s">
        <v>22</v>
      </c>
      <c r="D224" s="7" t="s">
        <v>802</v>
      </c>
      <c r="E224" s="8">
        <v>261</v>
      </c>
    </row>
    <row r="225" spans="1:5" x14ac:dyDescent="0.25">
      <c r="A225" s="6" t="s">
        <v>465</v>
      </c>
      <c r="B225" s="7" t="s">
        <v>466</v>
      </c>
      <c r="C225" s="7" t="s">
        <v>22</v>
      </c>
      <c r="D225" s="7" t="s">
        <v>802</v>
      </c>
      <c r="E225" s="8">
        <v>85</v>
      </c>
    </row>
    <row r="226" spans="1:5" x14ac:dyDescent="0.25">
      <c r="A226" s="6" t="s">
        <v>467</v>
      </c>
      <c r="B226" s="7" t="s">
        <v>468</v>
      </c>
      <c r="C226" s="7" t="s">
        <v>22</v>
      </c>
      <c r="D226" s="7" t="s">
        <v>802</v>
      </c>
      <c r="E226" s="8">
        <v>81</v>
      </c>
    </row>
    <row r="227" spans="1:5" x14ac:dyDescent="0.25">
      <c r="A227" s="6" t="s">
        <v>469</v>
      </c>
      <c r="B227" s="7" t="s">
        <v>470</v>
      </c>
      <c r="C227" s="7" t="s">
        <v>22</v>
      </c>
      <c r="D227" s="7" t="s">
        <v>802</v>
      </c>
      <c r="E227" s="8">
        <v>220</v>
      </c>
    </row>
    <row r="228" spans="1:5" x14ac:dyDescent="0.25">
      <c r="A228" s="6" t="s">
        <v>471</v>
      </c>
      <c r="B228" s="7" t="s">
        <v>472</v>
      </c>
      <c r="C228" s="7" t="s">
        <v>22</v>
      </c>
      <c r="D228" s="7" t="s">
        <v>802</v>
      </c>
      <c r="E228" s="8">
        <v>225</v>
      </c>
    </row>
    <row r="229" spans="1:5" x14ac:dyDescent="0.25">
      <c r="A229" s="6" t="s">
        <v>473</v>
      </c>
      <c r="B229" s="7" t="s">
        <v>474</v>
      </c>
      <c r="C229" s="7" t="s">
        <v>22</v>
      </c>
      <c r="D229" s="7" t="s">
        <v>802</v>
      </c>
      <c r="E229" s="8">
        <v>126</v>
      </c>
    </row>
    <row r="230" spans="1:5" x14ac:dyDescent="0.25">
      <c r="A230" s="6" t="s">
        <v>475</v>
      </c>
      <c r="B230" s="7" t="s">
        <v>476</v>
      </c>
      <c r="C230" s="7" t="s">
        <v>22</v>
      </c>
      <c r="D230" s="7" t="s">
        <v>802</v>
      </c>
      <c r="E230" s="8">
        <v>184</v>
      </c>
    </row>
    <row r="231" spans="1:5" x14ac:dyDescent="0.25">
      <c r="A231" s="6" t="s">
        <v>477</v>
      </c>
      <c r="B231" s="7" t="s">
        <v>478</v>
      </c>
      <c r="C231" s="7" t="s">
        <v>22</v>
      </c>
      <c r="D231" s="7" t="s">
        <v>802</v>
      </c>
      <c r="E231" s="8">
        <v>75</v>
      </c>
    </row>
    <row r="232" spans="1:5" x14ac:dyDescent="0.25">
      <c r="A232" s="6" t="s">
        <v>479</v>
      </c>
      <c r="B232" s="7" t="s">
        <v>480</v>
      </c>
      <c r="C232" s="7" t="s">
        <v>22</v>
      </c>
      <c r="D232" s="7" t="s">
        <v>802</v>
      </c>
      <c r="E232" s="8">
        <v>115</v>
      </c>
    </row>
    <row r="233" spans="1:5" x14ac:dyDescent="0.25">
      <c r="A233" s="6" t="s">
        <v>481</v>
      </c>
      <c r="B233" s="7" t="s">
        <v>482</v>
      </c>
      <c r="C233" s="7" t="s">
        <v>22</v>
      </c>
      <c r="D233" s="7" t="s">
        <v>802</v>
      </c>
      <c r="E233" s="8">
        <v>121</v>
      </c>
    </row>
    <row r="234" spans="1:5" x14ac:dyDescent="0.25">
      <c r="A234" s="6" t="s">
        <v>483</v>
      </c>
      <c r="B234" s="7" t="s">
        <v>484</v>
      </c>
      <c r="C234" s="7" t="s">
        <v>22</v>
      </c>
      <c r="D234" s="7" t="s">
        <v>802</v>
      </c>
      <c r="E234" s="8">
        <v>189</v>
      </c>
    </row>
    <row r="235" spans="1:5" x14ac:dyDescent="0.25">
      <c r="A235" s="6" t="s">
        <v>485</v>
      </c>
      <c r="B235" s="7" t="s">
        <v>486</v>
      </c>
      <c r="C235" s="7" t="s">
        <v>22</v>
      </c>
      <c r="D235" s="7" t="s">
        <v>802</v>
      </c>
      <c r="E235" s="8">
        <v>114</v>
      </c>
    </row>
    <row r="236" spans="1:5" x14ac:dyDescent="0.25">
      <c r="A236" s="6" t="s">
        <v>487</v>
      </c>
      <c r="B236" s="7" t="s">
        <v>124</v>
      </c>
      <c r="C236" s="7" t="s">
        <v>22</v>
      </c>
      <c r="D236" s="7" t="s">
        <v>802</v>
      </c>
      <c r="E236" s="8">
        <v>67</v>
      </c>
    </row>
    <row r="237" spans="1:5" x14ac:dyDescent="0.25">
      <c r="A237" s="6" t="s">
        <v>488</v>
      </c>
      <c r="B237" s="7" t="s">
        <v>489</v>
      </c>
      <c r="C237" s="7" t="s">
        <v>22</v>
      </c>
      <c r="D237" s="7" t="s">
        <v>802</v>
      </c>
      <c r="E237" s="8">
        <v>109</v>
      </c>
    </row>
    <row r="238" spans="1:5" x14ac:dyDescent="0.25">
      <c r="A238" s="6" t="s">
        <v>490</v>
      </c>
      <c r="B238" s="7" t="s">
        <v>491</v>
      </c>
      <c r="C238" s="7" t="s">
        <v>22</v>
      </c>
      <c r="D238" s="7" t="s">
        <v>802</v>
      </c>
      <c r="E238" s="8">
        <v>67</v>
      </c>
    </row>
    <row r="239" spans="1:5" x14ac:dyDescent="0.25">
      <c r="A239" s="6" t="s">
        <v>492</v>
      </c>
      <c r="B239" s="7" t="s">
        <v>493</v>
      </c>
      <c r="C239" s="7" t="s">
        <v>22</v>
      </c>
      <c r="D239" s="7" t="s">
        <v>802</v>
      </c>
      <c r="E239" s="8">
        <v>63</v>
      </c>
    </row>
    <row r="240" spans="1:5" x14ac:dyDescent="0.25">
      <c r="A240" s="6" t="s">
        <v>494</v>
      </c>
      <c r="B240" s="7" t="s">
        <v>495</v>
      </c>
      <c r="C240" s="7" t="s">
        <v>22</v>
      </c>
      <c r="D240" s="7" t="s">
        <v>802</v>
      </c>
      <c r="E240" s="8">
        <v>137</v>
      </c>
    </row>
    <row r="241" spans="1:5" x14ac:dyDescent="0.25">
      <c r="A241" s="6" t="s">
        <v>496</v>
      </c>
      <c r="B241" s="7" t="s">
        <v>497</v>
      </c>
      <c r="C241" s="7" t="s">
        <v>22</v>
      </c>
      <c r="D241" s="7" t="s">
        <v>802</v>
      </c>
      <c r="E241" s="8">
        <v>97</v>
      </c>
    </row>
    <row r="242" spans="1:5" x14ac:dyDescent="0.25">
      <c r="A242" s="6" t="s">
        <v>498</v>
      </c>
      <c r="B242" s="7" t="s">
        <v>499</v>
      </c>
      <c r="C242" s="7" t="s">
        <v>22</v>
      </c>
      <c r="D242" s="7" t="s">
        <v>802</v>
      </c>
      <c r="E242" s="8">
        <v>72</v>
      </c>
    </row>
    <row r="243" spans="1:5" x14ac:dyDescent="0.25">
      <c r="A243" s="6" t="s">
        <v>500</v>
      </c>
      <c r="B243" s="7" t="s">
        <v>501</v>
      </c>
      <c r="C243" s="7" t="s">
        <v>22</v>
      </c>
      <c r="D243" s="7" t="s">
        <v>802</v>
      </c>
      <c r="E243" s="8">
        <v>142</v>
      </c>
    </row>
    <row r="244" spans="1:5" x14ac:dyDescent="0.25">
      <c r="A244" s="6" t="s">
        <v>502</v>
      </c>
      <c r="B244" s="7" t="s">
        <v>503</v>
      </c>
      <c r="C244" s="7" t="s">
        <v>22</v>
      </c>
      <c r="D244" s="7" t="s">
        <v>802</v>
      </c>
      <c r="E244" s="8">
        <v>85</v>
      </c>
    </row>
    <row r="245" spans="1:5" x14ac:dyDescent="0.25">
      <c r="A245" s="6" t="s">
        <v>504</v>
      </c>
      <c r="B245" s="7" t="s">
        <v>505</v>
      </c>
      <c r="C245" s="7" t="s">
        <v>22</v>
      </c>
      <c r="D245" s="7" t="s">
        <v>802</v>
      </c>
      <c r="E245" s="8">
        <v>141</v>
      </c>
    </row>
    <row r="246" spans="1:5" x14ac:dyDescent="0.25">
      <c r="A246" s="6" t="s">
        <v>506</v>
      </c>
      <c r="B246" s="7" t="s">
        <v>507</v>
      </c>
      <c r="C246" s="7" t="s">
        <v>22</v>
      </c>
      <c r="D246" s="7" t="s">
        <v>802</v>
      </c>
      <c r="E246" s="8">
        <v>278</v>
      </c>
    </row>
    <row r="247" spans="1:5" x14ac:dyDescent="0.25">
      <c r="A247" s="6" t="s">
        <v>508</v>
      </c>
      <c r="B247" s="7" t="s">
        <v>509</v>
      </c>
      <c r="C247" s="7" t="s">
        <v>22</v>
      </c>
      <c r="D247" s="7" t="s">
        <v>802</v>
      </c>
      <c r="E247" s="8">
        <v>119</v>
      </c>
    </row>
    <row r="248" spans="1:5" x14ac:dyDescent="0.25">
      <c r="A248" s="6" t="s">
        <v>510</v>
      </c>
      <c r="B248" s="7" t="s">
        <v>511</v>
      </c>
      <c r="C248" s="7" t="s">
        <v>22</v>
      </c>
      <c r="D248" s="7" t="s">
        <v>802</v>
      </c>
      <c r="E248" s="8">
        <v>135</v>
      </c>
    </row>
    <row r="249" spans="1:5" x14ac:dyDescent="0.25">
      <c r="A249" s="6" t="s">
        <v>512</v>
      </c>
      <c r="B249" s="7" t="s">
        <v>513</v>
      </c>
      <c r="C249" s="7" t="s">
        <v>22</v>
      </c>
      <c r="D249" s="7" t="s">
        <v>802</v>
      </c>
      <c r="E249" s="8">
        <v>114</v>
      </c>
    </row>
    <row r="250" spans="1:5" x14ac:dyDescent="0.25">
      <c r="A250" s="6" t="s">
        <v>514</v>
      </c>
      <c r="B250" s="7" t="s">
        <v>515</v>
      </c>
      <c r="C250" s="7" t="s">
        <v>22</v>
      </c>
      <c r="D250" s="7" t="s">
        <v>802</v>
      </c>
      <c r="E250" s="8">
        <v>614</v>
      </c>
    </row>
    <row r="251" spans="1:5" x14ac:dyDescent="0.25">
      <c r="A251" s="6" t="s">
        <v>516</v>
      </c>
      <c r="B251" s="7" t="s">
        <v>517</v>
      </c>
      <c r="C251" s="7" t="s">
        <v>22</v>
      </c>
      <c r="D251" s="7" t="s">
        <v>802</v>
      </c>
      <c r="E251" s="8">
        <v>126</v>
      </c>
    </row>
    <row r="252" spans="1:5" x14ac:dyDescent="0.25">
      <c r="A252" s="6" t="s">
        <v>518</v>
      </c>
      <c r="B252" s="7" t="s">
        <v>519</v>
      </c>
      <c r="C252" s="7" t="s">
        <v>22</v>
      </c>
      <c r="D252" s="7" t="s">
        <v>802</v>
      </c>
      <c r="E252" s="8">
        <v>88</v>
      </c>
    </row>
    <row r="253" spans="1:5" x14ac:dyDescent="0.25">
      <c r="A253" s="6" t="s">
        <v>520</v>
      </c>
      <c r="B253" s="7" t="s">
        <v>521</v>
      </c>
      <c r="C253" s="7" t="s">
        <v>22</v>
      </c>
      <c r="D253" s="7" t="s">
        <v>802</v>
      </c>
      <c r="E253" s="8">
        <v>106</v>
      </c>
    </row>
    <row r="254" spans="1:5" x14ac:dyDescent="0.25">
      <c r="A254" s="6" t="s">
        <v>522</v>
      </c>
      <c r="B254" s="7" t="s">
        <v>523</v>
      </c>
      <c r="C254" s="7" t="s">
        <v>22</v>
      </c>
      <c r="D254" s="7" t="s">
        <v>802</v>
      </c>
      <c r="E254" s="8">
        <v>1147</v>
      </c>
    </row>
    <row r="255" spans="1:5" x14ac:dyDescent="0.25">
      <c r="A255" s="6" t="s">
        <v>524</v>
      </c>
      <c r="B255" s="7" t="s">
        <v>525</v>
      </c>
      <c r="C255" s="7" t="s">
        <v>22</v>
      </c>
      <c r="D255" s="7" t="s">
        <v>802</v>
      </c>
      <c r="E255" s="8">
        <v>105</v>
      </c>
    </row>
    <row r="256" spans="1:5" x14ac:dyDescent="0.25">
      <c r="A256" s="6" t="s">
        <v>526</v>
      </c>
      <c r="B256" s="7" t="s">
        <v>527</v>
      </c>
      <c r="C256" s="7" t="s">
        <v>22</v>
      </c>
      <c r="D256" s="7" t="s">
        <v>802</v>
      </c>
      <c r="E256" s="8">
        <v>158</v>
      </c>
    </row>
    <row r="257" spans="1:5" x14ac:dyDescent="0.25">
      <c r="A257" s="6" t="s">
        <v>528</v>
      </c>
      <c r="B257" s="7" t="s">
        <v>529</v>
      </c>
      <c r="C257" s="7" t="s">
        <v>22</v>
      </c>
      <c r="D257" s="7" t="s">
        <v>802</v>
      </c>
      <c r="E257" s="8">
        <v>120</v>
      </c>
    </row>
    <row r="258" spans="1:5" x14ac:dyDescent="0.25">
      <c r="A258" s="6" t="s">
        <v>530</v>
      </c>
      <c r="B258" s="7" t="s">
        <v>531</v>
      </c>
      <c r="C258" s="7" t="s">
        <v>22</v>
      </c>
      <c r="D258" s="7" t="s">
        <v>802</v>
      </c>
      <c r="E258" s="8">
        <v>95</v>
      </c>
    </row>
    <row r="259" spans="1:5" x14ac:dyDescent="0.25">
      <c r="A259" s="6" t="s">
        <v>532</v>
      </c>
      <c r="B259" s="7" t="s">
        <v>533</v>
      </c>
      <c r="C259" s="7" t="s">
        <v>22</v>
      </c>
      <c r="D259" s="7" t="s">
        <v>802</v>
      </c>
      <c r="E259" s="8">
        <v>247</v>
      </c>
    </row>
    <row r="260" spans="1:5" x14ac:dyDescent="0.25">
      <c r="A260" s="6" t="s">
        <v>534</v>
      </c>
      <c r="B260" s="7" t="s">
        <v>535</v>
      </c>
      <c r="C260" s="7" t="s">
        <v>22</v>
      </c>
      <c r="D260" s="7" t="s">
        <v>802</v>
      </c>
      <c r="E260" s="8">
        <v>65</v>
      </c>
    </row>
    <row r="261" spans="1:5" x14ac:dyDescent="0.25">
      <c r="A261" s="6" t="s">
        <v>536</v>
      </c>
      <c r="B261" s="7" t="s">
        <v>537</v>
      </c>
      <c r="C261" s="7" t="s">
        <v>22</v>
      </c>
      <c r="D261" s="7" t="s">
        <v>802</v>
      </c>
      <c r="E261" s="8">
        <v>104</v>
      </c>
    </row>
    <row r="262" spans="1:5" x14ac:dyDescent="0.25">
      <c r="A262" s="6" t="s">
        <v>538</v>
      </c>
      <c r="B262" s="7" t="s">
        <v>539</v>
      </c>
      <c r="C262" s="7" t="s">
        <v>22</v>
      </c>
      <c r="D262" s="7" t="s">
        <v>802</v>
      </c>
      <c r="E262" s="8">
        <v>131</v>
      </c>
    </row>
    <row r="263" spans="1:5" x14ac:dyDescent="0.25">
      <c r="A263" s="6" t="s">
        <v>540</v>
      </c>
      <c r="B263" s="7" t="s">
        <v>541</v>
      </c>
      <c r="C263" s="7" t="s">
        <v>22</v>
      </c>
      <c r="D263" s="7" t="s">
        <v>802</v>
      </c>
      <c r="E263" s="8">
        <v>59</v>
      </c>
    </row>
    <row r="264" spans="1:5" x14ac:dyDescent="0.25">
      <c r="A264" s="6" t="s">
        <v>542</v>
      </c>
      <c r="B264" s="7" t="s">
        <v>543</v>
      </c>
      <c r="C264" s="7" t="s">
        <v>22</v>
      </c>
      <c r="D264" s="7" t="s">
        <v>802</v>
      </c>
      <c r="E264" s="8">
        <v>130</v>
      </c>
    </row>
    <row r="265" spans="1:5" x14ac:dyDescent="0.25">
      <c r="A265" s="6" t="s">
        <v>544</v>
      </c>
      <c r="B265" s="7" t="s">
        <v>545</v>
      </c>
      <c r="C265" s="7" t="s">
        <v>22</v>
      </c>
      <c r="D265" s="7" t="s">
        <v>802</v>
      </c>
      <c r="E265" s="8">
        <v>79</v>
      </c>
    </row>
    <row r="266" spans="1:5" x14ac:dyDescent="0.25">
      <c r="A266" s="6" t="s">
        <v>546</v>
      </c>
      <c r="B266" s="7" t="s">
        <v>547</v>
      </c>
      <c r="C266" s="7" t="s">
        <v>22</v>
      </c>
      <c r="D266" s="7" t="s">
        <v>802</v>
      </c>
      <c r="E266" s="8">
        <v>95</v>
      </c>
    </row>
    <row r="267" spans="1:5" x14ac:dyDescent="0.25">
      <c r="A267" s="6" t="s">
        <v>548</v>
      </c>
      <c r="B267" s="7" t="s">
        <v>549</v>
      </c>
      <c r="C267" s="7" t="s">
        <v>22</v>
      </c>
      <c r="D267" s="7" t="s">
        <v>802</v>
      </c>
      <c r="E267" s="8">
        <v>62</v>
      </c>
    </row>
    <row r="268" spans="1:5" x14ac:dyDescent="0.25">
      <c r="A268" s="6" t="s">
        <v>550</v>
      </c>
      <c r="B268" s="7" t="s">
        <v>551</v>
      </c>
      <c r="C268" s="7" t="s">
        <v>22</v>
      </c>
      <c r="D268" s="7" t="s">
        <v>802</v>
      </c>
      <c r="E268" s="8">
        <v>886</v>
      </c>
    </row>
    <row r="269" spans="1:5" x14ac:dyDescent="0.25">
      <c r="A269" s="6" t="s">
        <v>552</v>
      </c>
      <c r="B269" s="7" t="s">
        <v>553</v>
      </c>
      <c r="C269" s="7" t="s">
        <v>22</v>
      </c>
      <c r="D269" s="7" t="s">
        <v>802</v>
      </c>
      <c r="E269" s="8">
        <v>171</v>
      </c>
    </row>
    <row r="270" spans="1:5" x14ac:dyDescent="0.25">
      <c r="A270" s="6" t="s">
        <v>554</v>
      </c>
      <c r="B270" s="7" t="s">
        <v>555</v>
      </c>
      <c r="C270" s="7" t="s">
        <v>22</v>
      </c>
      <c r="D270" s="7" t="s">
        <v>802</v>
      </c>
      <c r="E270" s="8">
        <v>107</v>
      </c>
    </row>
    <row r="271" spans="1:5" x14ac:dyDescent="0.25">
      <c r="A271" s="6" t="s">
        <v>556</v>
      </c>
      <c r="B271" s="7" t="s">
        <v>557</v>
      </c>
      <c r="C271" s="7" t="s">
        <v>22</v>
      </c>
      <c r="D271" s="7" t="s">
        <v>802</v>
      </c>
      <c r="E271" s="8">
        <v>138</v>
      </c>
    </row>
    <row r="272" spans="1:5" x14ac:dyDescent="0.25">
      <c r="A272" s="6" t="s">
        <v>558</v>
      </c>
      <c r="B272" s="7" t="s">
        <v>559</v>
      </c>
      <c r="C272" s="7" t="s">
        <v>22</v>
      </c>
      <c r="D272" s="7" t="s">
        <v>802</v>
      </c>
      <c r="E272" s="8">
        <v>66</v>
      </c>
    </row>
    <row r="273" spans="1:5" x14ac:dyDescent="0.25">
      <c r="A273" s="6" t="s">
        <v>560</v>
      </c>
      <c r="B273" s="7" t="s">
        <v>561</v>
      </c>
      <c r="C273" s="7" t="s">
        <v>22</v>
      </c>
      <c r="D273" s="7" t="s">
        <v>802</v>
      </c>
      <c r="E273" s="8">
        <v>177</v>
      </c>
    </row>
    <row r="274" spans="1:5" x14ac:dyDescent="0.25">
      <c r="A274" s="6" t="s">
        <v>562</v>
      </c>
      <c r="B274" s="7" t="s">
        <v>563</v>
      </c>
      <c r="C274" s="7" t="s">
        <v>22</v>
      </c>
      <c r="D274" s="7" t="s">
        <v>802</v>
      </c>
      <c r="E274" s="8">
        <v>224</v>
      </c>
    </row>
    <row r="275" spans="1:5" x14ac:dyDescent="0.25">
      <c r="A275" s="6" t="s">
        <v>564</v>
      </c>
      <c r="B275" s="7" t="s">
        <v>565</v>
      </c>
      <c r="C275" s="7" t="s">
        <v>22</v>
      </c>
      <c r="D275" s="7" t="s">
        <v>802</v>
      </c>
      <c r="E275" s="8">
        <v>123</v>
      </c>
    </row>
    <row r="276" spans="1:5" x14ac:dyDescent="0.25">
      <c r="A276" s="6" t="s">
        <v>566</v>
      </c>
      <c r="B276" s="7" t="s">
        <v>567</v>
      </c>
      <c r="C276" s="7" t="s">
        <v>22</v>
      </c>
      <c r="D276" s="7" t="s">
        <v>802</v>
      </c>
      <c r="E276" s="8">
        <v>167</v>
      </c>
    </row>
    <row r="277" spans="1:5" x14ac:dyDescent="0.25">
      <c r="A277" s="6" t="s">
        <v>568</v>
      </c>
      <c r="B277" s="7" t="s">
        <v>569</v>
      </c>
      <c r="C277" s="7" t="s">
        <v>22</v>
      </c>
      <c r="D277" s="7" t="s">
        <v>802</v>
      </c>
      <c r="E277" s="8">
        <v>87</v>
      </c>
    </row>
    <row r="278" spans="1:5" x14ac:dyDescent="0.25">
      <c r="A278" s="6" t="s">
        <v>570</v>
      </c>
      <c r="B278" s="7" t="s">
        <v>571</v>
      </c>
      <c r="C278" s="7" t="s">
        <v>22</v>
      </c>
      <c r="D278" s="7" t="s">
        <v>802</v>
      </c>
      <c r="E278" s="8">
        <v>136</v>
      </c>
    </row>
    <row r="279" spans="1:5" x14ac:dyDescent="0.25">
      <c r="A279" s="6" t="s">
        <v>572</v>
      </c>
      <c r="B279" s="7" t="s">
        <v>573</v>
      </c>
      <c r="C279" s="7" t="s">
        <v>22</v>
      </c>
      <c r="D279" s="7" t="s">
        <v>802</v>
      </c>
      <c r="E279" s="8">
        <v>84</v>
      </c>
    </row>
    <row r="280" spans="1:5" x14ac:dyDescent="0.25">
      <c r="A280" s="6" t="s">
        <v>574</v>
      </c>
      <c r="B280" s="7" t="s">
        <v>575</v>
      </c>
      <c r="C280" s="7" t="s">
        <v>22</v>
      </c>
      <c r="D280" s="7" t="s">
        <v>802</v>
      </c>
      <c r="E280" s="8">
        <v>113</v>
      </c>
    </row>
    <row r="281" spans="1:5" x14ac:dyDescent="0.25">
      <c r="A281" s="6" t="s">
        <v>576</v>
      </c>
      <c r="B281" s="7" t="s">
        <v>577</v>
      </c>
      <c r="C281" s="7" t="s">
        <v>22</v>
      </c>
      <c r="D281" s="7" t="s">
        <v>802</v>
      </c>
      <c r="E281" s="8">
        <v>85</v>
      </c>
    </row>
    <row r="282" spans="1:5" x14ac:dyDescent="0.25">
      <c r="A282" s="6" t="s">
        <v>578</v>
      </c>
      <c r="B282" s="7" t="s">
        <v>579</v>
      </c>
      <c r="C282" s="7" t="s">
        <v>22</v>
      </c>
      <c r="D282" s="7" t="s">
        <v>802</v>
      </c>
      <c r="E282" s="8">
        <v>225</v>
      </c>
    </row>
    <row r="283" spans="1:5" x14ac:dyDescent="0.25">
      <c r="A283" s="6" t="s">
        <v>580</v>
      </c>
      <c r="B283" s="7" t="s">
        <v>581</v>
      </c>
      <c r="C283" s="7" t="s">
        <v>22</v>
      </c>
      <c r="D283" s="7" t="s">
        <v>802</v>
      </c>
      <c r="E283" s="8">
        <v>79</v>
      </c>
    </row>
    <row r="284" spans="1:5" x14ac:dyDescent="0.25">
      <c r="A284" s="6" t="s">
        <v>582</v>
      </c>
      <c r="B284" s="7" t="s">
        <v>583</v>
      </c>
      <c r="C284" s="7" t="s">
        <v>22</v>
      </c>
      <c r="D284" s="7" t="s">
        <v>802</v>
      </c>
      <c r="E284" s="8">
        <v>197</v>
      </c>
    </row>
    <row r="285" spans="1:5" x14ac:dyDescent="0.25">
      <c r="A285" s="6" t="s">
        <v>584</v>
      </c>
      <c r="B285" s="7" t="s">
        <v>585</v>
      </c>
      <c r="C285" s="7" t="s">
        <v>22</v>
      </c>
      <c r="D285" s="7" t="s">
        <v>802</v>
      </c>
      <c r="E285" s="8">
        <v>199</v>
      </c>
    </row>
    <row r="286" spans="1:5" x14ac:dyDescent="0.25">
      <c r="A286" s="6" t="s">
        <v>586</v>
      </c>
      <c r="B286" s="7" t="s">
        <v>587</v>
      </c>
      <c r="C286" s="7" t="s">
        <v>22</v>
      </c>
      <c r="D286" s="7" t="s">
        <v>802</v>
      </c>
      <c r="E286" s="8">
        <v>76</v>
      </c>
    </row>
    <row r="287" spans="1:5" x14ac:dyDescent="0.25">
      <c r="A287" s="6" t="s">
        <v>588</v>
      </c>
      <c r="B287" s="7" t="s">
        <v>589</v>
      </c>
      <c r="C287" s="7" t="s">
        <v>22</v>
      </c>
      <c r="D287" s="7" t="s">
        <v>802</v>
      </c>
      <c r="E287" s="8">
        <v>120</v>
      </c>
    </row>
    <row r="288" spans="1:5" x14ac:dyDescent="0.25">
      <c r="A288" s="6" t="s">
        <v>590</v>
      </c>
      <c r="B288" s="7" t="s">
        <v>591</v>
      </c>
      <c r="C288" s="7" t="s">
        <v>22</v>
      </c>
      <c r="D288" s="7" t="s">
        <v>802</v>
      </c>
      <c r="E288" s="8">
        <v>221</v>
      </c>
    </row>
    <row r="289" spans="1:5" x14ac:dyDescent="0.25">
      <c r="A289" s="6" t="s">
        <v>592</v>
      </c>
      <c r="B289" s="7" t="s">
        <v>593</v>
      </c>
      <c r="C289" s="7" t="s">
        <v>22</v>
      </c>
      <c r="D289" s="7" t="s">
        <v>802</v>
      </c>
      <c r="E289" s="8">
        <v>118</v>
      </c>
    </row>
    <row r="290" spans="1:5" x14ac:dyDescent="0.25">
      <c r="A290" s="6" t="s">
        <v>594</v>
      </c>
      <c r="B290" s="7" t="s">
        <v>595</v>
      </c>
      <c r="C290" s="7" t="s">
        <v>22</v>
      </c>
      <c r="D290" s="7" t="s">
        <v>802</v>
      </c>
      <c r="E290" s="8">
        <v>213</v>
      </c>
    </row>
    <row r="291" spans="1:5" x14ac:dyDescent="0.25">
      <c r="A291" s="6" t="s">
        <v>596</v>
      </c>
      <c r="B291" s="7" t="s">
        <v>597</v>
      </c>
      <c r="C291" s="7" t="s">
        <v>22</v>
      </c>
      <c r="D291" s="7" t="s">
        <v>802</v>
      </c>
      <c r="E291" s="8">
        <v>206</v>
      </c>
    </row>
    <row r="292" spans="1:5" x14ac:dyDescent="0.25">
      <c r="A292" s="6" t="s">
        <v>598</v>
      </c>
      <c r="B292" s="7" t="s">
        <v>599</v>
      </c>
      <c r="C292" s="7" t="s">
        <v>22</v>
      </c>
      <c r="D292" s="7" t="s">
        <v>802</v>
      </c>
      <c r="E292" s="8">
        <v>299</v>
      </c>
    </row>
    <row r="293" spans="1:5" x14ac:dyDescent="0.25">
      <c r="A293" s="6" t="s">
        <v>600</v>
      </c>
      <c r="B293" s="7" t="s">
        <v>303</v>
      </c>
      <c r="C293" s="7" t="s">
        <v>22</v>
      </c>
      <c r="D293" s="7" t="s">
        <v>802</v>
      </c>
      <c r="E293" s="8">
        <v>345</v>
      </c>
    </row>
    <row r="294" spans="1:5" x14ac:dyDescent="0.25">
      <c r="A294" s="6" t="s">
        <v>601</v>
      </c>
      <c r="B294" s="7" t="s">
        <v>602</v>
      </c>
      <c r="C294" s="7" t="s">
        <v>22</v>
      </c>
      <c r="D294" s="7" t="s">
        <v>802</v>
      </c>
      <c r="E294" s="8">
        <v>103</v>
      </c>
    </row>
    <row r="295" spans="1:5" x14ac:dyDescent="0.25">
      <c r="A295" s="6" t="s">
        <v>603</v>
      </c>
      <c r="B295" s="7" t="s">
        <v>604</v>
      </c>
      <c r="C295" s="7" t="s">
        <v>22</v>
      </c>
      <c r="D295" s="7" t="s">
        <v>802</v>
      </c>
      <c r="E295" s="8">
        <v>109</v>
      </c>
    </row>
    <row r="296" spans="1:5" x14ac:dyDescent="0.25">
      <c r="A296" s="6" t="s">
        <v>605</v>
      </c>
      <c r="B296" s="7" t="s">
        <v>606</v>
      </c>
      <c r="C296" s="7" t="s">
        <v>22</v>
      </c>
      <c r="D296" s="7" t="s">
        <v>802</v>
      </c>
      <c r="E296" s="8">
        <v>297</v>
      </c>
    </row>
    <row r="297" spans="1:5" x14ac:dyDescent="0.25">
      <c r="A297" s="6" t="s">
        <v>607</v>
      </c>
      <c r="B297" s="7" t="s">
        <v>608</v>
      </c>
      <c r="C297" s="7" t="s">
        <v>22</v>
      </c>
      <c r="D297" s="7" t="s">
        <v>802</v>
      </c>
      <c r="E297" s="8">
        <v>58</v>
      </c>
    </row>
    <row r="298" spans="1:5" x14ac:dyDescent="0.25">
      <c r="A298" s="6" t="s">
        <v>609</v>
      </c>
      <c r="B298" s="7" t="s">
        <v>610</v>
      </c>
      <c r="C298" s="7" t="s">
        <v>22</v>
      </c>
      <c r="D298" s="7" t="s">
        <v>802</v>
      </c>
      <c r="E298" s="8">
        <v>207</v>
      </c>
    </row>
    <row r="299" spans="1:5" x14ac:dyDescent="0.25">
      <c r="A299" s="6" t="s">
        <v>611</v>
      </c>
      <c r="B299" s="7" t="s">
        <v>612</v>
      </c>
      <c r="C299" s="7" t="s">
        <v>22</v>
      </c>
      <c r="D299" s="7" t="s">
        <v>802</v>
      </c>
      <c r="E299" s="8">
        <v>132</v>
      </c>
    </row>
    <row r="300" spans="1:5" x14ac:dyDescent="0.25">
      <c r="A300" s="6" t="s">
        <v>613</v>
      </c>
      <c r="B300" s="7" t="s">
        <v>614</v>
      </c>
      <c r="C300" s="7" t="s">
        <v>22</v>
      </c>
      <c r="D300" s="7" t="s">
        <v>802</v>
      </c>
      <c r="E300" s="8">
        <v>67</v>
      </c>
    </row>
    <row r="301" spans="1:5" x14ac:dyDescent="0.25">
      <c r="A301" s="6" t="s">
        <v>615</v>
      </c>
      <c r="B301" s="7" t="s">
        <v>519</v>
      </c>
      <c r="C301" s="7" t="s">
        <v>22</v>
      </c>
      <c r="D301" s="7" t="s">
        <v>802</v>
      </c>
      <c r="E301" s="8">
        <v>94</v>
      </c>
    </row>
    <row r="302" spans="1:5" x14ac:dyDescent="0.25">
      <c r="A302" s="6" t="s">
        <v>616</v>
      </c>
      <c r="B302" s="7" t="s">
        <v>617</v>
      </c>
      <c r="C302" s="7" t="s">
        <v>22</v>
      </c>
      <c r="D302" s="7" t="s">
        <v>802</v>
      </c>
      <c r="E302" s="8">
        <v>124</v>
      </c>
    </row>
    <row r="303" spans="1:5" x14ac:dyDescent="0.25">
      <c r="A303" s="6" t="s">
        <v>618</v>
      </c>
      <c r="B303" s="7" t="s">
        <v>619</v>
      </c>
      <c r="C303" s="7" t="s">
        <v>22</v>
      </c>
      <c r="D303" s="7" t="s">
        <v>802</v>
      </c>
      <c r="E303" s="8">
        <v>92</v>
      </c>
    </row>
    <row r="304" spans="1:5" x14ac:dyDescent="0.25">
      <c r="A304" s="6" t="s">
        <v>620</v>
      </c>
      <c r="B304" s="7" t="s">
        <v>621</v>
      </c>
      <c r="C304" s="7" t="s">
        <v>22</v>
      </c>
      <c r="D304" s="7" t="s">
        <v>802</v>
      </c>
      <c r="E304" s="8">
        <v>198</v>
      </c>
    </row>
    <row r="305" spans="1:5" x14ac:dyDescent="0.25">
      <c r="A305" s="6" t="s">
        <v>622</v>
      </c>
      <c r="B305" s="7" t="s">
        <v>623</v>
      </c>
      <c r="C305" s="7" t="s">
        <v>22</v>
      </c>
      <c r="D305" s="7" t="s">
        <v>802</v>
      </c>
      <c r="E305" s="8">
        <v>1335</v>
      </c>
    </row>
    <row r="306" spans="1:5" x14ac:dyDescent="0.25">
      <c r="A306" s="6" t="s">
        <v>624</v>
      </c>
      <c r="B306" s="7" t="s">
        <v>186</v>
      </c>
      <c r="C306" s="7" t="s">
        <v>22</v>
      </c>
      <c r="D306" s="7" t="s">
        <v>802</v>
      </c>
      <c r="E306" s="8">
        <v>198</v>
      </c>
    </row>
    <row r="307" spans="1:5" x14ac:dyDescent="0.25">
      <c r="A307" s="6" t="s">
        <v>625</v>
      </c>
      <c r="B307" s="7" t="s">
        <v>626</v>
      </c>
      <c r="C307" s="7" t="s">
        <v>22</v>
      </c>
      <c r="D307" s="7" t="s">
        <v>802</v>
      </c>
      <c r="E307" s="8">
        <v>69</v>
      </c>
    </row>
    <row r="308" spans="1:5" x14ac:dyDescent="0.25">
      <c r="A308" s="6" t="s">
        <v>627</v>
      </c>
      <c r="B308" s="7" t="s">
        <v>628</v>
      </c>
      <c r="C308" s="7" t="s">
        <v>22</v>
      </c>
      <c r="D308" s="7" t="s">
        <v>802</v>
      </c>
      <c r="E308" s="8">
        <v>68</v>
      </c>
    </row>
    <row r="309" spans="1:5" x14ac:dyDescent="0.25">
      <c r="A309" s="6" t="s">
        <v>629</v>
      </c>
      <c r="B309" s="7" t="s">
        <v>630</v>
      </c>
      <c r="C309" s="7" t="s">
        <v>22</v>
      </c>
      <c r="D309" s="7" t="s">
        <v>802</v>
      </c>
      <c r="E309" s="8">
        <v>250</v>
      </c>
    </row>
    <row r="310" spans="1:5" x14ac:dyDescent="0.25">
      <c r="A310" s="6" t="s">
        <v>631</v>
      </c>
      <c r="B310" s="7" t="s">
        <v>632</v>
      </c>
      <c r="C310" s="7" t="s">
        <v>22</v>
      </c>
      <c r="D310" s="7" t="s">
        <v>802</v>
      </c>
      <c r="E310" s="8">
        <v>95</v>
      </c>
    </row>
    <row r="311" spans="1:5" x14ac:dyDescent="0.25">
      <c r="A311" s="6" t="s">
        <v>633</v>
      </c>
      <c r="B311" s="7" t="s">
        <v>634</v>
      </c>
      <c r="C311" s="7" t="s">
        <v>22</v>
      </c>
      <c r="D311" s="7" t="s">
        <v>802</v>
      </c>
      <c r="E311" s="8">
        <v>170</v>
      </c>
    </row>
    <row r="312" spans="1:5" x14ac:dyDescent="0.25">
      <c r="A312" s="6" t="s">
        <v>635</v>
      </c>
      <c r="B312" s="7" t="s">
        <v>636</v>
      </c>
      <c r="C312" s="7" t="s">
        <v>22</v>
      </c>
      <c r="D312" s="7" t="s">
        <v>802</v>
      </c>
      <c r="E312" s="8">
        <v>105</v>
      </c>
    </row>
    <row r="313" spans="1:5" x14ac:dyDescent="0.25">
      <c r="A313" s="6" t="s">
        <v>637</v>
      </c>
      <c r="B313" s="7" t="s">
        <v>638</v>
      </c>
      <c r="C313" s="7" t="s">
        <v>22</v>
      </c>
      <c r="D313" s="7" t="s">
        <v>802</v>
      </c>
      <c r="E313" s="8">
        <v>92</v>
      </c>
    </row>
    <row r="314" spans="1:5" x14ac:dyDescent="0.25">
      <c r="A314" s="6" t="s">
        <v>639</v>
      </c>
      <c r="B314" s="7" t="s">
        <v>640</v>
      </c>
      <c r="C314" s="7" t="s">
        <v>22</v>
      </c>
      <c r="D314" s="7" t="s">
        <v>802</v>
      </c>
      <c r="E314" s="8">
        <v>73</v>
      </c>
    </row>
    <row r="315" spans="1:5" x14ac:dyDescent="0.25">
      <c r="A315" s="6" t="s">
        <v>641</v>
      </c>
      <c r="B315" s="7" t="s">
        <v>313</v>
      </c>
      <c r="C315" s="7" t="s">
        <v>22</v>
      </c>
      <c r="D315" s="7" t="s">
        <v>802</v>
      </c>
      <c r="E315" s="8">
        <v>163</v>
      </c>
    </row>
    <row r="316" spans="1:5" x14ac:dyDescent="0.25">
      <c r="A316" s="6" t="s">
        <v>642</v>
      </c>
      <c r="B316" s="7" t="s">
        <v>643</v>
      </c>
      <c r="C316" s="7" t="s">
        <v>22</v>
      </c>
      <c r="D316" s="7" t="s">
        <v>802</v>
      </c>
      <c r="E316" s="8">
        <v>109</v>
      </c>
    </row>
    <row r="317" spans="1:5" x14ac:dyDescent="0.25">
      <c r="A317" s="6" t="s">
        <v>644</v>
      </c>
      <c r="B317" s="7" t="s">
        <v>645</v>
      </c>
      <c r="C317" s="7" t="s">
        <v>22</v>
      </c>
      <c r="D317" s="7" t="s">
        <v>802</v>
      </c>
      <c r="E317" s="8">
        <v>284</v>
      </c>
    </row>
    <row r="318" spans="1:5" x14ac:dyDescent="0.25">
      <c r="A318" s="6" t="s">
        <v>646</v>
      </c>
      <c r="B318" s="7" t="s">
        <v>647</v>
      </c>
      <c r="C318" s="7" t="s">
        <v>22</v>
      </c>
      <c r="D318" s="7" t="s">
        <v>802</v>
      </c>
      <c r="E318" s="8">
        <v>230</v>
      </c>
    </row>
    <row r="319" spans="1:5" x14ac:dyDescent="0.25">
      <c r="A319" s="6" t="s">
        <v>648</v>
      </c>
      <c r="B319" s="7" t="s">
        <v>649</v>
      </c>
      <c r="C319" s="7" t="s">
        <v>22</v>
      </c>
      <c r="D319" s="7" t="s">
        <v>802</v>
      </c>
      <c r="E319" s="8">
        <v>184</v>
      </c>
    </row>
    <row r="320" spans="1:5" x14ac:dyDescent="0.25">
      <c r="A320" s="6" t="s">
        <v>650</v>
      </c>
      <c r="B320" s="7" t="s">
        <v>651</v>
      </c>
      <c r="C320" s="7" t="s">
        <v>22</v>
      </c>
      <c r="D320" s="7" t="s">
        <v>802</v>
      </c>
      <c r="E320" s="8">
        <v>805</v>
      </c>
    </row>
    <row r="321" spans="1:5" x14ac:dyDescent="0.25">
      <c r="A321" s="6" t="s">
        <v>652</v>
      </c>
      <c r="B321" s="7" t="s">
        <v>653</v>
      </c>
      <c r="C321" s="7" t="s">
        <v>22</v>
      </c>
      <c r="D321" s="7" t="s">
        <v>802</v>
      </c>
      <c r="E321" s="8">
        <v>475</v>
      </c>
    </row>
    <row r="322" spans="1:5" x14ac:dyDescent="0.25">
      <c r="A322" s="6" t="s">
        <v>654</v>
      </c>
      <c r="B322" s="7" t="s">
        <v>655</v>
      </c>
      <c r="C322" s="7" t="s">
        <v>22</v>
      </c>
      <c r="D322" s="7" t="s">
        <v>802</v>
      </c>
      <c r="E322" s="8">
        <v>121</v>
      </c>
    </row>
    <row r="323" spans="1:5" x14ac:dyDescent="0.25">
      <c r="A323" s="6" t="s">
        <v>656</v>
      </c>
      <c r="B323" s="7" t="s">
        <v>657</v>
      </c>
      <c r="C323" s="7" t="s">
        <v>22</v>
      </c>
      <c r="D323" s="7" t="s">
        <v>802</v>
      </c>
      <c r="E323" s="8">
        <v>89</v>
      </c>
    </row>
    <row r="324" spans="1:5" x14ac:dyDescent="0.25">
      <c r="A324" s="6" t="s">
        <v>658</v>
      </c>
      <c r="B324" s="7" t="s">
        <v>659</v>
      </c>
      <c r="C324" s="7" t="s">
        <v>22</v>
      </c>
      <c r="D324" s="7" t="s">
        <v>802</v>
      </c>
      <c r="E324" s="8">
        <v>90</v>
      </c>
    </row>
    <row r="325" spans="1:5" x14ac:dyDescent="0.25">
      <c r="A325" s="6" t="s">
        <v>660</v>
      </c>
      <c r="B325" s="7" t="s">
        <v>661</v>
      </c>
      <c r="C325" s="7" t="s">
        <v>22</v>
      </c>
      <c r="D325" s="7" t="s">
        <v>802</v>
      </c>
      <c r="E325" s="8">
        <v>39</v>
      </c>
    </row>
    <row r="326" spans="1:5" x14ac:dyDescent="0.25">
      <c r="A326" s="6" t="s">
        <v>662</v>
      </c>
      <c r="B326" s="7" t="s">
        <v>663</v>
      </c>
      <c r="C326" s="7" t="s">
        <v>22</v>
      </c>
      <c r="D326" s="7" t="s">
        <v>802</v>
      </c>
      <c r="E326" s="8">
        <v>82</v>
      </c>
    </row>
    <row r="327" spans="1:5" x14ac:dyDescent="0.25">
      <c r="A327" s="6" t="s">
        <v>664</v>
      </c>
      <c r="B327" s="7" t="s">
        <v>665</v>
      </c>
      <c r="C327" s="7" t="s">
        <v>22</v>
      </c>
      <c r="D327" s="7" t="s">
        <v>802</v>
      </c>
      <c r="E327" s="8">
        <v>53</v>
      </c>
    </row>
    <row r="328" spans="1:5" x14ac:dyDescent="0.25">
      <c r="A328" s="6" t="s">
        <v>666</v>
      </c>
      <c r="B328" s="7" t="s">
        <v>667</v>
      </c>
      <c r="C328" s="7" t="s">
        <v>22</v>
      </c>
      <c r="D328" s="7" t="s">
        <v>802</v>
      </c>
      <c r="E328" s="8">
        <v>215</v>
      </c>
    </row>
    <row r="329" spans="1:5" x14ac:dyDescent="0.25">
      <c r="A329" s="6" t="s">
        <v>668</v>
      </c>
      <c r="B329" s="7" t="s">
        <v>669</v>
      </c>
      <c r="C329" s="7" t="s">
        <v>22</v>
      </c>
      <c r="D329" s="7" t="s">
        <v>802</v>
      </c>
      <c r="E329" s="8">
        <v>133</v>
      </c>
    </row>
    <row r="330" spans="1:5" x14ac:dyDescent="0.25">
      <c r="A330" s="6" t="s">
        <v>670</v>
      </c>
      <c r="B330" s="7" t="s">
        <v>671</v>
      </c>
      <c r="C330" s="7" t="s">
        <v>22</v>
      </c>
      <c r="D330" s="7" t="s">
        <v>802</v>
      </c>
      <c r="E330" s="8">
        <v>146</v>
      </c>
    </row>
    <row r="331" spans="1:5" x14ac:dyDescent="0.25">
      <c r="A331" s="6" t="s">
        <v>672</v>
      </c>
      <c r="B331" s="7" t="s">
        <v>673</v>
      </c>
      <c r="C331" s="7" t="s">
        <v>22</v>
      </c>
      <c r="D331" s="7" t="s">
        <v>802</v>
      </c>
      <c r="E331" s="8">
        <v>68</v>
      </c>
    </row>
    <row r="332" spans="1:5" x14ac:dyDescent="0.25">
      <c r="A332" s="6" t="s">
        <v>674</v>
      </c>
      <c r="B332" s="7" t="s">
        <v>675</v>
      </c>
      <c r="C332" s="7" t="s">
        <v>22</v>
      </c>
      <c r="D332" s="7" t="s">
        <v>802</v>
      </c>
      <c r="E332" s="8">
        <v>176</v>
      </c>
    </row>
    <row r="333" spans="1:5" x14ac:dyDescent="0.25">
      <c r="A333" s="6" t="s">
        <v>676</v>
      </c>
      <c r="B333" s="7" t="s">
        <v>677</v>
      </c>
      <c r="C333" s="7" t="s">
        <v>22</v>
      </c>
      <c r="D333" s="7" t="s">
        <v>802</v>
      </c>
      <c r="E333" s="8">
        <v>358</v>
      </c>
    </row>
    <row r="334" spans="1:5" x14ac:dyDescent="0.25">
      <c r="A334" s="6" t="s">
        <v>678</v>
      </c>
      <c r="B334" s="7" t="s">
        <v>679</v>
      </c>
      <c r="C334" s="7" t="s">
        <v>22</v>
      </c>
      <c r="D334" s="7" t="s">
        <v>802</v>
      </c>
      <c r="E334" s="8">
        <v>325</v>
      </c>
    </row>
    <row r="335" spans="1:5" x14ac:dyDescent="0.25">
      <c r="A335" s="6" t="s">
        <v>680</v>
      </c>
      <c r="B335" s="7" t="s">
        <v>681</v>
      </c>
      <c r="C335" s="7" t="s">
        <v>22</v>
      </c>
      <c r="D335" s="7" t="s">
        <v>802</v>
      </c>
      <c r="E335" s="8">
        <v>93</v>
      </c>
    </row>
    <row r="336" spans="1:5" x14ac:dyDescent="0.25">
      <c r="A336" s="6" t="s">
        <v>682</v>
      </c>
      <c r="B336" s="7" t="s">
        <v>683</v>
      </c>
      <c r="C336" s="7" t="s">
        <v>22</v>
      </c>
      <c r="D336" s="7" t="s">
        <v>802</v>
      </c>
      <c r="E336" s="8">
        <v>168</v>
      </c>
    </row>
    <row r="337" spans="1:5" x14ac:dyDescent="0.25">
      <c r="A337" s="6" t="s">
        <v>684</v>
      </c>
      <c r="B337" s="7" t="s">
        <v>685</v>
      </c>
      <c r="C337" s="7" t="s">
        <v>22</v>
      </c>
      <c r="D337" s="7" t="s">
        <v>802</v>
      </c>
      <c r="E337" s="8">
        <v>126</v>
      </c>
    </row>
    <row r="338" spans="1:5" x14ac:dyDescent="0.25">
      <c r="A338" s="6" t="s">
        <v>686</v>
      </c>
      <c r="B338" s="7" t="s">
        <v>687</v>
      </c>
      <c r="C338" s="7" t="s">
        <v>22</v>
      </c>
      <c r="D338" s="7" t="s">
        <v>802</v>
      </c>
      <c r="E338" s="8">
        <v>72</v>
      </c>
    </row>
    <row r="339" spans="1:5" x14ac:dyDescent="0.25">
      <c r="A339" s="6" t="s">
        <v>688</v>
      </c>
      <c r="B339" s="7" t="s">
        <v>689</v>
      </c>
      <c r="C339" s="7" t="s">
        <v>22</v>
      </c>
      <c r="D339" s="7" t="s">
        <v>802</v>
      </c>
      <c r="E339" s="8">
        <v>195</v>
      </c>
    </row>
    <row r="340" spans="1:5" x14ac:dyDescent="0.25">
      <c r="A340" s="6" t="s">
        <v>690</v>
      </c>
      <c r="B340" s="7" t="s">
        <v>691</v>
      </c>
      <c r="C340" s="7" t="s">
        <v>22</v>
      </c>
      <c r="D340" s="7" t="s">
        <v>802</v>
      </c>
      <c r="E340" s="8">
        <v>60</v>
      </c>
    </row>
    <row r="341" spans="1:5" x14ac:dyDescent="0.25">
      <c r="A341" s="6" t="s">
        <v>692</v>
      </c>
      <c r="B341" s="7" t="s">
        <v>693</v>
      </c>
      <c r="C341" s="7" t="s">
        <v>22</v>
      </c>
      <c r="D341" s="7" t="s">
        <v>802</v>
      </c>
      <c r="E341" s="8">
        <v>134</v>
      </c>
    </row>
    <row r="342" spans="1:5" x14ac:dyDescent="0.25">
      <c r="A342" s="6" t="s">
        <v>694</v>
      </c>
      <c r="B342" s="7" t="s">
        <v>695</v>
      </c>
      <c r="C342" s="7" t="s">
        <v>22</v>
      </c>
      <c r="D342" s="7" t="s">
        <v>802</v>
      </c>
      <c r="E342" s="8">
        <v>106</v>
      </c>
    </row>
    <row r="343" spans="1:5" x14ac:dyDescent="0.25">
      <c r="A343" s="6" t="s">
        <v>696</v>
      </c>
      <c r="B343" s="7" t="s">
        <v>118</v>
      </c>
      <c r="C343" s="7" t="s">
        <v>22</v>
      </c>
      <c r="D343" s="7" t="s">
        <v>802</v>
      </c>
      <c r="E343" s="8">
        <v>38</v>
      </c>
    </row>
    <row r="344" spans="1:5" x14ac:dyDescent="0.25">
      <c r="A344" s="6" t="s">
        <v>697</v>
      </c>
      <c r="B344" s="7" t="s">
        <v>698</v>
      </c>
      <c r="C344" s="7" t="s">
        <v>22</v>
      </c>
      <c r="D344" s="7" t="s">
        <v>802</v>
      </c>
      <c r="E344" s="8">
        <v>74</v>
      </c>
    </row>
    <row r="345" spans="1:5" x14ac:dyDescent="0.25">
      <c r="A345" s="6" t="s">
        <v>699</v>
      </c>
      <c r="B345" s="7" t="s">
        <v>700</v>
      </c>
      <c r="C345" s="7" t="s">
        <v>22</v>
      </c>
      <c r="D345" s="7" t="s">
        <v>802</v>
      </c>
      <c r="E345" s="8">
        <v>280</v>
      </c>
    </row>
    <row r="346" spans="1:5" x14ac:dyDescent="0.25">
      <c r="A346" s="6" t="s">
        <v>701</v>
      </c>
      <c r="B346" s="7" t="s">
        <v>702</v>
      </c>
      <c r="C346" s="7" t="s">
        <v>22</v>
      </c>
      <c r="D346" s="7" t="s">
        <v>802</v>
      </c>
      <c r="E346" s="8">
        <v>105</v>
      </c>
    </row>
    <row r="347" spans="1:5" x14ac:dyDescent="0.25">
      <c r="A347" s="6" t="s">
        <v>703</v>
      </c>
      <c r="B347" s="7" t="s">
        <v>704</v>
      </c>
      <c r="C347" s="7" t="s">
        <v>22</v>
      </c>
      <c r="D347" s="7" t="s">
        <v>802</v>
      </c>
      <c r="E347" s="8">
        <v>109</v>
      </c>
    </row>
    <row r="348" spans="1:5" x14ac:dyDescent="0.25">
      <c r="A348" s="6" t="s">
        <v>705</v>
      </c>
      <c r="B348" s="7" t="s">
        <v>706</v>
      </c>
      <c r="C348" s="7" t="s">
        <v>22</v>
      </c>
      <c r="D348" s="7" t="s">
        <v>802</v>
      </c>
      <c r="E348" s="8">
        <v>187</v>
      </c>
    </row>
    <row r="349" spans="1:5" x14ac:dyDescent="0.25">
      <c r="A349" s="6" t="s">
        <v>707</v>
      </c>
      <c r="B349" s="7" t="s">
        <v>708</v>
      </c>
      <c r="C349" s="7" t="s">
        <v>22</v>
      </c>
      <c r="D349" s="7" t="s">
        <v>802</v>
      </c>
      <c r="E349" s="8">
        <v>206</v>
      </c>
    </row>
    <row r="350" spans="1:5" x14ac:dyDescent="0.25">
      <c r="A350" s="6" t="s">
        <v>709</v>
      </c>
      <c r="B350" s="7" t="s">
        <v>710</v>
      </c>
      <c r="C350" s="7" t="s">
        <v>22</v>
      </c>
      <c r="D350" s="7" t="s">
        <v>802</v>
      </c>
      <c r="E350" s="8">
        <v>111</v>
      </c>
    </row>
    <row r="351" spans="1:5" x14ac:dyDescent="0.25">
      <c r="A351" s="6" t="s">
        <v>711</v>
      </c>
      <c r="B351" s="7" t="s">
        <v>712</v>
      </c>
      <c r="C351" s="7" t="s">
        <v>22</v>
      </c>
      <c r="D351" s="7" t="s">
        <v>802</v>
      </c>
      <c r="E351" s="8">
        <v>84</v>
      </c>
    </row>
    <row r="352" spans="1:5" x14ac:dyDescent="0.25">
      <c r="A352" s="6" t="s">
        <v>713</v>
      </c>
      <c r="B352" s="7" t="s">
        <v>714</v>
      </c>
      <c r="C352" s="7" t="s">
        <v>22</v>
      </c>
      <c r="D352" s="7" t="s">
        <v>802</v>
      </c>
      <c r="E352" s="8">
        <v>149</v>
      </c>
    </row>
    <row r="353" spans="1:5" x14ac:dyDescent="0.25">
      <c r="A353" s="6" t="s">
        <v>715</v>
      </c>
      <c r="B353" s="7" t="s">
        <v>716</v>
      </c>
      <c r="C353" s="7" t="s">
        <v>22</v>
      </c>
      <c r="D353" s="7" t="s">
        <v>802</v>
      </c>
      <c r="E353" s="8">
        <v>152</v>
      </c>
    </row>
    <row r="354" spans="1:5" x14ac:dyDescent="0.25">
      <c r="A354" s="6" t="s">
        <v>717</v>
      </c>
      <c r="B354" s="7" t="s">
        <v>718</v>
      </c>
      <c r="C354" s="7" t="s">
        <v>22</v>
      </c>
      <c r="D354" s="7" t="s">
        <v>802</v>
      </c>
      <c r="E354" s="8">
        <v>36</v>
      </c>
    </row>
    <row r="355" spans="1:5" x14ac:dyDescent="0.25">
      <c r="A355" s="6" t="s">
        <v>719</v>
      </c>
      <c r="B355" s="7" t="s">
        <v>720</v>
      </c>
      <c r="C355" s="7" t="s">
        <v>22</v>
      </c>
      <c r="D355" s="7" t="s">
        <v>802</v>
      </c>
      <c r="E355" s="8">
        <v>725</v>
      </c>
    </row>
    <row r="356" spans="1:5" x14ac:dyDescent="0.25">
      <c r="A356" s="6" t="s">
        <v>721</v>
      </c>
      <c r="B356" s="7" t="s">
        <v>722</v>
      </c>
      <c r="C356" s="7" t="s">
        <v>22</v>
      </c>
      <c r="D356" s="7" t="s">
        <v>802</v>
      </c>
      <c r="E356" s="8">
        <v>383</v>
      </c>
    </row>
    <row r="357" spans="1:5" x14ac:dyDescent="0.25">
      <c r="A357" s="6" t="s">
        <v>723</v>
      </c>
      <c r="B357" s="7" t="s">
        <v>724</v>
      </c>
      <c r="C357" s="7" t="s">
        <v>22</v>
      </c>
      <c r="D357" s="7" t="s">
        <v>802</v>
      </c>
      <c r="E357" s="8">
        <v>43</v>
      </c>
    </row>
    <row r="358" spans="1:5" x14ac:dyDescent="0.25">
      <c r="A358" s="6" t="s">
        <v>725</v>
      </c>
      <c r="B358" s="7" t="s">
        <v>726</v>
      </c>
      <c r="C358" s="7" t="s">
        <v>22</v>
      </c>
      <c r="D358" s="7" t="s">
        <v>802</v>
      </c>
      <c r="E358" s="8">
        <v>128</v>
      </c>
    </row>
    <row r="359" spans="1:5" x14ac:dyDescent="0.25">
      <c r="A359" s="6" t="s">
        <v>727</v>
      </c>
      <c r="B359" s="7" t="s">
        <v>728</v>
      </c>
      <c r="C359" s="7" t="s">
        <v>22</v>
      </c>
      <c r="D359" s="7" t="s">
        <v>802</v>
      </c>
      <c r="E359" s="8">
        <v>81</v>
      </c>
    </row>
    <row r="360" spans="1:5" x14ac:dyDescent="0.25">
      <c r="A360" s="6" t="s">
        <v>729</v>
      </c>
      <c r="B360" s="7" t="s">
        <v>730</v>
      </c>
      <c r="C360" s="7" t="s">
        <v>22</v>
      </c>
      <c r="D360" s="7" t="s">
        <v>802</v>
      </c>
      <c r="E360" s="8">
        <v>80</v>
      </c>
    </row>
    <row r="361" spans="1:5" x14ac:dyDescent="0.25">
      <c r="A361" s="6" t="s">
        <v>731</v>
      </c>
      <c r="B361" s="7" t="s">
        <v>732</v>
      </c>
      <c r="C361" s="7" t="s">
        <v>22</v>
      </c>
      <c r="D361" s="7" t="s">
        <v>802</v>
      </c>
      <c r="E361" s="8">
        <v>78</v>
      </c>
    </row>
    <row r="362" spans="1:5" x14ac:dyDescent="0.25">
      <c r="A362" s="6" t="s">
        <v>733</v>
      </c>
      <c r="B362" s="7" t="s">
        <v>734</v>
      </c>
      <c r="C362" s="7" t="s">
        <v>22</v>
      </c>
      <c r="D362" s="7" t="s">
        <v>802</v>
      </c>
      <c r="E362" s="8">
        <v>85</v>
      </c>
    </row>
    <row r="363" spans="1:5" x14ac:dyDescent="0.25">
      <c r="A363" s="6" t="s">
        <v>735</v>
      </c>
      <c r="B363" s="7" t="s">
        <v>736</v>
      </c>
      <c r="C363" s="7" t="s">
        <v>22</v>
      </c>
      <c r="D363" s="7" t="s">
        <v>802</v>
      </c>
      <c r="E363" s="8">
        <v>74</v>
      </c>
    </row>
    <row r="364" spans="1:5" x14ac:dyDescent="0.25">
      <c r="A364" s="6" t="s">
        <v>737</v>
      </c>
      <c r="B364" s="7" t="s">
        <v>738</v>
      </c>
      <c r="C364" s="7" t="s">
        <v>22</v>
      </c>
      <c r="D364" s="7" t="s">
        <v>802</v>
      </c>
      <c r="E364" s="8">
        <v>158</v>
      </c>
    </row>
    <row r="365" spans="1:5" x14ac:dyDescent="0.25">
      <c r="A365" s="6" t="s">
        <v>739</v>
      </c>
      <c r="B365" s="7" t="s">
        <v>740</v>
      </c>
      <c r="C365" s="7" t="s">
        <v>22</v>
      </c>
      <c r="D365" s="7" t="s">
        <v>802</v>
      </c>
      <c r="E365" s="8">
        <v>65</v>
      </c>
    </row>
    <row r="366" spans="1:5" x14ac:dyDescent="0.25">
      <c r="A366" s="6" t="s">
        <v>741</v>
      </c>
      <c r="B366" s="7" t="s">
        <v>742</v>
      </c>
      <c r="C366" s="7" t="s">
        <v>22</v>
      </c>
      <c r="D366" s="7" t="s">
        <v>802</v>
      </c>
      <c r="E366" s="8">
        <v>179</v>
      </c>
    </row>
    <row r="367" spans="1:5" x14ac:dyDescent="0.25">
      <c r="A367" s="6" t="s">
        <v>743</v>
      </c>
      <c r="B367" s="7" t="s">
        <v>744</v>
      </c>
      <c r="C367" s="7" t="s">
        <v>22</v>
      </c>
      <c r="D367" s="7" t="s">
        <v>802</v>
      </c>
      <c r="E367" s="8">
        <v>260</v>
      </c>
    </row>
    <row r="368" spans="1:5" x14ac:dyDescent="0.25">
      <c r="A368" s="6" t="s">
        <v>745</v>
      </c>
      <c r="B368" s="7" t="s">
        <v>746</v>
      </c>
      <c r="C368" s="7" t="s">
        <v>22</v>
      </c>
      <c r="D368" s="7" t="s">
        <v>802</v>
      </c>
      <c r="E368" s="8">
        <v>195</v>
      </c>
    </row>
    <row r="369" spans="1:5" x14ac:dyDescent="0.25">
      <c r="A369" s="6" t="s">
        <v>747</v>
      </c>
      <c r="B369" s="7" t="s">
        <v>748</v>
      </c>
      <c r="C369" s="7" t="s">
        <v>22</v>
      </c>
      <c r="D369" s="7" t="s">
        <v>802</v>
      </c>
      <c r="E369" s="8">
        <v>124</v>
      </c>
    </row>
    <row r="370" spans="1:5" x14ac:dyDescent="0.25">
      <c r="A370" s="6" t="s">
        <v>749</v>
      </c>
      <c r="B370" s="7" t="s">
        <v>750</v>
      </c>
      <c r="C370" s="7" t="s">
        <v>22</v>
      </c>
      <c r="D370" s="7" t="s">
        <v>802</v>
      </c>
      <c r="E370" s="8">
        <v>76</v>
      </c>
    </row>
    <row r="371" spans="1:5" x14ac:dyDescent="0.25">
      <c r="A371" s="6" t="s">
        <v>751</v>
      </c>
      <c r="B371" s="7" t="s">
        <v>752</v>
      </c>
      <c r="C371" s="7" t="s">
        <v>22</v>
      </c>
      <c r="D371" s="7" t="s">
        <v>802</v>
      </c>
      <c r="E371" s="8">
        <v>105</v>
      </c>
    </row>
    <row r="372" spans="1:5" x14ac:dyDescent="0.25">
      <c r="A372" s="6" t="s">
        <v>753</v>
      </c>
      <c r="B372" s="7" t="s">
        <v>754</v>
      </c>
      <c r="C372" s="7" t="s">
        <v>22</v>
      </c>
      <c r="D372" s="7" t="s">
        <v>802</v>
      </c>
      <c r="E372" s="8">
        <v>48</v>
      </c>
    </row>
    <row r="373" spans="1:5" x14ac:dyDescent="0.25">
      <c r="A373" s="6" t="s">
        <v>755</v>
      </c>
      <c r="B373" s="7" t="s">
        <v>756</v>
      </c>
      <c r="C373" s="7" t="s">
        <v>22</v>
      </c>
      <c r="D373" s="7" t="s">
        <v>802</v>
      </c>
      <c r="E373" s="8">
        <v>52</v>
      </c>
    </row>
    <row r="374" spans="1:5" x14ac:dyDescent="0.25">
      <c r="A374" s="6" t="s">
        <v>757</v>
      </c>
      <c r="B374" s="7" t="s">
        <v>758</v>
      </c>
      <c r="C374" s="7" t="s">
        <v>22</v>
      </c>
      <c r="D374" s="7" t="s">
        <v>802</v>
      </c>
      <c r="E374" s="8">
        <v>110</v>
      </c>
    </row>
    <row r="375" spans="1:5" x14ac:dyDescent="0.25">
      <c r="A375" s="6" t="s">
        <v>759</v>
      </c>
      <c r="B375" s="7" t="s">
        <v>760</v>
      </c>
      <c r="C375" s="7" t="s">
        <v>22</v>
      </c>
      <c r="D375" s="7" t="s">
        <v>802</v>
      </c>
      <c r="E375" s="8">
        <v>117</v>
      </c>
    </row>
    <row r="376" spans="1:5" x14ac:dyDescent="0.25">
      <c r="A376" s="6" t="s">
        <v>761</v>
      </c>
      <c r="B376" s="7" t="s">
        <v>762</v>
      </c>
      <c r="C376" s="7" t="s">
        <v>22</v>
      </c>
      <c r="D376" s="7" t="s">
        <v>802</v>
      </c>
      <c r="E376" s="8">
        <v>82</v>
      </c>
    </row>
    <row r="377" spans="1:5" x14ac:dyDescent="0.25">
      <c r="A377" s="6" t="s">
        <v>763</v>
      </c>
      <c r="B377" s="7" t="s">
        <v>764</v>
      </c>
      <c r="C377" s="7" t="s">
        <v>22</v>
      </c>
      <c r="D377" s="7" t="s">
        <v>802</v>
      </c>
      <c r="E377" s="8">
        <v>86</v>
      </c>
    </row>
    <row r="378" spans="1:5" x14ac:dyDescent="0.25">
      <c r="A378" s="6" t="s">
        <v>765</v>
      </c>
      <c r="B378" s="7" t="s">
        <v>766</v>
      </c>
      <c r="C378" s="7" t="s">
        <v>22</v>
      </c>
      <c r="D378" s="7" t="s">
        <v>802</v>
      </c>
      <c r="E378" s="8">
        <v>77</v>
      </c>
    </row>
    <row r="379" spans="1:5" x14ac:dyDescent="0.25">
      <c r="A379" s="6" t="s">
        <v>767</v>
      </c>
      <c r="B379" s="7" t="s">
        <v>768</v>
      </c>
      <c r="C379" s="7" t="s">
        <v>22</v>
      </c>
      <c r="D379" s="7" t="s">
        <v>802</v>
      </c>
      <c r="E379" s="8">
        <v>210</v>
      </c>
    </row>
    <row r="380" spans="1:5" x14ac:dyDescent="0.25">
      <c r="A380" s="6" t="s">
        <v>769</v>
      </c>
      <c r="B380" s="7" t="s">
        <v>770</v>
      </c>
      <c r="C380" s="7" t="s">
        <v>22</v>
      </c>
      <c r="D380" s="7" t="s">
        <v>802</v>
      </c>
      <c r="E380" s="8">
        <v>134</v>
      </c>
    </row>
    <row r="381" spans="1:5" ht="15.75" thickBot="1" x14ac:dyDescent="0.3">
      <c r="A381" s="9" t="s">
        <v>771</v>
      </c>
      <c r="B381" s="10" t="s">
        <v>772</v>
      </c>
      <c r="C381" s="10" t="s">
        <v>22</v>
      </c>
      <c r="D381" s="10" t="s">
        <v>802</v>
      </c>
      <c r="E381" s="11">
        <v>375</v>
      </c>
    </row>
  </sheetData>
  <mergeCells count="4">
    <mergeCell ref="O3:P3"/>
    <mergeCell ref="H3:I3"/>
    <mergeCell ref="O19:P19"/>
    <mergeCell ref="H19:I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5" x14ac:dyDescent="0.25"/>
  <cols>
    <col min="1" max="1" width="17.7109375" style="5" customWidth="1"/>
    <col min="2" max="2" width="29.7109375" style="5" customWidth="1"/>
    <col min="3" max="3" width="17.7109375" style="5" customWidth="1"/>
    <col min="4" max="16384" width="9.140625" style="5"/>
  </cols>
  <sheetData>
    <row r="1" spans="1:3" x14ac:dyDescent="0.25">
      <c r="A1" s="3" t="s">
        <v>19</v>
      </c>
      <c r="B1"/>
      <c r="C1" s="3" t="s">
        <v>773</v>
      </c>
    </row>
    <row r="2" spans="1:3" x14ac:dyDescent="0.25">
      <c r="A2"/>
      <c r="B2"/>
      <c r="C2" t="s">
        <v>22</v>
      </c>
    </row>
    <row r="3" spans="1:3" x14ac:dyDescent="0.25">
      <c r="A3" s="3" t="s">
        <v>774</v>
      </c>
      <c r="B3" s="3" t="s">
        <v>16</v>
      </c>
      <c r="C3" t="s">
        <v>802</v>
      </c>
    </row>
    <row r="4" spans="1:3" x14ac:dyDescent="0.25">
      <c r="A4" t="s">
        <v>20</v>
      </c>
      <c r="B4" t="s">
        <v>21</v>
      </c>
      <c r="C4">
        <v>87</v>
      </c>
    </row>
    <row r="5" spans="1:3" x14ac:dyDescent="0.25">
      <c r="A5" t="s">
        <v>25</v>
      </c>
      <c r="B5" t="s">
        <v>26</v>
      </c>
      <c r="C5">
        <v>222</v>
      </c>
    </row>
    <row r="6" spans="1:3" x14ac:dyDescent="0.25">
      <c r="A6" t="s">
        <v>27</v>
      </c>
      <c r="B6" t="s">
        <v>28</v>
      </c>
      <c r="C6">
        <v>305</v>
      </c>
    </row>
    <row r="7" spans="1:3" x14ac:dyDescent="0.25">
      <c r="A7" t="s">
        <v>29</v>
      </c>
      <c r="B7" t="s">
        <v>30</v>
      </c>
      <c r="C7">
        <v>16</v>
      </c>
    </row>
    <row r="8" spans="1:3" x14ac:dyDescent="0.25">
      <c r="A8" t="s">
        <v>31</v>
      </c>
      <c r="B8" t="s">
        <v>32</v>
      </c>
      <c r="C8">
        <v>1142</v>
      </c>
    </row>
    <row r="9" spans="1:3" x14ac:dyDescent="0.25">
      <c r="A9" t="s">
        <v>33</v>
      </c>
      <c r="B9" t="s">
        <v>34</v>
      </c>
      <c r="C9">
        <v>316</v>
      </c>
    </row>
    <row r="10" spans="1:3" x14ac:dyDescent="0.25">
      <c r="A10" t="s">
        <v>35</v>
      </c>
      <c r="B10" t="s">
        <v>36</v>
      </c>
      <c r="C10">
        <v>115</v>
      </c>
    </row>
    <row r="11" spans="1:3" x14ac:dyDescent="0.25">
      <c r="A11" t="s">
        <v>37</v>
      </c>
      <c r="B11" t="s">
        <v>38</v>
      </c>
      <c r="C11">
        <v>154</v>
      </c>
    </row>
    <row r="12" spans="1:3" x14ac:dyDescent="0.25">
      <c r="A12" t="s">
        <v>39</v>
      </c>
      <c r="B12" t="s">
        <v>40</v>
      </c>
      <c r="C12">
        <v>273</v>
      </c>
    </row>
    <row r="13" spans="1:3" x14ac:dyDescent="0.25">
      <c r="A13" t="s">
        <v>41</v>
      </c>
      <c r="B13" t="s">
        <v>42</v>
      </c>
      <c r="C13">
        <v>253</v>
      </c>
    </row>
    <row r="14" spans="1:3" x14ac:dyDescent="0.25">
      <c r="A14" t="s">
        <v>43</v>
      </c>
      <c r="B14" t="s">
        <v>44</v>
      </c>
      <c r="C14">
        <v>235</v>
      </c>
    </row>
    <row r="15" spans="1:3" x14ac:dyDescent="0.25">
      <c r="A15" t="s">
        <v>45</v>
      </c>
      <c r="B15" t="s">
        <v>46</v>
      </c>
      <c r="C15">
        <v>87</v>
      </c>
    </row>
    <row r="16" spans="1:3" x14ac:dyDescent="0.25">
      <c r="A16" t="s">
        <v>47</v>
      </c>
      <c r="B16" t="s">
        <v>48</v>
      </c>
      <c r="C16">
        <v>57</v>
      </c>
    </row>
    <row r="17" spans="1:3" x14ac:dyDescent="0.25">
      <c r="A17" t="s">
        <v>49</v>
      </c>
      <c r="B17" t="s">
        <v>50</v>
      </c>
      <c r="C17">
        <v>59</v>
      </c>
    </row>
    <row r="18" spans="1:3" x14ac:dyDescent="0.25">
      <c r="A18" t="s">
        <v>51</v>
      </c>
      <c r="B18" t="s">
        <v>52</v>
      </c>
      <c r="C18">
        <v>193</v>
      </c>
    </row>
    <row r="19" spans="1:3" x14ac:dyDescent="0.25">
      <c r="A19" t="s">
        <v>53</v>
      </c>
      <c r="B19" t="s">
        <v>54</v>
      </c>
      <c r="C19">
        <v>135</v>
      </c>
    </row>
    <row r="20" spans="1:3" x14ac:dyDescent="0.25">
      <c r="A20" t="s">
        <v>55</v>
      </c>
      <c r="B20" t="s">
        <v>56</v>
      </c>
      <c r="C20">
        <v>56</v>
      </c>
    </row>
    <row r="21" spans="1:3" x14ac:dyDescent="0.25">
      <c r="A21" t="s">
        <v>57</v>
      </c>
      <c r="B21" t="s">
        <v>58</v>
      </c>
      <c r="C21">
        <v>130</v>
      </c>
    </row>
    <row r="22" spans="1:3" x14ac:dyDescent="0.25">
      <c r="A22" t="s">
        <v>59</v>
      </c>
      <c r="B22" t="s">
        <v>60</v>
      </c>
      <c r="C22">
        <v>174</v>
      </c>
    </row>
    <row r="23" spans="1:3" x14ac:dyDescent="0.25">
      <c r="A23" t="s">
        <v>61</v>
      </c>
      <c r="B23" t="s">
        <v>62</v>
      </c>
      <c r="C23">
        <v>70</v>
      </c>
    </row>
    <row r="24" spans="1:3" x14ac:dyDescent="0.25">
      <c r="A24" t="s">
        <v>63</v>
      </c>
      <c r="B24" t="s">
        <v>64</v>
      </c>
      <c r="C24">
        <v>101</v>
      </c>
    </row>
    <row r="25" spans="1:3" x14ac:dyDescent="0.25">
      <c r="A25" t="s">
        <v>65</v>
      </c>
      <c r="B25" t="s">
        <v>66</v>
      </c>
      <c r="C25">
        <v>63</v>
      </c>
    </row>
    <row r="26" spans="1:3" x14ac:dyDescent="0.25">
      <c r="A26" t="s">
        <v>67</v>
      </c>
      <c r="B26" t="s">
        <v>68</v>
      </c>
      <c r="C26">
        <v>33</v>
      </c>
    </row>
    <row r="27" spans="1:3" x14ac:dyDescent="0.25">
      <c r="A27" t="s">
        <v>69</v>
      </c>
      <c r="B27" t="s">
        <v>70</v>
      </c>
      <c r="C27">
        <v>120</v>
      </c>
    </row>
    <row r="28" spans="1:3" x14ac:dyDescent="0.25">
      <c r="A28" t="s">
        <v>71</v>
      </c>
      <c r="B28" t="s">
        <v>72</v>
      </c>
      <c r="C28">
        <v>126</v>
      </c>
    </row>
    <row r="29" spans="1:3" x14ac:dyDescent="0.25">
      <c r="A29" t="s">
        <v>73</v>
      </c>
      <c r="B29" t="s">
        <v>74</v>
      </c>
      <c r="C29">
        <v>135</v>
      </c>
    </row>
    <row r="30" spans="1:3" x14ac:dyDescent="0.25">
      <c r="A30" t="s">
        <v>75</v>
      </c>
      <c r="B30" t="s">
        <v>76</v>
      </c>
      <c r="C30">
        <v>133</v>
      </c>
    </row>
    <row r="31" spans="1:3" x14ac:dyDescent="0.25">
      <c r="A31" t="s">
        <v>77</v>
      </c>
      <c r="B31" t="s">
        <v>78</v>
      </c>
      <c r="C31">
        <v>83</v>
      </c>
    </row>
    <row r="32" spans="1:3" x14ac:dyDescent="0.25">
      <c r="A32" t="s">
        <v>79</v>
      </c>
      <c r="B32" t="s">
        <v>80</v>
      </c>
      <c r="C32">
        <v>39</v>
      </c>
    </row>
    <row r="33" spans="1:3" x14ac:dyDescent="0.25">
      <c r="A33" t="s">
        <v>81</v>
      </c>
      <c r="B33" t="s">
        <v>82</v>
      </c>
      <c r="C33">
        <v>59</v>
      </c>
    </row>
    <row r="34" spans="1:3" x14ac:dyDescent="0.25">
      <c r="A34" t="s">
        <v>83</v>
      </c>
      <c r="B34" t="s">
        <v>84</v>
      </c>
      <c r="C34">
        <v>101</v>
      </c>
    </row>
    <row r="35" spans="1:3" x14ac:dyDescent="0.25">
      <c r="A35" t="s">
        <v>85</v>
      </c>
      <c r="B35" t="s">
        <v>86</v>
      </c>
      <c r="C35">
        <v>102</v>
      </c>
    </row>
    <row r="36" spans="1:3" x14ac:dyDescent="0.25">
      <c r="A36" t="s">
        <v>87</v>
      </c>
      <c r="B36" t="s">
        <v>88</v>
      </c>
      <c r="C36">
        <v>75</v>
      </c>
    </row>
    <row r="37" spans="1:3" x14ac:dyDescent="0.25">
      <c r="A37" t="s">
        <v>89</v>
      </c>
      <c r="B37" t="s">
        <v>90</v>
      </c>
      <c r="C37">
        <v>107</v>
      </c>
    </row>
    <row r="38" spans="1:3" x14ac:dyDescent="0.25">
      <c r="A38" t="s">
        <v>91</v>
      </c>
      <c r="B38" t="s">
        <v>92</v>
      </c>
      <c r="C38">
        <v>121</v>
      </c>
    </row>
    <row r="39" spans="1:3" x14ac:dyDescent="0.25">
      <c r="A39" t="s">
        <v>93</v>
      </c>
      <c r="B39" t="s">
        <v>94</v>
      </c>
      <c r="C39">
        <v>42</v>
      </c>
    </row>
    <row r="40" spans="1:3" x14ac:dyDescent="0.25">
      <c r="A40" t="s">
        <v>95</v>
      </c>
      <c r="B40" t="s">
        <v>96</v>
      </c>
      <c r="C40">
        <v>83</v>
      </c>
    </row>
    <row r="41" spans="1:3" x14ac:dyDescent="0.25">
      <c r="A41" t="s">
        <v>97</v>
      </c>
      <c r="B41" t="s">
        <v>98</v>
      </c>
      <c r="C41">
        <v>26</v>
      </c>
    </row>
    <row r="42" spans="1:3" x14ac:dyDescent="0.25">
      <c r="A42" t="s">
        <v>99</v>
      </c>
      <c r="B42" t="s">
        <v>100</v>
      </c>
      <c r="C42">
        <v>46</v>
      </c>
    </row>
    <row r="43" spans="1:3" x14ac:dyDescent="0.25">
      <c r="A43" t="s">
        <v>101</v>
      </c>
      <c r="B43" t="s">
        <v>102</v>
      </c>
      <c r="C43">
        <v>194</v>
      </c>
    </row>
    <row r="44" spans="1:3" x14ac:dyDescent="0.25">
      <c r="A44" t="s">
        <v>103</v>
      </c>
      <c r="B44" t="s">
        <v>104</v>
      </c>
      <c r="C44">
        <v>60</v>
      </c>
    </row>
    <row r="45" spans="1:3" x14ac:dyDescent="0.25">
      <c r="A45" t="s">
        <v>105</v>
      </c>
      <c r="B45" t="s">
        <v>106</v>
      </c>
      <c r="C45">
        <v>36</v>
      </c>
    </row>
    <row r="46" spans="1:3" x14ac:dyDescent="0.25">
      <c r="A46" t="s">
        <v>107</v>
      </c>
      <c r="B46" t="s">
        <v>108</v>
      </c>
      <c r="C46">
        <v>491</v>
      </c>
    </row>
    <row r="47" spans="1:3" x14ac:dyDescent="0.25">
      <c r="A47" t="s">
        <v>109</v>
      </c>
      <c r="B47" t="s">
        <v>110</v>
      </c>
      <c r="C47">
        <v>3900</v>
      </c>
    </row>
    <row r="48" spans="1:3" x14ac:dyDescent="0.25">
      <c r="A48" t="s">
        <v>111</v>
      </c>
      <c r="B48" t="s">
        <v>112</v>
      </c>
      <c r="C48">
        <v>94</v>
      </c>
    </row>
    <row r="49" spans="1:3" x14ac:dyDescent="0.25">
      <c r="A49" t="s">
        <v>113</v>
      </c>
      <c r="B49" t="s">
        <v>114</v>
      </c>
      <c r="C49">
        <v>214</v>
      </c>
    </row>
    <row r="50" spans="1:3" x14ac:dyDescent="0.25">
      <c r="A50" t="s">
        <v>115</v>
      </c>
      <c r="B50" t="s">
        <v>116</v>
      </c>
      <c r="C50">
        <v>230</v>
      </c>
    </row>
    <row r="51" spans="1:3" x14ac:dyDescent="0.25">
      <c r="A51" t="s">
        <v>117</v>
      </c>
      <c r="B51" t="s">
        <v>118</v>
      </c>
      <c r="C51">
        <v>157</v>
      </c>
    </row>
    <row r="52" spans="1:3" x14ac:dyDescent="0.25">
      <c r="A52" t="s">
        <v>119</v>
      </c>
      <c r="B52" t="s">
        <v>120</v>
      </c>
      <c r="C52">
        <v>214</v>
      </c>
    </row>
    <row r="53" spans="1:3" x14ac:dyDescent="0.25">
      <c r="A53" t="s">
        <v>121</v>
      </c>
      <c r="B53" t="s">
        <v>122</v>
      </c>
      <c r="C53">
        <v>427</v>
      </c>
    </row>
    <row r="54" spans="1:3" x14ac:dyDescent="0.25">
      <c r="A54" t="s">
        <v>123</v>
      </c>
      <c r="B54" t="s">
        <v>124</v>
      </c>
      <c r="C54">
        <v>182</v>
      </c>
    </row>
    <row r="55" spans="1:3" x14ac:dyDescent="0.25">
      <c r="A55" t="s">
        <v>125</v>
      </c>
      <c r="B55" t="s">
        <v>126</v>
      </c>
      <c r="C55">
        <v>167</v>
      </c>
    </row>
    <row r="56" spans="1:3" x14ac:dyDescent="0.25">
      <c r="A56" t="s">
        <v>127</v>
      </c>
      <c r="B56" t="s">
        <v>128</v>
      </c>
      <c r="C56">
        <v>346</v>
      </c>
    </row>
    <row r="57" spans="1:3" x14ac:dyDescent="0.25">
      <c r="A57" t="s">
        <v>129</v>
      </c>
      <c r="B57" t="s">
        <v>130</v>
      </c>
      <c r="C57">
        <v>337</v>
      </c>
    </row>
    <row r="58" spans="1:3" x14ac:dyDescent="0.25">
      <c r="A58" t="s">
        <v>131</v>
      </c>
      <c r="B58" t="s">
        <v>132</v>
      </c>
      <c r="C58">
        <v>147</v>
      </c>
    </row>
    <row r="59" spans="1:3" x14ac:dyDescent="0.25">
      <c r="A59" t="s">
        <v>133</v>
      </c>
      <c r="B59" t="s">
        <v>134</v>
      </c>
      <c r="C59">
        <v>198</v>
      </c>
    </row>
    <row r="60" spans="1:3" x14ac:dyDescent="0.25">
      <c r="A60" t="s">
        <v>135</v>
      </c>
      <c r="B60" t="s">
        <v>136</v>
      </c>
      <c r="C60">
        <v>127</v>
      </c>
    </row>
    <row r="61" spans="1:3" x14ac:dyDescent="0.25">
      <c r="A61" t="s">
        <v>137</v>
      </c>
      <c r="B61" t="s">
        <v>138</v>
      </c>
      <c r="C61">
        <v>71</v>
      </c>
    </row>
    <row r="62" spans="1:3" x14ac:dyDescent="0.25">
      <c r="A62" t="s">
        <v>139</v>
      </c>
      <c r="B62" t="s">
        <v>140</v>
      </c>
      <c r="C62">
        <v>132</v>
      </c>
    </row>
    <row r="63" spans="1:3" x14ac:dyDescent="0.25">
      <c r="A63" t="s">
        <v>141</v>
      </c>
      <c r="B63" t="s">
        <v>142</v>
      </c>
      <c r="C63">
        <v>68</v>
      </c>
    </row>
    <row r="64" spans="1:3" x14ac:dyDescent="0.25">
      <c r="A64" t="s">
        <v>143</v>
      </c>
      <c r="B64" t="s">
        <v>144</v>
      </c>
      <c r="C64">
        <v>261</v>
      </c>
    </row>
    <row r="65" spans="1:3" x14ac:dyDescent="0.25">
      <c r="A65" t="s">
        <v>145</v>
      </c>
      <c r="B65" t="s">
        <v>146</v>
      </c>
      <c r="C65">
        <v>32</v>
      </c>
    </row>
    <row r="66" spans="1:3" x14ac:dyDescent="0.25">
      <c r="A66" t="s">
        <v>147</v>
      </c>
      <c r="B66" t="s">
        <v>148</v>
      </c>
      <c r="C66">
        <v>86</v>
      </c>
    </row>
    <row r="67" spans="1:3" x14ac:dyDescent="0.25">
      <c r="A67" t="s">
        <v>149</v>
      </c>
      <c r="B67" t="s">
        <v>150</v>
      </c>
      <c r="C67">
        <v>70</v>
      </c>
    </row>
    <row r="68" spans="1:3" x14ac:dyDescent="0.25">
      <c r="A68" t="s">
        <v>151</v>
      </c>
      <c r="B68" t="s">
        <v>152</v>
      </c>
      <c r="C68">
        <v>79</v>
      </c>
    </row>
    <row r="69" spans="1:3" x14ac:dyDescent="0.25">
      <c r="A69" t="s">
        <v>153</v>
      </c>
      <c r="B69" t="s">
        <v>154</v>
      </c>
      <c r="C69">
        <v>163</v>
      </c>
    </row>
    <row r="70" spans="1:3" x14ac:dyDescent="0.25">
      <c r="A70" t="s">
        <v>155</v>
      </c>
      <c r="B70" t="s">
        <v>156</v>
      </c>
      <c r="C70">
        <v>77</v>
      </c>
    </row>
    <row r="71" spans="1:3" x14ac:dyDescent="0.25">
      <c r="A71" t="s">
        <v>157</v>
      </c>
      <c r="B71" t="s">
        <v>158</v>
      </c>
      <c r="C71">
        <v>380</v>
      </c>
    </row>
    <row r="72" spans="1:3" x14ac:dyDescent="0.25">
      <c r="A72" t="s">
        <v>159</v>
      </c>
      <c r="B72" t="s">
        <v>160</v>
      </c>
      <c r="C72">
        <v>61</v>
      </c>
    </row>
    <row r="73" spans="1:3" x14ac:dyDescent="0.25">
      <c r="A73" t="s">
        <v>161</v>
      </c>
      <c r="B73" t="s">
        <v>162</v>
      </c>
      <c r="C73">
        <v>107</v>
      </c>
    </row>
    <row r="74" spans="1:3" x14ac:dyDescent="0.25">
      <c r="A74" t="s">
        <v>163</v>
      </c>
      <c r="B74" t="s">
        <v>164</v>
      </c>
      <c r="C74">
        <v>43</v>
      </c>
    </row>
    <row r="75" spans="1:3" x14ac:dyDescent="0.25">
      <c r="A75" t="s">
        <v>165</v>
      </c>
      <c r="B75" t="s">
        <v>166</v>
      </c>
      <c r="C75">
        <v>179</v>
      </c>
    </row>
    <row r="76" spans="1:3" x14ac:dyDescent="0.25">
      <c r="A76" t="s">
        <v>167</v>
      </c>
      <c r="B76" t="s">
        <v>168</v>
      </c>
      <c r="C76">
        <v>1410</v>
      </c>
    </row>
    <row r="77" spans="1:3" x14ac:dyDescent="0.25">
      <c r="A77" t="s">
        <v>169</v>
      </c>
      <c r="B77" t="s">
        <v>170</v>
      </c>
      <c r="C77">
        <v>96</v>
      </c>
    </row>
    <row r="78" spans="1:3" x14ac:dyDescent="0.25">
      <c r="A78" t="s">
        <v>171</v>
      </c>
      <c r="B78" t="s">
        <v>172</v>
      </c>
      <c r="C78">
        <v>94</v>
      </c>
    </row>
    <row r="79" spans="1:3" x14ac:dyDescent="0.25">
      <c r="A79" t="s">
        <v>173</v>
      </c>
      <c r="B79" t="s">
        <v>174</v>
      </c>
      <c r="C79">
        <v>151</v>
      </c>
    </row>
    <row r="80" spans="1:3" x14ac:dyDescent="0.25">
      <c r="A80" t="s">
        <v>175</v>
      </c>
      <c r="B80" t="s">
        <v>176</v>
      </c>
      <c r="C80">
        <v>137</v>
      </c>
    </row>
    <row r="81" spans="1:3" x14ac:dyDescent="0.25">
      <c r="A81" t="s">
        <v>177</v>
      </c>
      <c r="B81" t="s">
        <v>178</v>
      </c>
      <c r="C81">
        <v>222</v>
      </c>
    </row>
    <row r="82" spans="1:3" x14ac:dyDescent="0.25">
      <c r="A82" t="s">
        <v>179</v>
      </c>
      <c r="B82" t="s">
        <v>180</v>
      </c>
      <c r="C82">
        <v>178</v>
      </c>
    </row>
    <row r="83" spans="1:3" x14ac:dyDescent="0.25">
      <c r="A83" t="s">
        <v>181</v>
      </c>
      <c r="B83" t="s">
        <v>182</v>
      </c>
      <c r="C83">
        <v>223</v>
      </c>
    </row>
    <row r="84" spans="1:3" x14ac:dyDescent="0.25">
      <c r="A84" t="s">
        <v>183</v>
      </c>
      <c r="B84" t="s">
        <v>184</v>
      </c>
      <c r="C84">
        <v>167</v>
      </c>
    </row>
    <row r="85" spans="1:3" x14ac:dyDescent="0.25">
      <c r="A85" t="s">
        <v>185</v>
      </c>
      <c r="B85" t="s">
        <v>186</v>
      </c>
      <c r="C85">
        <v>71</v>
      </c>
    </row>
    <row r="86" spans="1:3" x14ac:dyDescent="0.25">
      <c r="A86" t="s">
        <v>187</v>
      </c>
      <c r="B86" t="s">
        <v>188</v>
      </c>
      <c r="C86">
        <v>53</v>
      </c>
    </row>
    <row r="87" spans="1:3" x14ac:dyDescent="0.25">
      <c r="A87" t="s">
        <v>189</v>
      </c>
      <c r="B87" t="s">
        <v>190</v>
      </c>
      <c r="C87">
        <v>198</v>
      </c>
    </row>
    <row r="88" spans="1:3" x14ac:dyDescent="0.25">
      <c r="A88" t="s">
        <v>191</v>
      </c>
      <c r="B88" t="s">
        <v>192</v>
      </c>
      <c r="C88">
        <v>211</v>
      </c>
    </row>
    <row r="89" spans="1:3" x14ac:dyDescent="0.25">
      <c r="A89" t="s">
        <v>193</v>
      </c>
      <c r="B89" t="s">
        <v>194</v>
      </c>
      <c r="C89">
        <v>183</v>
      </c>
    </row>
    <row r="90" spans="1:3" x14ac:dyDescent="0.25">
      <c r="A90" t="s">
        <v>195</v>
      </c>
      <c r="B90" t="s">
        <v>196</v>
      </c>
      <c r="C90">
        <v>80</v>
      </c>
    </row>
    <row r="91" spans="1:3" x14ac:dyDescent="0.25">
      <c r="A91" t="s">
        <v>197</v>
      </c>
      <c r="B91" t="s">
        <v>198</v>
      </c>
      <c r="C91">
        <v>83</v>
      </c>
    </row>
    <row r="92" spans="1:3" x14ac:dyDescent="0.25">
      <c r="A92" t="s">
        <v>199</v>
      </c>
      <c r="B92" t="s">
        <v>200</v>
      </c>
      <c r="C92">
        <v>266</v>
      </c>
    </row>
    <row r="93" spans="1:3" x14ac:dyDescent="0.25">
      <c r="A93" t="s">
        <v>201</v>
      </c>
      <c r="B93" t="s">
        <v>202</v>
      </c>
      <c r="C93">
        <v>311</v>
      </c>
    </row>
    <row r="94" spans="1:3" x14ac:dyDescent="0.25">
      <c r="A94" t="s">
        <v>203</v>
      </c>
      <c r="B94" t="s">
        <v>204</v>
      </c>
      <c r="C94">
        <v>187</v>
      </c>
    </row>
    <row r="95" spans="1:3" x14ac:dyDescent="0.25">
      <c r="A95" t="s">
        <v>205</v>
      </c>
      <c r="B95" t="s">
        <v>206</v>
      </c>
      <c r="C95">
        <v>411</v>
      </c>
    </row>
    <row r="96" spans="1:3" x14ac:dyDescent="0.25">
      <c r="A96" t="s">
        <v>207</v>
      </c>
      <c r="B96" t="s">
        <v>208</v>
      </c>
      <c r="C96">
        <v>109</v>
      </c>
    </row>
    <row r="97" spans="1:3" x14ac:dyDescent="0.25">
      <c r="A97" t="s">
        <v>209</v>
      </c>
      <c r="B97" t="s">
        <v>210</v>
      </c>
      <c r="C97">
        <v>229</v>
      </c>
    </row>
    <row r="98" spans="1:3" x14ac:dyDescent="0.25">
      <c r="A98" t="s">
        <v>211</v>
      </c>
      <c r="B98" t="s">
        <v>212</v>
      </c>
      <c r="C98">
        <v>373</v>
      </c>
    </row>
    <row r="99" spans="1:3" x14ac:dyDescent="0.25">
      <c r="A99" t="s">
        <v>213</v>
      </c>
      <c r="B99" t="s">
        <v>214</v>
      </c>
      <c r="C99">
        <v>88</v>
      </c>
    </row>
    <row r="100" spans="1:3" x14ac:dyDescent="0.25">
      <c r="A100" t="s">
        <v>215</v>
      </c>
      <c r="B100" t="s">
        <v>216</v>
      </c>
      <c r="C100">
        <v>204</v>
      </c>
    </row>
    <row r="101" spans="1:3" x14ac:dyDescent="0.25">
      <c r="A101" t="s">
        <v>217</v>
      </c>
      <c r="B101" t="s">
        <v>218</v>
      </c>
      <c r="C101">
        <v>109</v>
      </c>
    </row>
    <row r="102" spans="1:3" x14ac:dyDescent="0.25">
      <c r="A102" t="s">
        <v>219</v>
      </c>
      <c r="B102" t="s">
        <v>220</v>
      </c>
      <c r="C102">
        <v>127</v>
      </c>
    </row>
    <row r="103" spans="1:3" x14ac:dyDescent="0.25">
      <c r="A103" t="s">
        <v>221</v>
      </c>
      <c r="B103" t="s">
        <v>222</v>
      </c>
      <c r="C103">
        <v>485</v>
      </c>
    </row>
    <row r="104" spans="1:3" x14ac:dyDescent="0.25">
      <c r="A104" t="s">
        <v>223</v>
      </c>
      <c r="B104" t="s">
        <v>224</v>
      </c>
      <c r="C104">
        <v>197</v>
      </c>
    </row>
    <row r="105" spans="1:3" x14ac:dyDescent="0.25">
      <c r="A105" t="s">
        <v>225</v>
      </c>
      <c r="B105" t="s">
        <v>226</v>
      </c>
      <c r="C105">
        <v>397</v>
      </c>
    </row>
    <row r="106" spans="1:3" x14ac:dyDescent="0.25">
      <c r="A106" t="s">
        <v>227</v>
      </c>
      <c r="B106" t="s">
        <v>228</v>
      </c>
      <c r="C106">
        <v>370</v>
      </c>
    </row>
    <row r="107" spans="1:3" x14ac:dyDescent="0.25">
      <c r="A107" t="s">
        <v>229</v>
      </c>
      <c r="B107" t="s">
        <v>230</v>
      </c>
      <c r="C107">
        <v>201</v>
      </c>
    </row>
    <row r="108" spans="1:3" x14ac:dyDescent="0.25">
      <c r="A108" t="s">
        <v>231</v>
      </c>
      <c r="B108" t="s">
        <v>232</v>
      </c>
      <c r="C108">
        <v>650</v>
      </c>
    </row>
    <row r="109" spans="1:3" x14ac:dyDescent="0.25">
      <c r="A109" t="s">
        <v>233</v>
      </c>
      <c r="B109" t="s">
        <v>234</v>
      </c>
      <c r="C109">
        <v>119</v>
      </c>
    </row>
    <row r="110" spans="1:3" x14ac:dyDescent="0.25">
      <c r="A110" t="s">
        <v>235</v>
      </c>
      <c r="B110" t="s">
        <v>236</v>
      </c>
      <c r="C110">
        <v>244</v>
      </c>
    </row>
    <row r="111" spans="1:3" x14ac:dyDescent="0.25">
      <c r="A111" t="s">
        <v>237</v>
      </c>
      <c r="B111" t="s">
        <v>238</v>
      </c>
      <c r="C111">
        <v>176</v>
      </c>
    </row>
    <row r="112" spans="1:3" x14ac:dyDescent="0.25">
      <c r="A112" t="s">
        <v>239</v>
      </c>
      <c r="B112" t="s">
        <v>240</v>
      </c>
      <c r="C112">
        <v>75</v>
      </c>
    </row>
    <row r="113" spans="1:3" x14ac:dyDescent="0.25">
      <c r="A113" t="s">
        <v>241</v>
      </c>
      <c r="B113" t="s">
        <v>242</v>
      </c>
      <c r="C113">
        <v>174</v>
      </c>
    </row>
    <row r="114" spans="1:3" x14ac:dyDescent="0.25">
      <c r="A114" t="s">
        <v>243</v>
      </c>
      <c r="B114" t="s">
        <v>244</v>
      </c>
      <c r="C114">
        <v>100</v>
      </c>
    </row>
    <row r="115" spans="1:3" x14ac:dyDescent="0.25">
      <c r="A115" t="s">
        <v>245</v>
      </c>
      <c r="B115" t="s">
        <v>246</v>
      </c>
      <c r="C115">
        <v>233</v>
      </c>
    </row>
    <row r="116" spans="1:3" x14ac:dyDescent="0.25">
      <c r="A116" t="s">
        <v>247</v>
      </c>
      <c r="B116" t="s">
        <v>248</v>
      </c>
      <c r="C116">
        <v>174</v>
      </c>
    </row>
    <row r="117" spans="1:3" x14ac:dyDescent="0.25">
      <c r="A117" t="s">
        <v>249</v>
      </c>
      <c r="B117" t="s">
        <v>250</v>
      </c>
      <c r="C117">
        <v>243</v>
      </c>
    </row>
    <row r="118" spans="1:3" x14ac:dyDescent="0.25">
      <c r="A118" t="s">
        <v>251</v>
      </c>
      <c r="B118" t="s">
        <v>252</v>
      </c>
      <c r="C118">
        <v>125</v>
      </c>
    </row>
    <row r="119" spans="1:3" x14ac:dyDescent="0.25">
      <c r="A119" t="s">
        <v>253</v>
      </c>
      <c r="B119" t="s">
        <v>254</v>
      </c>
      <c r="C119">
        <v>240</v>
      </c>
    </row>
    <row r="120" spans="1:3" x14ac:dyDescent="0.25">
      <c r="A120" t="s">
        <v>255</v>
      </c>
      <c r="B120" t="s">
        <v>256</v>
      </c>
      <c r="C120">
        <v>213</v>
      </c>
    </row>
    <row r="121" spans="1:3" x14ac:dyDescent="0.25">
      <c r="A121" t="s">
        <v>257</v>
      </c>
      <c r="B121" t="s">
        <v>258</v>
      </c>
      <c r="C121">
        <v>227</v>
      </c>
    </row>
    <row r="122" spans="1:3" x14ac:dyDescent="0.25">
      <c r="A122" t="s">
        <v>259</v>
      </c>
      <c r="B122" t="s">
        <v>260</v>
      </c>
      <c r="C122">
        <v>142</v>
      </c>
    </row>
    <row r="123" spans="1:3" x14ac:dyDescent="0.25">
      <c r="A123" t="s">
        <v>261</v>
      </c>
      <c r="B123" t="s">
        <v>262</v>
      </c>
      <c r="C123">
        <v>463</v>
      </c>
    </row>
    <row r="124" spans="1:3" x14ac:dyDescent="0.25">
      <c r="A124" t="s">
        <v>263</v>
      </c>
      <c r="B124" t="s">
        <v>264</v>
      </c>
      <c r="C124">
        <v>128</v>
      </c>
    </row>
    <row r="125" spans="1:3" x14ac:dyDescent="0.25">
      <c r="A125" t="s">
        <v>265</v>
      </c>
      <c r="B125" t="s">
        <v>266</v>
      </c>
      <c r="C125">
        <v>154</v>
      </c>
    </row>
    <row r="126" spans="1:3" x14ac:dyDescent="0.25">
      <c r="A126" t="s">
        <v>267</v>
      </c>
      <c r="B126" t="s">
        <v>268</v>
      </c>
      <c r="C126">
        <v>66</v>
      </c>
    </row>
    <row r="127" spans="1:3" x14ac:dyDescent="0.25">
      <c r="A127" t="s">
        <v>269</v>
      </c>
      <c r="B127" t="s">
        <v>270</v>
      </c>
      <c r="C127">
        <v>220</v>
      </c>
    </row>
    <row r="128" spans="1:3" x14ac:dyDescent="0.25">
      <c r="A128" t="s">
        <v>271</v>
      </c>
      <c r="B128" t="s">
        <v>272</v>
      </c>
      <c r="C128">
        <v>122</v>
      </c>
    </row>
    <row r="129" spans="1:3" x14ac:dyDescent="0.25">
      <c r="A129" t="s">
        <v>273</v>
      </c>
      <c r="B129" t="s">
        <v>274</v>
      </c>
      <c r="C129">
        <v>55</v>
      </c>
    </row>
    <row r="130" spans="1:3" x14ac:dyDescent="0.25">
      <c r="A130" t="s">
        <v>275</v>
      </c>
      <c r="B130" t="s">
        <v>276</v>
      </c>
      <c r="C130">
        <v>67</v>
      </c>
    </row>
    <row r="131" spans="1:3" x14ac:dyDescent="0.25">
      <c r="A131" t="s">
        <v>277</v>
      </c>
      <c r="B131" t="s">
        <v>278</v>
      </c>
      <c r="C131">
        <v>63</v>
      </c>
    </row>
    <row r="132" spans="1:3" x14ac:dyDescent="0.25">
      <c r="A132" t="s">
        <v>279</v>
      </c>
      <c r="B132" t="s">
        <v>280</v>
      </c>
      <c r="C132">
        <v>116</v>
      </c>
    </row>
    <row r="133" spans="1:3" x14ac:dyDescent="0.25">
      <c r="A133" t="s">
        <v>281</v>
      </c>
      <c r="B133" t="s">
        <v>282</v>
      </c>
      <c r="C133">
        <v>111</v>
      </c>
    </row>
    <row r="134" spans="1:3" x14ac:dyDescent="0.25">
      <c r="A134" t="s">
        <v>283</v>
      </c>
      <c r="B134" t="s">
        <v>284</v>
      </c>
      <c r="C134">
        <v>98</v>
      </c>
    </row>
    <row r="135" spans="1:3" x14ac:dyDescent="0.25">
      <c r="A135" t="s">
        <v>285</v>
      </c>
      <c r="B135" t="s">
        <v>286</v>
      </c>
      <c r="C135">
        <v>106</v>
      </c>
    </row>
    <row r="136" spans="1:3" x14ac:dyDescent="0.25">
      <c r="A136" t="s">
        <v>287</v>
      </c>
      <c r="B136" t="s">
        <v>288</v>
      </c>
      <c r="C136">
        <v>93</v>
      </c>
    </row>
    <row r="137" spans="1:3" x14ac:dyDescent="0.25">
      <c r="A137" t="s">
        <v>289</v>
      </c>
      <c r="B137" t="s">
        <v>42</v>
      </c>
      <c r="C137">
        <v>125</v>
      </c>
    </row>
    <row r="138" spans="1:3" x14ac:dyDescent="0.25">
      <c r="A138" t="s">
        <v>290</v>
      </c>
      <c r="B138" t="s">
        <v>291</v>
      </c>
      <c r="C138">
        <v>143</v>
      </c>
    </row>
    <row r="139" spans="1:3" x14ac:dyDescent="0.25">
      <c r="A139" t="s">
        <v>292</v>
      </c>
      <c r="B139" t="s">
        <v>293</v>
      </c>
      <c r="C139">
        <v>138</v>
      </c>
    </row>
    <row r="140" spans="1:3" x14ac:dyDescent="0.25">
      <c r="A140" t="s">
        <v>294</v>
      </c>
      <c r="B140" t="s">
        <v>295</v>
      </c>
      <c r="C140">
        <v>120</v>
      </c>
    </row>
    <row r="141" spans="1:3" x14ac:dyDescent="0.25">
      <c r="A141" t="s">
        <v>296</v>
      </c>
      <c r="B141" t="s">
        <v>297</v>
      </c>
      <c r="C141">
        <v>123</v>
      </c>
    </row>
    <row r="142" spans="1:3" x14ac:dyDescent="0.25">
      <c r="A142" t="s">
        <v>298</v>
      </c>
      <c r="B142" t="s">
        <v>299</v>
      </c>
      <c r="C142">
        <v>188</v>
      </c>
    </row>
    <row r="143" spans="1:3" x14ac:dyDescent="0.25">
      <c r="A143" t="s">
        <v>300</v>
      </c>
      <c r="B143" t="s">
        <v>301</v>
      </c>
      <c r="C143">
        <v>85</v>
      </c>
    </row>
    <row r="144" spans="1:3" x14ac:dyDescent="0.25">
      <c r="A144" t="s">
        <v>302</v>
      </c>
      <c r="B144" t="s">
        <v>303</v>
      </c>
      <c r="C144">
        <v>124</v>
      </c>
    </row>
    <row r="145" spans="1:3" x14ac:dyDescent="0.25">
      <c r="A145" t="s">
        <v>304</v>
      </c>
      <c r="B145" t="s">
        <v>305</v>
      </c>
      <c r="C145">
        <v>716</v>
      </c>
    </row>
    <row r="146" spans="1:3" x14ac:dyDescent="0.25">
      <c r="A146" t="s">
        <v>306</v>
      </c>
      <c r="B146" t="s">
        <v>307</v>
      </c>
      <c r="C146">
        <v>20</v>
      </c>
    </row>
    <row r="147" spans="1:3" x14ac:dyDescent="0.25">
      <c r="A147" t="s">
        <v>308</v>
      </c>
      <c r="B147" t="s">
        <v>309</v>
      </c>
      <c r="C147">
        <v>122</v>
      </c>
    </row>
    <row r="148" spans="1:3" x14ac:dyDescent="0.25">
      <c r="A148" t="s">
        <v>310</v>
      </c>
      <c r="B148" t="s">
        <v>311</v>
      </c>
      <c r="C148">
        <v>108</v>
      </c>
    </row>
    <row r="149" spans="1:3" x14ac:dyDescent="0.25">
      <c r="A149" t="s">
        <v>312</v>
      </c>
      <c r="B149" t="s">
        <v>313</v>
      </c>
      <c r="C149">
        <v>79</v>
      </c>
    </row>
    <row r="150" spans="1:3" x14ac:dyDescent="0.25">
      <c r="A150" t="s">
        <v>314</v>
      </c>
      <c r="B150" t="s">
        <v>315</v>
      </c>
      <c r="C150">
        <v>183</v>
      </c>
    </row>
    <row r="151" spans="1:3" x14ac:dyDescent="0.25">
      <c r="A151" t="s">
        <v>316</v>
      </c>
      <c r="B151" t="s">
        <v>317</v>
      </c>
      <c r="C151">
        <v>70</v>
      </c>
    </row>
    <row r="152" spans="1:3" x14ac:dyDescent="0.25">
      <c r="A152" t="s">
        <v>318</v>
      </c>
      <c r="B152" t="s">
        <v>319</v>
      </c>
      <c r="C152">
        <v>34</v>
      </c>
    </row>
    <row r="153" spans="1:3" x14ac:dyDescent="0.25">
      <c r="A153" t="s">
        <v>320</v>
      </c>
      <c r="B153" t="s">
        <v>321</v>
      </c>
      <c r="C153">
        <v>36</v>
      </c>
    </row>
    <row r="154" spans="1:3" x14ac:dyDescent="0.25">
      <c r="A154" t="s">
        <v>322</v>
      </c>
      <c r="B154" t="s">
        <v>323</v>
      </c>
      <c r="C154">
        <v>99</v>
      </c>
    </row>
    <row r="155" spans="1:3" x14ac:dyDescent="0.25">
      <c r="A155" t="s">
        <v>324</v>
      </c>
      <c r="B155" t="s">
        <v>325</v>
      </c>
      <c r="C155">
        <v>120</v>
      </c>
    </row>
    <row r="156" spans="1:3" x14ac:dyDescent="0.25">
      <c r="A156" t="s">
        <v>326</v>
      </c>
      <c r="B156" t="s">
        <v>327</v>
      </c>
      <c r="C156">
        <v>131</v>
      </c>
    </row>
    <row r="157" spans="1:3" x14ac:dyDescent="0.25">
      <c r="A157" t="s">
        <v>328</v>
      </c>
      <c r="B157" t="s">
        <v>329</v>
      </c>
      <c r="C157">
        <v>27</v>
      </c>
    </row>
    <row r="158" spans="1:3" x14ac:dyDescent="0.25">
      <c r="A158" t="s">
        <v>330</v>
      </c>
      <c r="B158" t="s">
        <v>331</v>
      </c>
      <c r="C158">
        <v>80</v>
      </c>
    </row>
    <row r="159" spans="1:3" x14ac:dyDescent="0.25">
      <c r="A159" t="s">
        <v>332</v>
      </c>
      <c r="B159" t="s">
        <v>333</v>
      </c>
      <c r="C159">
        <v>136</v>
      </c>
    </row>
    <row r="160" spans="1:3" x14ac:dyDescent="0.25">
      <c r="A160" t="s">
        <v>334</v>
      </c>
      <c r="B160" t="s">
        <v>335</v>
      </c>
      <c r="C160">
        <v>55</v>
      </c>
    </row>
    <row r="161" spans="1:3" x14ac:dyDescent="0.25">
      <c r="A161" t="s">
        <v>336</v>
      </c>
      <c r="B161" t="s">
        <v>337</v>
      </c>
      <c r="C161">
        <v>66</v>
      </c>
    </row>
    <row r="162" spans="1:3" x14ac:dyDescent="0.25">
      <c r="A162" t="s">
        <v>338</v>
      </c>
      <c r="B162" t="s">
        <v>339</v>
      </c>
      <c r="C162">
        <v>64</v>
      </c>
    </row>
    <row r="163" spans="1:3" x14ac:dyDescent="0.25">
      <c r="A163" t="s">
        <v>340</v>
      </c>
      <c r="B163" t="s">
        <v>341</v>
      </c>
      <c r="C163">
        <v>124</v>
      </c>
    </row>
    <row r="164" spans="1:3" x14ac:dyDescent="0.25">
      <c r="A164" t="s">
        <v>342</v>
      </c>
      <c r="B164" t="s">
        <v>343</v>
      </c>
      <c r="C164">
        <v>39</v>
      </c>
    </row>
    <row r="165" spans="1:3" x14ac:dyDescent="0.25">
      <c r="A165" t="s">
        <v>344</v>
      </c>
      <c r="B165" t="s">
        <v>345</v>
      </c>
      <c r="C165">
        <v>79</v>
      </c>
    </row>
    <row r="166" spans="1:3" x14ac:dyDescent="0.25">
      <c r="A166" t="s">
        <v>346</v>
      </c>
      <c r="B166" t="s">
        <v>347</v>
      </c>
      <c r="C166">
        <v>48</v>
      </c>
    </row>
    <row r="167" spans="1:3" x14ac:dyDescent="0.25">
      <c r="A167" t="s">
        <v>348</v>
      </c>
      <c r="B167" t="s">
        <v>349</v>
      </c>
      <c r="C167">
        <v>149</v>
      </c>
    </row>
    <row r="168" spans="1:3" x14ac:dyDescent="0.25">
      <c r="A168" t="s">
        <v>350</v>
      </c>
      <c r="B168" t="s">
        <v>351</v>
      </c>
      <c r="C168">
        <v>50</v>
      </c>
    </row>
    <row r="169" spans="1:3" x14ac:dyDescent="0.25">
      <c r="A169" t="s">
        <v>352</v>
      </c>
      <c r="B169" t="s">
        <v>353</v>
      </c>
      <c r="C169">
        <v>340</v>
      </c>
    </row>
    <row r="170" spans="1:3" x14ac:dyDescent="0.25">
      <c r="A170" t="s">
        <v>354</v>
      </c>
      <c r="B170" t="s">
        <v>355</v>
      </c>
      <c r="C170">
        <v>128</v>
      </c>
    </row>
    <row r="171" spans="1:3" x14ac:dyDescent="0.25">
      <c r="A171" t="s">
        <v>356</v>
      </c>
      <c r="B171" t="s">
        <v>357</v>
      </c>
      <c r="C171">
        <v>59</v>
      </c>
    </row>
    <row r="172" spans="1:3" x14ac:dyDescent="0.25">
      <c r="A172" t="s">
        <v>358</v>
      </c>
      <c r="B172" t="s">
        <v>359</v>
      </c>
      <c r="C172">
        <v>126</v>
      </c>
    </row>
    <row r="173" spans="1:3" x14ac:dyDescent="0.25">
      <c r="A173" t="s">
        <v>360</v>
      </c>
      <c r="B173" t="s">
        <v>361</v>
      </c>
      <c r="C173">
        <v>43</v>
      </c>
    </row>
    <row r="174" spans="1:3" x14ac:dyDescent="0.25">
      <c r="A174" t="s">
        <v>362</v>
      </c>
      <c r="B174" t="s">
        <v>363</v>
      </c>
      <c r="C174">
        <v>144</v>
      </c>
    </row>
    <row r="175" spans="1:3" x14ac:dyDescent="0.25">
      <c r="A175" t="s">
        <v>364</v>
      </c>
      <c r="B175" t="s">
        <v>365</v>
      </c>
      <c r="C175">
        <v>52</v>
      </c>
    </row>
    <row r="176" spans="1:3" x14ac:dyDescent="0.25">
      <c r="A176" t="s">
        <v>366</v>
      </c>
      <c r="B176" t="s">
        <v>367</v>
      </c>
      <c r="C176">
        <v>93</v>
      </c>
    </row>
    <row r="177" spans="1:3" x14ac:dyDescent="0.25">
      <c r="A177" t="s">
        <v>368</v>
      </c>
      <c r="B177" t="s">
        <v>369</v>
      </c>
      <c r="C177">
        <v>201</v>
      </c>
    </row>
    <row r="178" spans="1:3" x14ac:dyDescent="0.25">
      <c r="A178" t="s">
        <v>370</v>
      </c>
      <c r="B178" t="s">
        <v>371</v>
      </c>
      <c r="C178">
        <v>93</v>
      </c>
    </row>
    <row r="179" spans="1:3" x14ac:dyDescent="0.25">
      <c r="A179" t="s">
        <v>372</v>
      </c>
      <c r="B179" t="s">
        <v>373</v>
      </c>
      <c r="C179">
        <v>635</v>
      </c>
    </row>
    <row r="180" spans="1:3" x14ac:dyDescent="0.25">
      <c r="A180" t="s">
        <v>374</v>
      </c>
      <c r="B180" t="s">
        <v>200</v>
      </c>
      <c r="C180">
        <v>73</v>
      </c>
    </row>
    <row r="181" spans="1:3" x14ac:dyDescent="0.25">
      <c r="A181" t="s">
        <v>375</v>
      </c>
      <c r="B181" t="s">
        <v>376</v>
      </c>
      <c r="C181">
        <v>77</v>
      </c>
    </row>
    <row r="182" spans="1:3" x14ac:dyDescent="0.25">
      <c r="A182" t="s">
        <v>377</v>
      </c>
      <c r="B182" t="s">
        <v>378</v>
      </c>
      <c r="C182">
        <v>38</v>
      </c>
    </row>
    <row r="183" spans="1:3" x14ac:dyDescent="0.25">
      <c r="A183" t="s">
        <v>379</v>
      </c>
      <c r="B183" t="s">
        <v>380</v>
      </c>
      <c r="C183">
        <v>48</v>
      </c>
    </row>
    <row r="184" spans="1:3" x14ac:dyDescent="0.25">
      <c r="A184" t="s">
        <v>381</v>
      </c>
      <c r="B184" t="s">
        <v>382</v>
      </c>
      <c r="C184">
        <v>54</v>
      </c>
    </row>
    <row r="185" spans="1:3" x14ac:dyDescent="0.25">
      <c r="A185" t="s">
        <v>383</v>
      </c>
      <c r="B185" t="s">
        <v>384</v>
      </c>
      <c r="C185">
        <v>63</v>
      </c>
    </row>
    <row r="186" spans="1:3" x14ac:dyDescent="0.25">
      <c r="A186" t="s">
        <v>385</v>
      </c>
      <c r="B186" t="s">
        <v>386</v>
      </c>
      <c r="C186">
        <v>79</v>
      </c>
    </row>
    <row r="187" spans="1:3" x14ac:dyDescent="0.25">
      <c r="A187" t="s">
        <v>387</v>
      </c>
      <c r="B187" t="s">
        <v>388</v>
      </c>
      <c r="C187">
        <v>127</v>
      </c>
    </row>
    <row r="188" spans="1:3" x14ac:dyDescent="0.25">
      <c r="A188" t="s">
        <v>389</v>
      </c>
      <c r="B188" t="s">
        <v>390</v>
      </c>
      <c r="C188">
        <v>91</v>
      </c>
    </row>
    <row r="189" spans="1:3" x14ac:dyDescent="0.25">
      <c r="A189" t="s">
        <v>391</v>
      </c>
      <c r="B189" t="s">
        <v>392</v>
      </c>
      <c r="C189">
        <v>72</v>
      </c>
    </row>
    <row r="190" spans="1:3" x14ac:dyDescent="0.25">
      <c r="A190" t="s">
        <v>393</v>
      </c>
      <c r="B190" t="s">
        <v>394</v>
      </c>
      <c r="C190">
        <v>46</v>
      </c>
    </row>
    <row r="191" spans="1:3" x14ac:dyDescent="0.25">
      <c r="A191" t="s">
        <v>395</v>
      </c>
      <c r="B191" t="s">
        <v>396</v>
      </c>
      <c r="C191">
        <v>32</v>
      </c>
    </row>
    <row r="192" spans="1:3" x14ac:dyDescent="0.25">
      <c r="A192" t="s">
        <v>397</v>
      </c>
      <c r="B192" t="s">
        <v>398</v>
      </c>
      <c r="C192">
        <v>34</v>
      </c>
    </row>
    <row r="193" spans="1:3" x14ac:dyDescent="0.25">
      <c r="A193" t="s">
        <v>399</v>
      </c>
      <c r="B193" t="s">
        <v>400</v>
      </c>
      <c r="C193">
        <v>142</v>
      </c>
    </row>
    <row r="194" spans="1:3" x14ac:dyDescent="0.25">
      <c r="A194" t="s">
        <v>401</v>
      </c>
      <c r="B194" t="s">
        <v>402</v>
      </c>
      <c r="C194">
        <v>244</v>
      </c>
    </row>
    <row r="195" spans="1:3" x14ac:dyDescent="0.25">
      <c r="A195" t="s">
        <v>403</v>
      </c>
      <c r="B195" t="s">
        <v>404</v>
      </c>
      <c r="C195">
        <v>120</v>
      </c>
    </row>
    <row r="196" spans="1:3" x14ac:dyDescent="0.25">
      <c r="A196" t="s">
        <v>405</v>
      </c>
      <c r="B196" t="s">
        <v>406</v>
      </c>
      <c r="C196">
        <v>201</v>
      </c>
    </row>
    <row r="197" spans="1:3" x14ac:dyDescent="0.25">
      <c r="A197" t="s">
        <v>407</v>
      </c>
      <c r="B197" t="s">
        <v>408</v>
      </c>
      <c r="C197">
        <v>136</v>
      </c>
    </row>
    <row r="198" spans="1:3" x14ac:dyDescent="0.25">
      <c r="A198" t="s">
        <v>409</v>
      </c>
      <c r="B198" t="s">
        <v>410</v>
      </c>
      <c r="C198">
        <v>170</v>
      </c>
    </row>
    <row r="199" spans="1:3" x14ac:dyDescent="0.25">
      <c r="A199" t="s">
        <v>411</v>
      </c>
      <c r="B199" t="s">
        <v>412</v>
      </c>
      <c r="C199">
        <v>436</v>
      </c>
    </row>
    <row r="200" spans="1:3" x14ac:dyDescent="0.25">
      <c r="A200" t="s">
        <v>413</v>
      </c>
      <c r="B200" t="s">
        <v>414</v>
      </c>
      <c r="C200">
        <v>115</v>
      </c>
    </row>
    <row r="201" spans="1:3" x14ac:dyDescent="0.25">
      <c r="A201" t="s">
        <v>415</v>
      </c>
      <c r="B201" t="s">
        <v>416</v>
      </c>
      <c r="C201">
        <v>105</v>
      </c>
    </row>
    <row r="202" spans="1:3" x14ac:dyDescent="0.25">
      <c r="A202" t="s">
        <v>417</v>
      </c>
      <c r="B202" t="s">
        <v>418</v>
      </c>
      <c r="C202">
        <v>32</v>
      </c>
    </row>
    <row r="203" spans="1:3" x14ac:dyDescent="0.25">
      <c r="A203" t="s">
        <v>419</v>
      </c>
      <c r="B203" t="s">
        <v>420</v>
      </c>
      <c r="C203">
        <v>66</v>
      </c>
    </row>
    <row r="204" spans="1:3" x14ac:dyDescent="0.25">
      <c r="A204" t="s">
        <v>421</v>
      </c>
      <c r="B204" t="s">
        <v>422</v>
      </c>
      <c r="C204">
        <v>48</v>
      </c>
    </row>
    <row r="205" spans="1:3" x14ac:dyDescent="0.25">
      <c r="A205" t="s">
        <v>423</v>
      </c>
      <c r="B205" t="s">
        <v>424</v>
      </c>
      <c r="C205">
        <v>84</v>
      </c>
    </row>
    <row r="206" spans="1:3" x14ac:dyDescent="0.25">
      <c r="A206" t="s">
        <v>425</v>
      </c>
      <c r="B206" t="s">
        <v>426</v>
      </c>
      <c r="C206">
        <v>103</v>
      </c>
    </row>
    <row r="207" spans="1:3" x14ac:dyDescent="0.25">
      <c r="A207" t="s">
        <v>427</v>
      </c>
      <c r="B207" t="s">
        <v>428</v>
      </c>
      <c r="C207">
        <v>53</v>
      </c>
    </row>
    <row r="208" spans="1:3" x14ac:dyDescent="0.25">
      <c r="A208" t="s">
        <v>429</v>
      </c>
      <c r="B208" t="s">
        <v>430</v>
      </c>
      <c r="C208">
        <v>111</v>
      </c>
    </row>
    <row r="209" spans="1:3" x14ac:dyDescent="0.25">
      <c r="A209" t="s">
        <v>431</v>
      </c>
      <c r="B209" t="s">
        <v>432</v>
      </c>
      <c r="C209">
        <v>99</v>
      </c>
    </row>
    <row r="210" spans="1:3" x14ac:dyDescent="0.25">
      <c r="A210" t="s">
        <v>433</v>
      </c>
      <c r="B210" t="s">
        <v>434</v>
      </c>
      <c r="C210">
        <v>89</v>
      </c>
    </row>
    <row r="211" spans="1:3" x14ac:dyDescent="0.25">
      <c r="A211" t="s">
        <v>435</v>
      </c>
      <c r="B211" t="s">
        <v>436</v>
      </c>
      <c r="C211">
        <v>95</v>
      </c>
    </row>
    <row r="212" spans="1:3" x14ac:dyDescent="0.25">
      <c r="A212" t="s">
        <v>437</v>
      </c>
      <c r="B212" t="s">
        <v>438</v>
      </c>
      <c r="C212">
        <v>51</v>
      </c>
    </row>
    <row r="213" spans="1:3" x14ac:dyDescent="0.25">
      <c r="A213" t="s">
        <v>439</v>
      </c>
      <c r="B213" t="s">
        <v>440</v>
      </c>
      <c r="C213">
        <v>344</v>
      </c>
    </row>
    <row r="214" spans="1:3" x14ac:dyDescent="0.25">
      <c r="A214" t="s">
        <v>441</v>
      </c>
      <c r="B214" t="s">
        <v>325</v>
      </c>
      <c r="C214">
        <v>98</v>
      </c>
    </row>
    <row r="215" spans="1:3" x14ac:dyDescent="0.25">
      <c r="A215" t="s">
        <v>442</v>
      </c>
      <c r="B215" t="s">
        <v>443</v>
      </c>
      <c r="C215">
        <v>166</v>
      </c>
    </row>
    <row r="216" spans="1:3" x14ac:dyDescent="0.25">
      <c r="A216" t="s">
        <v>444</v>
      </c>
      <c r="B216" t="s">
        <v>445</v>
      </c>
      <c r="C216">
        <v>101</v>
      </c>
    </row>
    <row r="217" spans="1:3" x14ac:dyDescent="0.25">
      <c r="A217" t="s">
        <v>446</v>
      </c>
      <c r="B217" t="s">
        <v>447</v>
      </c>
      <c r="C217">
        <v>223</v>
      </c>
    </row>
    <row r="218" spans="1:3" x14ac:dyDescent="0.25">
      <c r="A218" t="s">
        <v>448</v>
      </c>
      <c r="B218" t="s">
        <v>449</v>
      </c>
      <c r="C218">
        <v>160</v>
      </c>
    </row>
    <row r="219" spans="1:3" x14ac:dyDescent="0.25">
      <c r="A219" t="s">
        <v>450</v>
      </c>
      <c r="B219" t="s">
        <v>451</v>
      </c>
      <c r="C219">
        <v>222</v>
      </c>
    </row>
    <row r="220" spans="1:3" x14ac:dyDescent="0.25">
      <c r="A220" t="s">
        <v>452</v>
      </c>
      <c r="B220" t="s">
        <v>453</v>
      </c>
      <c r="C220">
        <v>66</v>
      </c>
    </row>
    <row r="221" spans="1:3" x14ac:dyDescent="0.25">
      <c r="A221" t="s">
        <v>454</v>
      </c>
      <c r="B221" t="s">
        <v>455</v>
      </c>
      <c r="C221">
        <v>291</v>
      </c>
    </row>
    <row r="222" spans="1:3" x14ac:dyDescent="0.25">
      <c r="A222" t="s">
        <v>456</v>
      </c>
      <c r="B222" t="s">
        <v>457</v>
      </c>
      <c r="C222">
        <v>119</v>
      </c>
    </row>
    <row r="223" spans="1:3" x14ac:dyDescent="0.25">
      <c r="A223" t="s">
        <v>458</v>
      </c>
      <c r="B223" t="s">
        <v>459</v>
      </c>
      <c r="C223">
        <v>96</v>
      </c>
    </row>
    <row r="224" spans="1:3" x14ac:dyDescent="0.25">
      <c r="A224" t="s">
        <v>460</v>
      </c>
      <c r="B224" t="s">
        <v>461</v>
      </c>
      <c r="C224">
        <v>76</v>
      </c>
    </row>
    <row r="225" spans="1:3" x14ac:dyDescent="0.25">
      <c r="A225" t="s">
        <v>462</v>
      </c>
      <c r="B225" t="s">
        <v>463</v>
      </c>
      <c r="C225">
        <v>98</v>
      </c>
    </row>
    <row r="226" spans="1:3" x14ac:dyDescent="0.25">
      <c r="A226" t="s">
        <v>464</v>
      </c>
      <c r="B226" t="s">
        <v>86</v>
      </c>
      <c r="C226">
        <v>261</v>
      </c>
    </row>
    <row r="227" spans="1:3" x14ac:dyDescent="0.25">
      <c r="A227" t="s">
        <v>465</v>
      </c>
      <c r="B227" t="s">
        <v>466</v>
      </c>
      <c r="C227">
        <v>85</v>
      </c>
    </row>
    <row r="228" spans="1:3" x14ac:dyDescent="0.25">
      <c r="A228" t="s">
        <v>467</v>
      </c>
      <c r="B228" t="s">
        <v>468</v>
      </c>
      <c r="C228">
        <v>81</v>
      </c>
    </row>
    <row r="229" spans="1:3" x14ac:dyDescent="0.25">
      <c r="A229" t="s">
        <v>469</v>
      </c>
      <c r="B229" t="s">
        <v>470</v>
      </c>
      <c r="C229">
        <v>220</v>
      </c>
    </row>
    <row r="230" spans="1:3" x14ac:dyDescent="0.25">
      <c r="A230" t="s">
        <v>471</v>
      </c>
      <c r="B230" t="s">
        <v>472</v>
      </c>
      <c r="C230">
        <v>225</v>
      </c>
    </row>
    <row r="231" spans="1:3" x14ac:dyDescent="0.25">
      <c r="A231" t="s">
        <v>473</v>
      </c>
      <c r="B231" t="s">
        <v>474</v>
      </c>
      <c r="C231">
        <v>126</v>
      </c>
    </row>
    <row r="232" spans="1:3" x14ac:dyDescent="0.25">
      <c r="A232" t="s">
        <v>475</v>
      </c>
      <c r="B232" t="s">
        <v>476</v>
      </c>
      <c r="C232">
        <v>184</v>
      </c>
    </row>
    <row r="233" spans="1:3" x14ac:dyDescent="0.25">
      <c r="A233" t="s">
        <v>477</v>
      </c>
      <c r="B233" t="s">
        <v>478</v>
      </c>
      <c r="C233">
        <v>75</v>
      </c>
    </row>
    <row r="234" spans="1:3" x14ac:dyDescent="0.25">
      <c r="A234" t="s">
        <v>479</v>
      </c>
      <c r="B234" t="s">
        <v>480</v>
      </c>
      <c r="C234">
        <v>115</v>
      </c>
    </row>
    <row r="235" spans="1:3" x14ac:dyDescent="0.25">
      <c r="A235" t="s">
        <v>481</v>
      </c>
      <c r="B235" t="s">
        <v>482</v>
      </c>
      <c r="C235">
        <v>121</v>
      </c>
    </row>
    <row r="236" spans="1:3" x14ac:dyDescent="0.25">
      <c r="A236" t="s">
        <v>483</v>
      </c>
      <c r="B236" t="s">
        <v>484</v>
      </c>
      <c r="C236">
        <v>189</v>
      </c>
    </row>
    <row r="237" spans="1:3" x14ac:dyDescent="0.25">
      <c r="A237" t="s">
        <v>485</v>
      </c>
      <c r="B237" t="s">
        <v>486</v>
      </c>
      <c r="C237">
        <v>114</v>
      </c>
    </row>
    <row r="238" spans="1:3" x14ac:dyDescent="0.25">
      <c r="A238" t="s">
        <v>487</v>
      </c>
      <c r="B238" t="s">
        <v>124</v>
      </c>
      <c r="C238">
        <v>67</v>
      </c>
    </row>
    <row r="239" spans="1:3" x14ac:dyDescent="0.25">
      <c r="A239" t="s">
        <v>488</v>
      </c>
      <c r="B239" t="s">
        <v>489</v>
      </c>
      <c r="C239">
        <v>109</v>
      </c>
    </row>
    <row r="240" spans="1:3" x14ac:dyDescent="0.25">
      <c r="A240" t="s">
        <v>490</v>
      </c>
      <c r="B240" t="s">
        <v>491</v>
      </c>
      <c r="C240">
        <v>67</v>
      </c>
    </row>
    <row r="241" spans="1:3" x14ac:dyDescent="0.25">
      <c r="A241" t="s">
        <v>492</v>
      </c>
      <c r="B241" t="s">
        <v>493</v>
      </c>
      <c r="C241">
        <v>63</v>
      </c>
    </row>
    <row r="242" spans="1:3" x14ac:dyDescent="0.25">
      <c r="A242" t="s">
        <v>494</v>
      </c>
      <c r="B242" t="s">
        <v>495</v>
      </c>
      <c r="C242">
        <v>137</v>
      </c>
    </row>
    <row r="243" spans="1:3" x14ac:dyDescent="0.25">
      <c r="A243" t="s">
        <v>496</v>
      </c>
      <c r="B243" t="s">
        <v>497</v>
      </c>
      <c r="C243">
        <v>97</v>
      </c>
    </row>
    <row r="244" spans="1:3" x14ac:dyDescent="0.25">
      <c r="A244" t="s">
        <v>498</v>
      </c>
      <c r="B244" t="s">
        <v>499</v>
      </c>
      <c r="C244">
        <v>72</v>
      </c>
    </row>
    <row r="245" spans="1:3" x14ac:dyDescent="0.25">
      <c r="A245" t="s">
        <v>500</v>
      </c>
      <c r="B245" t="s">
        <v>501</v>
      </c>
      <c r="C245">
        <v>142</v>
      </c>
    </row>
    <row r="246" spans="1:3" x14ac:dyDescent="0.25">
      <c r="A246" t="s">
        <v>502</v>
      </c>
      <c r="B246" t="s">
        <v>503</v>
      </c>
      <c r="C246">
        <v>85</v>
      </c>
    </row>
    <row r="247" spans="1:3" x14ac:dyDescent="0.25">
      <c r="A247" t="s">
        <v>504</v>
      </c>
      <c r="B247" t="s">
        <v>505</v>
      </c>
      <c r="C247">
        <v>141</v>
      </c>
    </row>
    <row r="248" spans="1:3" x14ac:dyDescent="0.25">
      <c r="A248" t="s">
        <v>506</v>
      </c>
      <c r="B248" t="s">
        <v>507</v>
      </c>
      <c r="C248">
        <v>278</v>
      </c>
    </row>
    <row r="249" spans="1:3" x14ac:dyDescent="0.25">
      <c r="A249" t="s">
        <v>508</v>
      </c>
      <c r="B249" t="s">
        <v>509</v>
      </c>
      <c r="C249">
        <v>119</v>
      </c>
    </row>
    <row r="250" spans="1:3" x14ac:dyDescent="0.25">
      <c r="A250" t="s">
        <v>510</v>
      </c>
      <c r="B250" t="s">
        <v>511</v>
      </c>
      <c r="C250">
        <v>135</v>
      </c>
    </row>
    <row r="251" spans="1:3" x14ac:dyDescent="0.25">
      <c r="A251" t="s">
        <v>512</v>
      </c>
      <c r="B251" t="s">
        <v>513</v>
      </c>
      <c r="C251">
        <v>114</v>
      </c>
    </row>
    <row r="252" spans="1:3" x14ac:dyDescent="0.25">
      <c r="A252" t="s">
        <v>514</v>
      </c>
      <c r="B252" t="s">
        <v>515</v>
      </c>
      <c r="C252">
        <v>614</v>
      </c>
    </row>
    <row r="253" spans="1:3" x14ac:dyDescent="0.25">
      <c r="A253" t="s">
        <v>516</v>
      </c>
      <c r="B253" t="s">
        <v>517</v>
      </c>
      <c r="C253">
        <v>126</v>
      </c>
    </row>
    <row r="254" spans="1:3" x14ac:dyDescent="0.25">
      <c r="A254" t="s">
        <v>518</v>
      </c>
      <c r="B254" t="s">
        <v>519</v>
      </c>
      <c r="C254">
        <v>88</v>
      </c>
    </row>
    <row r="255" spans="1:3" x14ac:dyDescent="0.25">
      <c r="A255" t="s">
        <v>520</v>
      </c>
      <c r="B255" t="s">
        <v>521</v>
      </c>
      <c r="C255">
        <v>106</v>
      </c>
    </row>
    <row r="256" spans="1:3" x14ac:dyDescent="0.25">
      <c r="A256" t="s">
        <v>522</v>
      </c>
      <c r="B256" t="s">
        <v>523</v>
      </c>
      <c r="C256">
        <v>1147</v>
      </c>
    </row>
    <row r="257" spans="1:3" x14ac:dyDescent="0.25">
      <c r="A257" t="s">
        <v>524</v>
      </c>
      <c r="B257" t="s">
        <v>525</v>
      </c>
      <c r="C257">
        <v>105</v>
      </c>
    </row>
    <row r="258" spans="1:3" x14ac:dyDescent="0.25">
      <c r="A258" t="s">
        <v>526</v>
      </c>
      <c r="B258" t="s">
        <v>527</v>
      </c>
      <c r="C258">
        <v>158</v>
      </c>
    </row>
    <row r="259" spans="1:3" x14ac:dyDescent="0.25">
      <c r="A259" t="s">
        <v>528</v>
      </c>
      <c r="B259" t="s">
        <v>529</v>
      </c>
      <c r="C259">
        <v>120</v>
      </c>
    </row>
    <row r="260" spans="1:3" x14ac:dyDescent="0.25">
      <c r="A260" t="s">
        <v>530</v>
      </c>
      <c r="B260" t="s">
        <v>531</v>
      </c>
      <c r="C260">
        <v>95</v>
      </c>
    </row>
    <row r="261" spans="1:3" x14ac:dyDescent="0.25">
      <c r="A261" t="s">
        <v>532</v>
      </c>
      <c r="B261" t="s">
        <v>533</v>
      </c>
      <c r="C261">
        <v>247</v>
      </c>
    </row>
    <row r="262" spans="1:3" x14ac:dyDescent="0.25">
      <c r="A262" t="s">
        <v>534</v>
      </c>
      <c r="B262" t="s">
        <v>535</v>
      </c>
      <c r="C262">
        <v>65</v>
      </c>
    </row>
    <row r="263" spans="1:3" x14ac:dyDescent="0.25">
      <c r="A263" t="s">
        <v>536</v>
      </c>
      <c r="B263" t="s">
        <v>537</v>
      </c>
      <c r="C263">
        <v>104</v>
      </c>
    </row>
    <row r="264" spans="1:3" x14ac:dyDescent="0.25">
      <c r="A264" t="s">
        <v>538</v>
      </c>
      <c r="B264" t="s">
        <v>539</v>
      </c>
      <c r="C264">
        <v>131</v>
      </c>
    </row>
    <row r="265" spans="1:3" x14ac:dyDescent="0.25">
      <c r="A265" t="s">
        <v>540</v>
      </c>
      <c r="B265" t="s">
        <v>541</v>
      </c>
      <c r="C265">
        <v>59</v>
      </c>
    </row>
    <row r="266" spans="1:3" x14ac:dyDescent="0.25">
      <c r="A266" t="s">
        <v>542</v>
      </c>
      <c r="B266" t="s">
        <v>543</v>
      </c>
      <c r="C266">
        <v>130</v>
      </c>
    </row>
    <row r="267" spans="1:3" x14ac:dyDescent="0.25">
      <c r="A267" t="s">
        <v>544</v>
      </c>
      <c r="B267" t="s">
        <v>545</v>
      </c>
      <c r="C267">
        <v>79</v>
      </c>
    </row>
    <row r="268" spans="1:3" x14ac:dyDescent="0.25">
      <c r="A268" t="s">
        <v>546</v>
      </c>
      <c r="B268" t="s">
        <v>547</v>
      </c>
      <c r="C268">
        <v>95</v>
      </c>
    </row>
    <row r="269" spans="1:3" x14ac:dyDescent="0.25">
      <c r="A269" t="s">
        <v>548</v>
      </c>
      <c r="B269" t="s">
        <v>549</v>
      </c>
      <c r="C269">
        <v>62</v>
      </c>
    </row>
    <row r="270" spans="1:3" x14ac:dyDescent="0.25">
      <c r="A270" t="s">
        <v>550</v>
      </c>
      <c r="B270" t="s">
        <v>551</v>
      </c>
      <c r="C270">
        <v>886</v>
      </c>
    </row>
    <row r="271" spans="1:3" x14ac:dyDescent="0.25">
      <c r="A271" t="s">
        <v>552</v>
      </c>
      <c r="B271" t="s">
        <v>553</v>
      </c>
      <c r="C271">
        <v>171</v>
      </c>
    </row>
    <row r="272" spans="1:3" x14ac:dyDescent="0.25">
      <c r="A272" t="s">
        <v>554</v>
      </c>
      <c r="B272" t="s">
        <v>555</v>
      </c>
      <c r="C272">
        <v>107</v>
      </c>
    </row>
    <row r="273" spans="1:3" x14ac:dyDescent="0.25">
      <c r="A273" t="s">
        <v>556</v>
      </c>
      <c r="B273" t="s">
        <v>557</v>
      </c>
      <c r="C273">
        <v>138</v>
      </c>
    </row>
    <row r="274" spans="1:3" x14ac:dyDescent="0.25">
      <c r="A274" t="s">
        <v>558</v>
      </c>
      <c r="B274" t="s">
        <v>559</v>
      </c>
      <c r="C274">
        <v>66</v>
      </c>
    </row>
    <row r="275" spans="1:3" x14ac:dyDescent="0.25">
      <c r="A275" t="s">
        <v>560</v>
      </c>
      <c r="B275" t="s">
        <v>561</v>
      </c>
      <c r="C275">
        <v>177</v>
      </c>
    </row>
    <row r="276" spans="1:3" x14ac:dyDescent="0.25">
      <c r="A276" t="s">
        <v>562</v>
      </c>
      <c r="B276" t="s">
        <v>563</v>
      </c>
      <c r="C276">
        <v>224</v>
      </c>
    </row>
    <row r="277" spans="1:3" x14ac:dyDescent="0.25">
      <c r="A277" t="s">
        <v>564</v>
      </c>
      <c r="B277" t="s">
        <v>565</v>
      </c>
      <c r="C277">
        <v>123</v>
      </c>
    </row>
    <row r="278" spans="1:3" x14ac:dyDescent="0.25">
      <c r="A278" t="s">
        <v>566</v>
      </c>
      <c r="B278" t="s">
        <v>567</v>
      </c>
      <c r="C278">
        <v>167</v>
      </c>
    </row>
    <row r="279" spans="1:3" x14ac:dyDescent="0.25">
      <c r="A279" t="s">
        <v>568</v>
      </c>
      <c r="B279" t="s">
        <v>569</v>
      </c>
      <c r="C279">
        <v>87</v>
      </c>
    </row>
    <row r="280" spans="1:3" x14ac:dyDescent="0.25">
      <c r="A280" t="s">
        <v>570</v>
      </c>
      <c r="B280" t="s">
        <v>571</v>
      </c>
      <c r="C280">
        <v>136</v>
      </c>
    </row>
    <row r="281" spans="1:3" x14ac:dyDescent="0.25">
      <c r="A281" t="s">
        <v>572</v>
      </c>
      <c r="B281" t="s">
        <v>573</v>
      </c>
      <c r="C281">
        <v>84</v>
      </c>
    </row>
    <row r="282" spans="1:3" x14ac:dyDescent="0.25">
      <c r="A282" t="s">
        <v>574</v>
      </c>
      <c r="B282" t="s">
        <v>575</v>
      </c>
      <c r="C282">
        <v>113</v>
      </c>
    </row>
    <row r="283" spans="1:3" x14ac:dyDescent="0.25">
      <c r="A283" t="s">
        <v>576</v>
      </c>
      <c r="B283" t="s">
        <v>577</v>
      </c>
      <c r="C283">
        <v>85</v>
      </c>
    </row>
    <row r="284" spans="1:3" x14ac:dyDescent="0.25">
      <c r="A284" t="s">
        <v>578</v>
      </c>
      <c r="B284" t="s">
        <v>579</v>
      </c>
      <c r="C284">
        <v>225</v>
      </c>
    </row>
    <row r="285" spans="1:3" x14ac:dyDescent="0.25">
      <c r="A285" t="s">
        <v>580</v>
      </c>
      <c r="B285" t="s">
        <v>581</v>
      </c>
      <c r="C285">
        <v>79</v>
      </c>
    </row>
    <row r="286" spans="1:3" x14ac:dyDescent="0.25">
      <c r="A286" t="s">
        <v>582</v>
      </c>
      <c r="B286" t="s">
        <v>583</v>
      </c>
      <c r="C286">
        <v>197</v>
      </c>
    </row>
    <row r="287" spans="1:3" x14ac:dyDescent="0.25">
      <c r="A287" t="s">
        <v>584</v>
      </c>
      <c r="B287" t="s">
        <v>585</v>
      </c>
      <c r="C287">
        <v>199</v>
      </c>
    </row>
    <row r="288" spans="1:3" x14ac:dyDescent="0.25">
      <c r="A288" t="s">
        <v>586</v>
      </c>
      <c r="B288" t="s">
        <v>587</v>
      </c>
      <c r="C288">
        <v>76</v>
      </c>
    </row>
    <row r="289" spans="1:3" x14ac:dyDescent="0.25">
      <c r="A289" t="s">
        <v>588</v>
      </c>
      <c r="B289" t="s">
        <v>589</v>
      </c>
      <c r="C289">
        <v>120</v>
      </c>
    </row>
    <row r="290" spans="1:3" x14ac:dyDescent="0.25">
      <c r="A290" t="s">
        <v>590</v>
      </c>
      <c r="B290" t="s">
        <v>591</v>
      </c>
      <c r="C290">
        <v>221</v>
      </c>
    </row>
    <row r="291" spans="1:3" x14ac:dyDescent="0.25">
      <c r="A291" t="s">
        <v>592</v>
      </c>
      <c r="B291" t="s">
        <v>593</v>
      </c>
      <c r="C291">
        <v>118</v>
      </c>
    </row>
    <row r="292" spans="1:3" x14ac:dyDescent="0.25">
      <c r="A292" t="s">
        <v>594</v>
      </c>
      <c r="B292" t="s">
        <v>595</v>
      </c>
      <c r="C292">
        <v>213</v>
      </c>
    </row>
    <row r="293" spans="1:3" x14ac:dyDescent="0.25">
      <c r="A293" t="s">
        <v>596</v>
      </c>
      <c r="B293" t="s">
        <v>597</v>
      </c>
      <c r="C293">
        <v>206</v>
      </c>
    </row>
    <row r="294" spans="1:3" x14ac:dyDescent="0.25">
      <c r="A294" t="s">
        <v>598</v>
      </c>
      <c r="B294" t="s">
        <v>599</v>
      </c>
      <c r="C294">
        <v>299</v>
      </c>
    </row>
    <row r="295" spans="1:3" x14ac:dyDescent="0.25">
      <c r="A295" t="s">
        <v>600</v>
      </c>
      <c r="B295" t="s">
        <v>303</v>
      </c>
      <c r="C295">
        <v>345</v>
      </c>
    </row>
    <row r="296" spans="1:3" x14ac:dyDescent="0.25">
      <c r="A296" t="s">
        <v>601</v>
      </c>
      <c r="B296" t="s">
        <v>602</v>
      </c>
      <c r="C296">
        <v>103</v>
      </c>
    </row>
    <row r="297" spans="1:3" x14ac:dyDescent="0.25">
      <c r="A297" t="s">
        <v>603</v>
      </c>
      <c r="B297" t="s">
        <v>604</v>
      </c>
      <c r="C297">
        <v>109</v>
      </c>
    </row>
    <row r="298" spans="1:3" x14ac:dyDescent="0.25">
      <c r="A298" t="s">
        <v>605</v>
      </c>
      <c r="B298" t="s">
        <v>606</v>
      </c>
      <c r="C298">
        <v>297</v>
      </c>
    </row>
    <row r="299" spans="1:3" x14ac:dyDescent="0.25">
      <c r="A299" t="s">
        <v>607</v>
      </c>
      <c r="B299" t="s">
        <v>608</v>
      </c>
      <c r="C299">
        <v>58</v>
      </c>
    </row>
    <row r="300" spans="1:3" x14ac:dyDescent="0.25">
      <c r="A300" t="s">
        <v>609</v>
      </c>
      <c r="B300" t="s">
        <v>610</v>
      </c>
      <c r="C300">
        <v>207</v>
      </c>
    </row>
    <row r="301" spans="1:3" x14ac:dyDescent="0.25">
      <c r="A301" t="s">
        <v>611</v>
      </c>
      <c r="B301" t="s">
        <v>612</v>
      </c>
      <c r="C301">
        <v>132</v>
      </c>
    </row>
    <row r="302" spans="1:3" x14ac:dyDescent="0.25">
      <c r="A302" t="s">
        <v>613</v>
      </c>
      <c r="B302" t="s">
        <v>614</v>
      </c>
      <c r="C302">
        <v>67</v>
      </c>
    </row>
    <row r="303" spans="1:3" x14ac:dyDescent="0.25">
      <c r="A303" t="s">
        <v>615</v>
      </c>
      <c r="B303" t="s">
        <v>519</v>
      </c>
      <c r="C303">
        <v>94</v>
      </c>
    </row>
    <row r="304" spans="1:3" x14ac:dyDescent="0.25">
      <c r="A304" t="s">
        <v>616</v>
      </c>
      <c r="B304" t="s">
        <v>617</v>
      </c>
      <c r="C304">
        <v>124</v>
      </c>
    </row>
    <row r="305" spans="1:3" x14ac:dyDescent="0.25">
      <c r="A305" t="s">
        <v>618</v>
      </c>
      <c r="B305" t="s">
        <v>619</v>
      </c>
      <c r="C305">
        <v>92</v>
      </c>
    </row>
    <row r="306" spans="1:3" x14ac:dyDescent="0.25">
      <c r="A306" t="s">
        <v>620</v>
      </c>
      <c r="B306" t="s">
        <v>621</v>
      </c>
      <c r="C306">
        <v>198</v>
      </c>
    </row>
    <row r="307" spans="1:3" x14ac:dyDescent="0.25">
      <c r="A307" t="s">
        <v>622</v>
      </c>
      <c r="B307" t="s">
        <v>623</v>
      </c>
      <c r="C307">
        <v>1335</v>
      </c>
    </row>
    <row r="308" spans="1:3" x14ac:dyDescent="0.25">
      <c r="A308" t="s">
        <v>624</v>
      </c>
      <c r="B308" t="s">
        <v>186</v>
      </c>
      <c r="C308">
        <v>198</v>
      </c>
    </row>
    <row r="309" spans="1:3" x14ac:dyDescent="0.25">
      <c r="A309" t="s">
        <v>625</v>
      </c>
      <c r="B309" t="s">
        <v>626</v>
      </c>
      <c r="C309">
        <v>69</v>
      </c>
    </row>
    <row r="310" spans="1:3" x14ac:dyDescent="0.25">
      <c r="A310" t="s">
        <v>627</v>
      </c>
      <c r="B310" t="s">
        <v>628</v>
      </c>
      <c r="C310">
        <v>68</v>
      </c>
    </row>
    <row r="311" spans="1:3" x14ac:dyDescent="0.25">
      <c r="A311" t="s">
        <v>629</v>
      </c>
      <c r="B311" t="s">
        <v>630</v>
      </c>
      <c r="C311">
        <v>250</v>
      </c>
    </row>
    <row r="312" spans="1:3" x14ac:dyDescent="0.25">
      <c r="A312" t="s">
        <v>631</v>
      </c>
      <c r="B312" t="s">
        <v>632</v>
      </c>
      <c r="C312">
        <v>95</v>
      </c>
    </row>
    <row r="313" spans="1:3" x14ac:dyDescent="0.25">
      <c r="A313" t="s">
        <v>633</v>
      </c>
      <c r="B313" t="s">
        <v>634</v>
      </c>
      <c r="C313">
        <v>170</v>
      </c>
    </row>
    <row r="314" spans="1:3" x14ac:dyDescent="0.25">
      <c r="A314" t="s">
        <v>635</v>
      </c>
      <c r="B314" t="s">
        <v>636</v>
      </c>
      <c r="C314">
        <v>105</v>
      </c>
    </row>
    <row r="315" spans="1:3" x14ac:dyDescent="0.25">
      <c r="A315" t="s">
        <v>637</v>
      </c>
      <c r="B315" t="s">
        <v>638</v>
      </c>
      <c r="C315">
        <v>92</v>
      </c>
    </row>
    <row r="316" spans="1:3" x14ac:dyDescent="0.25">
      <c r="A316" t="s">
        <v>639</v>
      </c>
      <c r="B316" t="s">
        <v>640</v>
      </c>
      <c r="C316">
        <v>73</v>
      </c>
    </row>
    <row r="317" spans="1:3" x14ac:dyDescent="0.25">
      <c r="A317" t="s">
        <v>641</v>
      </c>
      <c r="B317" t="s">
        <v>313</v>
      </c>
      <c r="C317">
        <v>163</v>
      </c>
    </row>
    <row r="318" spans="1:3" x14ac:dyDescent="0.25">
      <c r="A318" t="s">
        <v>642</v>
      </c>
      <c r="B318" t="s">
        <v>643</v>
      </c>
      <c r="C318">
        <v>109</v>
      </c>
    </row>
    <row r="319" spans="1:3" x14ac:dyDescent="0.25">
      <c r="A319" t="s">
        <v>644</v>
      </c>
      <c r="B319" t="s">
        <v>645</v>
      </c>
      <c r="C319">
        <v>284</v>
      </c>
    </row>
    <row r="320" spans="1:3" x14ac:dyDescent="0.25">
      <c r="A320" t="s">
        <v>646</v>
      </c>
      <c r="B320" t="s">
        <v>647</v>
      </c>
      <c r="C320">
        <v>230</v>
      </c>
    </row>
    <row r="321" spans="1:3" x14ac:dyDescent="0.25">
      <c r="A321" t="s">
        <v>648</v>
      </c>
      <c r="B321" t="s">
        <v>649</v>
      </c>
      <c r="C321">
        <v>184</v>
      </c>
    </row>
    <row r="322" spans="1:3" x14ac:dyDescent="0.25">
      <c r="A322" t="s">
        <v>650</v>
      </c>
      <c r="B322" t="s">
        <v>651</v>
      </c>
      <c r="C322">
        <v>805</v>
      </c>
    </row>
    <row r="323" spans="1:3" x14ac:dyDescent="0.25">
      <c r="A323" t="s">
        <v>652</v>
      </c>
      <c r="B323" t="s">
        <v>653</v>
      </c>
      <c r="C323">
        <v>475</v>
      </c>
    </row>
    <row r="324" spans="1:3" x14ac:dyDescent="0.25">
      <c r="A324" t="s">
        <v>654</v>
      </c>
      <c r="B324" t="s">
        <v>655</v>
      </c>
      <c r="C324">
        <v>121</v>
      </c>
    </row>
    <row r="325" spans="1:3" x14ac:dyDescent="0.25">
      <c r="A325" t="s">
        <v>656</v>
      </c>
      <c r="B325" t="s">
        <v>657</v>
      </c>
      <c r="C325">
        <v>89</v>
      </c>
    </row>
    <row r="326" spans="1:3" x14ac:dyDescent="0.25">
      <c r="A326" t="s">
        <v>658</v>
      </c>
      <c r="B326" t="s">
        <v>659</v>
      </c>
      <c r="C326">
        <v>90</v>
      </c>
    </row>
    <row r="327" spans="1:3" x14ac:dyDescent="0.25">
      <c r="A327" t="s">
        <v>660</v>
      </c>
      <c r="B327" t="s">
        <v>661</v>
      </c>
      <c r="C327">
        <v>39</v>
      </c>
    </row>
    <row r="328" spans="1:3" x14ac:dyDescent="0.25">
      <c r="A328" t="s">
        <v>662</v>
      </c>
      <c r="B328" t="s">
        <v>663</v>
      </c>
      <c r="C328">
        <v>82</v>
      </c>
    </row>
    <row r="329" spans="1:3" x14ac:dyDescent="0.25">
      <c r="A329" t="s">
        <v>664</v>
      </c>
      <c r="B329" t="s">
        <v>665</v>
      </c>
      <c r="C329">
        <v>53</v>
      </c>
    </row>
    <row r="330" spans="1:3" x14ac:dyDescent="0.25">
      <c r="A330" t="s">
        <v>666</v>
      </c>
      <c r="B330" t="s">
        <v>667</v>
      </c>
      <c r="C330">
        <v>215</v>
      </c>
    </row>
    <row r="331" spans="1:3" x14ac:dyDescent="0.25">
      <c r="A331" t="s">
        <v>668</v>
      </c>
      <c r="B331" t="s">
        <v>669</v>
      </c>
      <c r="C331">
        <v>133</v>
      </c>
    </row>
    <row r="332" spans="1:3" x14ac:dyDescent="0.25">
      <c r="A332" t="s">
        <v>670</v>
      </c>
      <c r="B332" t="s">
        <v>671</v>
      </c>
      <c r="C332">
        <v>146</v>
      </c>
    </row>
    <row r="333" spans="1:3" x14ac:dyDescent="0.25">
      <c r="A333" t="s">
        <v>672</v>
      </c>
      <c r="B333" t="s">
        <v>673</v>
      </c>
      <c r="C333">
        <v>68</v>
      </c>
    </row>
    <row r="334" spans="1:3" x14ac:dyDescent="0.25">
      <c r="A334" t="s">
        <v>674</v>
      </c>
      <c r="B334" t="s">
        <v>675</v>
      </c>
      <c r="C334">
        <v>176</v>
      </c>
    </row>
    <row r="335" spans="1:3" x14ac:dyDescent="0.25">
      <c r="A335" t="s">
        <v>676</v>
      </c>
      <c r="B335" t="s">
        <v>677</v>
      </c>
      <c r="C335">
        <v>358</v>
      </c>
    </row>
    <row r="336" spans="1:3" x14ac:dyDescent="0.25">
      <c r="A336" t="s">
        <v>678</v>
      </c>
      <c r="B336" t="s">
        <v>679</v>
      </c>
      <c r="C336">
        <v>325</v>
      </c>
    </row>
    <row r="337" spans="1:3" x14ac:dyDescent="0.25">
      <c r="A337" t="s">
        <v>680</v>
      </c>
      <c r="B337" t="s">
        <v>681</v>
      </c>
      <c r="C337">
        <v>93</v>
      </c>
    </row>
    <row r="338" spans="1:3" x14ac:dyDescent="0.25">
      <c r="A338" t="s">
        <v>682</v>
      </c>
      <c r="B338" t="s">
        <v>683</v>
      </c>
      <c r="C338">
        <v>168</v>
      </c>
    </row>
    <row r="339" spans="1:3" x14ac:dyDescent="0.25">
      <c r="A339" t="s">
        <v>684</v>
      </c>
      <c r="B339" t="s">
        <v>685</v>
      </c>
      <c r="C339">
        <v>126</v>
      </c>
    </row>
    <row r="340" spans="1:3" x14ac:dyDescent="0.25">
      <c r="A340" t="s">
        <v>686</v>
      </c>
      <c r="B340" t="s">
        <v>687</v>
      </c>
      <c r="C340">
        <v>72</v>
      </c>
    </row>
    <row r="341" spans="1:3" x14ac:dyDescent="0.25">
      <c r="A341" t="s">
        <v>688</v>
      </c>
      <c r="B341" t="s">
        <v>689</v>
      </c>
      <c r="C341">
        <v>195</v>
      </c>
    </row>
    <row r="342" spans="1:3" x14ac:dyDescent="0.25">
      <c r="A342" t="s">
        <v>690</v>
      </c>
      <c r="B342" t="s">
        <v>691</v>
      </c>
      <c r="C342">
        <v>60</v>
      </c>
    </row>
    <row r="343" spans="1:3" x14ac:dyDescent="0.25">
      <c r="A343" t="s">
        <v>692</v>
      </c>
      <c r="B343" t="s">
        <v>693</v>
      </c>
      <c r="C343">
        <v>134</v>
      </c>
    </row>
    <row r="344" spans="1:3" x14ac:dyDescent="0.25">
      <c r="A344" t="s">
        <v>694</v>
      </c>
      <c r="B344" t="s">
        <v>695</v>
      </c>
      <c r="C344">
        <v>106</v>
      </c>
    </row>
    <row r="345" spans="1:3" x14ac:dyDescent="0.25">
      <c r="A345" t="s">
        <v>696</v>
      </c>
      <c r="B345" t="s">
        <v>118</v>
      </c>
      <c r="C345">
        <v>38</v>
      </c>
    </row>
    <row r="346" spans="1:3" x14ac:dyDescent="0.25">
      <c r="A346" t="s">
        <v>697</v>
      </c>
      <c r="B346" t="s">
        <v>698</v>
      </c>
      <c r="C346">
        <v>74</v>
      </c>
    </row>
    <row r="347" spans="1:3" x14ac:dyDescent="0.25">
      <c r="A347" t="s">
        <v>699</v>
      </c>
      <c r="B347" t="s">
        <v>700</v>
      </c>
      <c r="C347">
        <v>280</v>
      </c>
    </row>
    <row r="348" spans="1:3" x14ac:dyDescent="0.25">
      <c r="A348" t="s">
        <v>701</v>
      </c>
      <c r="B348" t="s">
        <v>702</v>
      </c>
      <c r="C348">
        <v>105</v>
      </c>
    </row>
    <row r="349" spans="1:3" x14ac:dyDescent="0.25">
      <c r="A349" t="s">
        <v>703</v>
      </c>
      <c r="B349" t="s">
        <v>704</v>
      </c>
      <c r="C349">
        <v>109</v>
      </c>
    </row>
    <row r="350" spans="1:3" x14ac:dyDescent="0.25">
      <c r="A350" t="s">
        <v>705</v>
      </c>
      <c r="B350" t="s">
        <v>706</v>
      </c>
      <c r="C350">
        <v>187</v>
      </c>
    </row>
    <row r="351" spans="1:3" x14ac:dyDescent="0.25">
      <c r="A351" t="s">
        <v>707</v>
      </c>
      <c r="B351" t="s">
        <v>708</v>
      </c>
      <c r="C351">
        <v>206</v>
      </c>
    </row>
    <row r="352" spans="1:3" x14ac:dyDescent="0.25">
      <c r="A352" t="s">
        <v>709</v>
      </c>
      <c r="B352" t="s">
        <v>710</v>
      </c>
      <c r="C352">
        <v>111</v>
      </c>
    </row>
    <row r="353" spans="1:3" x14ac:dyDescent="0.25">
      <c r="A353" t="s">
        <v>711</v>
      </c>
      <c r="B353" t="s">
        <v>712</v>
      </c>
      <c r="C353">
        <v>84</v>
      </c>
    </row>
    <row r="354" spans="1:3" x14ac:dyDescent="0.25">
      <c r="A354" t="s">
        <v>713</v>
      </c>
      <c r="B354" t="s">
        <v>714</v>
      </c>
      <c r="C354">
        <v>149</v>
      </c>
    </row>
    <row r="355" spans="1:3" x14ac:dyDescent="0.25">
      <c r="A355" t="s">
        <v>715</v>
      </c>
      <c r="B355" t="s">
        <v>716</v>
      </c>
      <c r="C355">
        <v>152</v>
      </c>
    </row>
    <row r="356" spans="1:3" x14ac:dyDescent="0.25">
      <c r="A356" t="s">
        <v>717</v>
      </c>
      <c r="B356" t="s">
        <v>718</v>
      </c>
      <c r="C356">
        <v>36</v>
      </c>
    </row>
    <row r="357" spans="1:3" x14ac:dyDescent="0.25">
      <c r="A357" t="s">
        <v>719</v>
      </c>
      <c r="B357" t="s">
        <v>720</v>
      </c>
      <c r="C357">
        <v>725</v>
      </c>
    </row>
    <row r="358" spans="1:3" x14ac:dyDescent="0.25">
      <c r="A358" t="s">
        <v>721</v>
      </c>
      <c r="B358" t="s">
        <v>722</v>
      </c>
      <c r="C358">
        <v>383</v>
      </c>
    </row>
    <row r="359" spans="1:3" x14ac:dyDescent="0.25">
      <c r="A359" t="s">
        <v>723</v>
      </c>
      <c r="B359" t="s">
        <v>724</v>
      </c>
      <c r="C359">
        <v>43</v>
      </c>
    </row>
    <row r="360" spans="1:3" x14ac:dyDescent="0.25">
      <c r="A360" t="s">
        <v>725</v>
      </c>
      <c r="B360" t="s">
        <v>726</v>
      </c>
      <c r="C360">
        <v>128</v>
      </c>
    </row>
    <row r="361" spans="1:3" x14ac:dyDescent="0.25">
      <c r="A361" t="s">
        <v>727</v>
      </c>
      <c r="B361" t="s">
        <v>728</v>
      </c>
      <c r="C361">
        <v>81</v>
      </c>
    </row>
    <row r="362" spans="1:3" x14ac:dyDescent="0.25">
      <c r="A362" t="s">
        <v>729</v>
      </c>
      <c r="B362" t="s">
        <v>730</v>
      </c>
      <c r="C362">
        <v>80</v>
      </c>
    </row>
    <row r="363" spans="1:3" x14ac:dyDescent="0.25">
      <c r="A363" t="s">
        <v>731</v>
      </c>
      <c r="B363" t="s">
        <v>732</v>
      </c>
      <c r="C363">
        <v>78</v>
      </c>
    </row>
    <row r="364" spans="1:3" x14ac:dyDescent="0.25">
      <c r="A364" t="s">
        <v>733</v>
      </c>
      <c r="B364" t="s">
        <v>734</v>
      </c>
      <c r="C364">
        <v>85</v>
      </c>
    </row>
    <row r="365" spans="1:3" x14ac:dyDescent="0.25">
      <c r="A365" t="s">
        <v>735</v>
      </c>
      <c r="B365" t="s">
        <v>736</v>
      </c>
      <c r="C365">
        <v>74</v>
      </c>
    </row>
    <row r="366" spans="1:3" x14ac:dyDescent="0.25">
      <c r="A366" t="s">
        <v>737</v>
      </c>
      <c r="B366" t="s">
        <v>738</v>
      </c>
      <c r="C366">
        <v>158</v>
      </c>
    </row>
    <row r="367" spans="1:3" x14ac:dyDescent="0.25">
      <c r="A367" t="s">
        <v>739</v>
      </c>
      <c r="B367" t="s">
        <v>740</v>
      </c>
      <c r="C367">
        <v>65</v>
      </c>
    </row>
    <row r="368" spans="1:3" x14ac:dyDescent="0.25">
      <c r="A368" t="s">
        <v>741</v>
      </c>
      <c r="B368" t="s">
        <v>742</v>
      </c>
      <c r="C368">
        <v>179</v>
      </c>
    </row>
    <row r="369" spans="1:3" x14ac:dyDescent="0.25">
      <c r="A369" t="s">
        <v>743</v>
      </c>
      <c r="B369" t="s">
        <v>744</v>
      </c>
      <c r="C369">
        <v>260</v>
      </c>
    </row>
    <row r="370" spans="1:3" x14ac:dyDescent="0.25">
      <c r="A370" t="s">
        <v>745</v>
      </c>
      <c r="B370" t="s">
        <v>746</v>
      </c>
      <c r="C370">
        <v>195</v>
      </c>
    </row>
    <row r="371" spans="1:3" x14ac:dyDescent="0.25">
      <c r="A371" t="s">
        <v>747</v>
      </c>
      <c r="B371" t="s">
        <v>748</v>
      </c>
      <c r="C371">
        <v>124</v>
      </c>
    </row>
    <row r="372" spans="1:3" x14ac:dyDescent="0.25">
      <c r="A372" t="s">
        <v>749</v>
      </c>
      <c r="B372" t="s">
        <v>750</v>
      </c>
      <c r="C372">
        <v>76</v>
      </c>
    </row>
    <row r="373" spans="1:3" x14ac:dyDescent="0.25">
      <c r="A373" t="s">
        <v>751</v>
      </c>
      <c r="B373" t="s">
        <v>752</v>
      </c>
      <c r="C373">
        <v>105</v>
      </c>
    </row>
    <row r="374" spans="1:3" x14ac:dyDescent="0.25">
      <c r="A374" t="s">
        <v>753</v>
      </c>
      <c r="B374" t="s">
        <v>754</v>
      </c>
      <c r="C374">
        <v>48</v>
      </c>
    </row>
    <row r="375" spans="1:3" x14ac:dyDescent="0.25">
      <c r="A375" t="s">
        <v>755</v>
      </c>
      <c r="B375" t="s">
        <v>756</v>
      </c>
      <c r="C375">
        <v>52</v>
      </c>
    </row>
    <row r="376" spans="1:3" x14ac:dyDescent="0.25">
      <c r="A376" t="s">
        <v>757</v>
      </c>
      <c r="B376" t="s">
        <v>758</v>
      </c>
      <c r="C376">
        <v>110</v>
      </c>
    </row>
    <row r="377" spans="1:3" x14ac:dyDescent="0.25">
      <c r="A377" t="s">
        <v>759</v>
      </c>
      <c r="B377" t="s">
        <v>760</v>
      </c>
      <c r="C377">
        <v>117</v>
      </c>
    </row>
    <row r="378" spans="1:3" x14ac:dyDescent="0.25">
      <c r="A378" t="s">
        <v>761</v>
      </c>
      <c r="B378" t="s">
        <v>762</v>
      </c>
      <c r="C378">
        <v>82</v>
      </c>
    </row>
    <row r="379" spans="1:3" x14ac:dyDescent="0.25">
      <c r="A379" t="s">
        <v>763</v>
      </c>
      <c r="B379" t="s">
        <v>764</v>
      </c>
      <c r="C379">
        <v>86</v>
      </c>
    </row>
    <row r="380" spans="1:3" x14ac:dyDescent="0.25">
      <c r="A380" t="s">
        <v>765</v>
      </c>
      <c r="B380" t="s">
        <v>766</v>
      </c>
      <c r="C380">
        <v>77</v>
      </c>
    </row>
    <row r="381" spans="1:3" x14ac:dyDescent="0.25">
      <c r="A381" t="s">
        <v>767</v>
      </c>
      <c r="B381" t="s">
        <v>768</v>
      </c>
      <c r="C381">
        <v>210</v>
      </c>
    </row>
    <row r="382" spans="1:3" x14ac:dyDescent="0.25">
      <c r="A382" t="s">
        <v>769</v>
      </c>
      <c r="B382" t="s">
        <v>770</v>
      </c>
      <c r="C382">
        <v>134</v>
      </c>
    </row>
    <row r="383" spans="1:3" x14ac:dyDescent="0.25">
      <c r="A383" t="s">
        <v>771</v>
      </c>
      <c r="B383" t="s">
        <v>772</v>
      </c>
      <c r="C383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1"/>
  <sheetViews>
    <sheetView zoomScale="70" zoomScaleNormal="70" workbookViewId="0">
      <selection activeCell="P14" sqref="P14"/>
    </sheetView>
  </sheetViews>
  <sheetFormatPr defaultRowHeight="15" x14ac:dyDescent="0.25"/>
  <cols>
    <col min="8" max="8" width="23.5703125" bestFit="1" customWidth="1"/>
    <col min="9" max="9" width="12" bestFit="1" customWidth="1"/>
    <col min="15" max="15" width="33.140625" bestFit="1" customWidth="1"/>
    <col min="16" max="16" width="12" bestFit="1" customWidth="1"/>
    <col min="17" max="17" width="4.140625" customWidth="1"/>
    <col min="18" max="18" width="26.7109375" bestFit="1" customWidth="1"/>
  </cols>
  <sheetData>
    <row r="1" spans="1:16" x14ac:dyDescent="0.25">
      <c r="A1" s="23" t="s">
        <v>15</v>
      </c>
      <c r="B1" s="24" t="s">
        <v>16</v>
      </c>
      <c r="C1" s="24" t="s">
        <v>17</v>
      </c>
      <c r="D1" s="24" t="s">
        <v>18</v>
      </c>
      <c r="E1" s="25" t="s">
        <v>19</v>
      </c>
    </row>
    <row r="2" spans="1:16" ht="15.75" thickBot="1" x14ac:dyDescent="0.3">
      <c r="A2" s="26" t="s">
        <v>20</v>
      </c>
      <c r="B2" s="27" t="s">
        <v>21</v>
      </c>
      <c r="C2" s="27" t="s">
        <v>22</v>
      </c>
      <c r="D2" s="27" t="s">
        <v>23</v>
      </c>
      <c r="E2" s="28">
        <v>79</v>
      </c>
      <c r="G2" t="s">
        <v>24</v>
      </c>
    </row>
    <row r="3" spans="1:16" x14ac:dyDescent="0.25">
      <c r="A3" s="26" t="s">
        <v>25</v>
      </c>
      <c r="B3" s="27" t="s">
        <v>26</v>
      </c>
      <c r="C3" s="27" t="s">
        <v>22</v>
      </c>
      <c r="D3" s="27" t="s">
        <v>23</v>
      </c>
      <c r="E3" s="28">
        <v>219</v>
      </c>
      <c r="G3" t="s">
        <v>24</v>
      </c>
      <c r="H3" s="45" t="s">
        <v>803</v>
      </c>
      <c r="I3" s="46"/>
      <c r="O3" s="45" t="s">
        <v>789</v>
      </c>
      <c r="P3" s="46"/>
    </row>
    <row r="4" spans="1:16" x14ac:dyDescent="0.25">
      <c r="A4" s="26" t="s">
        <v>27</v>
      </c>
      <c r="B4" s="27" t="s">
        <v>28</v>
      </c>
      <c r="C4" s="27" t="s">
        <v>22</v>
      </c>
      <c r="D4" s="27" t="s">
        <v>23</v>
      </c>
      <c r="E4" s="28">
        <v>324</v>
      </c>
      <c r="G4" t="s">
        <v>24</v>
      </c>
      <c r="H4" s="12"/>
      <c r="I4" s="13"/>
      <c r="O4" s="12" t="s">
        <v>775</v>
      </c>
      <c r="P4" s="13">
        <f>AVERAGE(E2:E381)</f>
        <v>174.95526315789473</v>
      </c>
    </row>
    <row r="5" spans="1:16" x14ac:dyDescent="0.25">
      <c r="A5" s="26" t="s">
        <v>29</v>
      </c>
      <c r="B5" s="27" t="s">
        <v>30</v>
      </c>
      <c r="C5" s="27" t="s">
        <v>22</v>
      </c>
      <c r="D5" s="27" t="s">
        <v>23</v>
      </c>
      <c r="E5" s="28">
        <v>44</v>
      </c>
      <c r="G5" t="s">
        <v>24</v>
      </c>
      <c r="H5" s="12" t="s">
        <v>775</v>
      </c>
      <c r="I5" s="13">
        <v>174.95526315789473</v>
      </c>
      <c r="O5" s="12" t="s">
        <v>779</v>
      </c>
      <c r="P5" s="13">
        <f>_xlfn.STDEV.P(E2:E381)</f>
        <v>257.99760422935839</v>
      </c>
    </row>
    <row r="6" spans="1:16" x14ac:dyDescent="0.25">
      <c r="A6" s="26" t="s">
        <v>31</v>
      </c>
      <c r="B6" s="27" t="s">
        <v>32</v>
      </c>
      <c r="C6" s="27" t="s">
        <v>22</v>
      </c>
      <c r="D6" s="27" t="s">
        <v>23</v>
      </c>
      <c r="E6" s="28">
        <v>1107</v>
      </c>
      <c r="G6" t="s">
        <v>24</v>
      </c>
      <c r="H6" s="12" t="s">
        <v>776</v>
      </c>
      <c r="I6" s="13">
        <v>13.252446758516147</v>
      </c>
      <c r="O6" s="12" t="s">
        <v>791</v>
      </c>
      <c r="P6" s="13">
        <f>P5/P4</f>
        <v>1.4746490021081509</v>
      </c>
    </row>
    <row r="7" spans="1:16" x14ac:dyDescent="0.25">
      <c r="A7" s="26" t="s">
        <v>33</v>
      </c>
      <c r="B7" s="27" t="s">
        <v>34</v>
      </c>
      <c r="C7" s="27" t="s">
        <v>22</v>
      </c>
      <c r="D7" s="27" t="s">
        <v>23</v>
      </c>
      <c r="E7" s="28">
        <v>181</v>
      </c>
      <c r="G7" t="s">
        <v>24</v>
      </c>
      <c r="H7" s="12" t="s">
        <v>777</v>
      </c>
      <c r="I7" s="13">
        <v>117.5</v>
      </c>
      <c r="O7" s="12" t="s">
        <v>792</v>
      </c>
      <c r="P7" s="13">
        <f>P4-P5</f>
        <v>-83.042341071463653</v>
      </c>
    </row>
    <row r="8" spans="1:16" x14ac:dyDescent="0.25">
      <c r="A8" s="26" t="s">
        <v>35</v>
      </c>
      <c r="B8" s="27" t="s">
        <v>36</v>
      </c>
      <c r="C8" s="27" t="s">
        <v>22</v>
      </c>
      <c r="D8" s="27" t="s">
        <v>23</v>
      </c>
      <c r="E8" s="28">
        <v>74</v>
      </c>
      <c r="G8" t="s">
        <v>24</v>
      </c>
      <c r="H8" s="12" t="s">
        <v>778</v>
      </c>
      <c r="I8" s="13">
        <v>79</v>
      </c>
      <c r="J8">
        <f>COUNTIF(E3:E382,I8)</f>
        <v>7</v>
      </c>
      <c r="K8" s="4" t="s">
        <v>788</v>
      </c>
      <c r="O8" s="12" t="s">
        <v>793</v>
      </c>
      <c r="P8" s="13">
        <f>P5+P4</f>
        <v>432.95286738725315</v>
      </c>
    </row>
    <row r="9" spans="1:16" x14ac:dyDescent="0.25">
      <c r="A9" s="26" t="s">
        <v>37</v>
      </c>
      <c r="B9" s="27" t="s">
        <v>38</v>
      </c>
      <c r="C9" s="27" t="s">
        <v>22</v>
      </c>
      <c r="D9" s="27" t="s">
        <v>23</v>
      </c>
      <c r="E9" s="28">
        <v>122</v>
      </c>
      <c r="G9" t="s">
        <v>24</v>
      </c>
      <c r="H9" s="12" t="s">
        <v>779</v>
      </c>
      <c r="I9" s="13">
        <v>258.33774624157411</v>
      </c>
      <c r="O9" s="12" t="s">
        <v>790</v>
      </c>
      <c r="P9" s="13">
        <f>SKEW(E2:E381)</f>
        <v>9.2689602337438366</v>
      </c>
    </row>
    <row r="10" spans="1:16" x14ac:dyDescent="0.25">
      <c r="A10" s="26" t="s">
        <v>39</v>
      </c>
      <c r="B10" s="27" t="s">
        <v>40</v>
      </c>
      <c r="C10" s="27" t="s">
        <v>22</v>
      </c>
      <c r="D10" s="27" t="s">
        <v>23</v>
      </c>
      <c r="E10" s="28">
        <v>157</v>
      </c>
      <c r="G10" t="s">
        <v>24</v>
      </c>
      <c r="H10" s="12" t="s">
        <v>780</v>
      </c>
      <c r="I10" s="13">
        <v>66738.391133175945</v>
      </c>
      <c r="O10" s="12" t="s">
        <v>794</v>
      </c>
      <c r="P10" s="13">
        <f>KURT(E2:E381)</f>
        <v>119.3724975891093</v>
      </c>
    </row>
    <row r="11" spans="1:16" x14ac:dyDescent="0.25">
      <c r="A11" s="26" t="s">
        <v>41</v>
      </c>
      <c r="B11" s="27" t="s">
        <v>42</v>
      </c>
      <c r="C11" s="27" t="s">
        <v>22</v>
      </c>
      <c r="D11" s="27" t="s">
        <v>23</v>
      </c>
      <c r="E11" s="28">
        <v>176</v>
      </c>
      <c r="G11" t="s">
        <v>24</v>
      </c>
      <c r="H11" s="12" t="s">
        <v>781</v>
      </c>
      <c r="I11" s="13">
        <v>119.3724975891093</v>
      </c>
      <c r="O11" s="12" t="s">
        <v>787</v>
      </c>
      <c r="P11" s="13">
        <v>380</v>
      </c>
    </row>
    <row r="12" spans="1:16" x14ac:dyDescent="0.25">
      <c r="A12" s="26" t="s">
        <v>43</v>
      </c>
      <c r="B12" s="27" t="s">
        <v>44</v>
      </c>
      <c r="C12" s="27" t="s">
        <v>22</v>
      </c>
      <c r="D12" s="27" t="s">
        <v>23</v>
      </c>
      <c r="E12" s="28">
        <v>156</v>
      </c>
      <c r="G12" t="s">
        <v>24</v>
      </c>
      <c r="H12" s="12" t="s">
        <v>782</v>
      </c>
      <c r="I12" s="13">
        <v>9.2689602337438366</v>
      </c>
      <c r="O12" s="12" t="s">
        <v>784</v>
      </c>
      <c r="P12" s="13">
        <v>27</v>
      </c>
    </row>
    <row r="13" spans="1:16" x14ac:dyDescent="0.25">
      <c r="A13" s="26" t="s">
        <v>45</v>
      </c>
      <c r="B13" s="27" t="s">
        <v>46</v>
      </c>
      <c r="C13" s="27" t="s">
        <v>22</v>
      </c>
      <c r="D13" s="27" t="s">
        <v>23</v>
      </c>
      <c r="E13" s="28">
        <v>97</v>
      </c>
      <c r="G13" t="s">
        <v>24</v>
      </c>
      <c r="H13" s="12" t="s">
        <v>783</v>
      </c>
      <c r="I13" s="13">
        <v>3883</v>
      </c>
      <c r="O13" s="12" t="s">
        <v>785</v>
      </c>
      <c r="P13" s="13">
        <v>3910</v>
      </c>
    </row>
    <row r="14" spans="1:16" ht="15.75" thickBot="1" x14ac:dyDescent="0.3">
      <c r="A14" s="26" t="s">
        <v>47</v>
      </c>
      <c r="B14" s="27" t="s">
        <v>48</v>
      </c>
      <c r="C14" s="27" t="s">
        <v>22</v>
      </c>
      <c r="D14" s="27" t="s">
        <v>23</v>
      </c>
      <c r="E14" s="28">
        <v>53</v>
      </c>
      <c r="G14" t="s">
        <v>24</v>
      </c>
      <c r="H14" s="12" t="s">
        <v>784</v>
      </c>
      <c r="I14" s="13">
        <v>27</v>
      </c>
      <c r="O14" s="14" t="s">
        <v>783</v>
      </c>
      <c r="P14" s="15">
        <v>3883</v>
      </c>
    </row>
    <row r="15" spans="1:16" x14ac:dyDescent="0.25">
      <c r="A15" s="26" t="s">
        <v>49</v>
      </c>
      <c r="B15" s="27" t="s">
        <v>50</v>
      </c>
      <c r="C15" s="27" t="s">
        <v>22</v>
      </c>
      <c r="D15" s="27" t="s">
        <v>23</v>
      </c>
      <c r="E15" s="28">
        <v>51</v>
      </c>
      <c r="G15" t="s">
        <v>24</v>
      </c>
      <c r="H15" s="12" t="s">
        <v>785</v>
      </c>
      <c r="I15" s="13">
        <v>3910</v>
      </c>
    </row>
    <row r="16" spans="1:16" x14ac:dyDescent="0.25">
      <c r="A16" s="26" t="s">
        <v>51</v>
      </c>
      <c r="B16" s="27" t="s">
        <v>52</v>
      </c>
      <c r="C16" s="27" t="s">
        <v>22</v>
      </c>
      <c r="D16" s="27" t="s">
        <v>23</v>
      </c>
      <c r="E16" s="28">
        <v>148</v>
      </c>
      <c r="G16" t="s">
        <v>24</v>
      </c>
      <c r="H16" s="12" t="s">
        <v>786</v>
      </c>
      <c r="I16" s="13">
        <v>66483</v>
      </c>
    </row>
    <row r="17" spans="1:18" ht="15.75" thickBot="1" x14ac:dyDescent="0.3">
      <c r="A17" s="26" t="s">
        <v>53</v>
      </c>
      <c r="B17" s="27" t="s">
        <v>54</v>
      </c>
      <c r="C17" s="27" t="s">
        <v>22</v>
      </c>
      <c r="D17" s="27" t="s">
        <v>23</v>
      </c>
      <c r="E17" s="28">
        <v>96</v>
      </c>
      <c r="G17" t="s">
        <v>24</v>
      </c>
      <c r="H17" s="14" t="s">
        <v>787</v>
      </c>
      <c r="I17" s="15">
        <v>380</v>
      </c>
    </row>
    <row r="18" spans="1:18" ht="15.75" thickBot="1" x14ac:dyDescent="0.3">
      <c r="A18" s="26" t="s">
        <v>55</v>
      </c>
      <c r="B18" s="27" t="s">
        <v>56</v>
      </c>
      <c r="C18" s="27" t="s">
        <v>22</v>
      </c>
      <c r="D18" s="27" t="s">
        <v>23</v>
      </c>
      <c r="E18" s="28">
        <v>59</v>
      </c>
      <c r="G18" t="s">
        <v>24</v>
      </c>
    </row>
    <row r="19" spans="1:18" x14ac:dyDescent="0.25">
      <c r="A19" s="26" t="s">
        <v>57</v>
      </c>
      <c r="B19" s="27" t="s">
        <v>58</v>
      </c>
      <c r="C19" s="27" t="s">
        <v>22</v>
      </c>
      <c r="D19" s="27" t="s">
        <v>23</v>
      </c>
      <c r="E19" s="28">
        <v>111</v>
      </c>
      <c r="G19" t="s">
        <v>24</v>
      </c>
      <c r="H19" s="48" t="s">
        <v>805</v>
      </c>
      <c r="I19" s="49"/>
      <c r="O19" s="45" t="s">
        <v>795</v>
      </c>
      <c r="P19" s="46"/>
    </row>
    <row r="20" spans="1:18" x14ac:dyDescent="0.25">
      <c r="A20" s="26" t="s">
        <v>59</v>
      </c>
      <c r="B20" s="27" t="s">
        <v>60</v>
      </c>
      <c r="C20" s="27" t="s">
        <v>22</v>
      </c>
      <c r="D20" s="27" t="s">
        <v>23</v>
      </c>
      <c r="E20" s="28">
        <v>160</v>
      </c>
      <c r="G20" t="s">
        <v>24</v>
      </c>
      <c r="H20" s="34">
        <v>0</v>
      </c>
      <c r="I20" s="35">
        <f t="array" ref="I20:I60">FREQUENCY($E$2:$E$381,$H$20:$H$62)</f>
        <v>0</v>
      </c>
      <c r="O20" s="12" t="s">
        <v>796</v>
      </c>
      <c r="P20" s="13">
        <f>QUARTILE(E2:E381,1)</f>
        <v>80</v>
      </c>
      <c r="Q20" s="4"/>
    </row>
    <row r="21" spans="1:18" x14ac:dyDescent="0.25">
      <c r="A21" s="26" t="s">
        <v>61</v>
      </c>
      <c r="B21" s="27" t="s">
        <v>62</v>
      </c>
      <c r="C21" s="27" t="s">
        <v>22</v>
      </c>
      <c r="D21" s="27" t="s">
        <v>23</v>
      </c>
      <c r="E21" s="28">
        <v>79</v>
      </c>
      <c r="G21" t="s">
        <v>24</v>
      </c>
      <c r="H21" s="34">
        <v>100</v>
      </c>
      <c r="I21" s="35">
        <v>148</v>
      </c>
      <c r="O21" s="12" t="s">
        <v>798</v>
      </c>
      <c r="P21" s="13">
        <f>QUARTILE(E2:E381,2)</f>
        <v>117.5</v>
      </c>
    </row>
    <row r="22" spans="1:18" x14ac:dyDescent="0.25">
      <c r="A22" s="26" t="s">
        <v>63</v>
      </c>
      <c r="B22" s="27" t="s">
        <v>64</v>
      </c>
      <c r="C22" s="27" t="s">
        <v>22</v>
      </c>
      <c r="D22" s="27" t="s">
        <v>23</v>
      </c>
      <c r="E22" s="28">
        <v>110</v>
      </c>
      <c r="G22" t="s">
        <v>24</v>
      </c>
      <c r="H22" s="34">
        <f>H21+100</f>
        <v>200</v>
      </c>
      <c r="I22" s="35">
        <v>152</v>
      </c>
      <c r="O22" s="12" t="s">
        <v>797</v>
      </c>
      <c r="P22" s="13">
        <f>QUARTILE(E2:E381,3)</f>
        <v>180.25</v>
      </c>
    </row>
    <row r="23" spans="1:18" x14ac:dyDescent="0.25">
      <c r="A23" s="26" t="s">
        <v>65</v>
      </c>
      <c r="B23" s="27" t="s">
        <v>66</v>
      </c>
      <c r="C23" s="27" t="s">
        <v>22</v>
      </c>
      <c r="D23" s="27" t="s">
        <v>23</v>
      </c>
      <c r="E23" s="28">
        <v>75</v>
      </c>
      <c r="G23" t="s">
        <v>24</v>
      </c>
      <c r="H23" s="34">
        <f t="shared" ref="H23:H60" si="0">H22+100</f>
        <v>300</v>
      </c>
      <c r="I23" s="35">
        <v>44</v>
      </c>
      <c r="O23" s="12" t="s">
        <v>799</v>
      </c>
      <c r="P23" s="13">
        <f>(P22-P20)/2</f>
        <v>50.125</v>
      </c>
    </row>
    <row r="24" spans="1:18" x14ac:dyDescent="0.25">
      <c r="A24" s="26" t="s">
        <v>67</v>
      </c>
      <c r="B24" s="27" t="s">
        <v>68</v>
      </c>
      <c r="C24" s="27" t="s">
        <v>22</v>
      </c>
      <c r="D24" s="27" t="s">
        <v>23</v>
      </c>
      <c r="E24" s="28">
        <v>28</v>
      </c>
      <c r="G24" t="s">
        <v>24</v>
      </c>
      <c r="H24" s="34">
        <f t="shared" si="0"/>
        <v>400</v>
      </c>
      <c r="I24" s="35">
        <v>15</v>
      </c>
      <c r="O24" s="12" t="s">
        <v>800</v>
      </c>
      <c r="P24" s="13">
        <f>P23/P21</f>
        <v>0.42659574468085104</v>
      </c>
    </row>
    <row r="25" spans="1:18" ht="15.75" thickBot="1" x14ac:dyDescent="0.3">
      <c r="A25" s="26" t="s">
        <v>69</v>
      </c>
      <c r="B25" s="27" t="s">
        <v>70</v>
      </c>
      <c r="C25" s="27" t="s">
        <v>22</v>
      </c>
      <c r="D25" s="27" t="s">
        <v>23</v>
      </c>
      <c r="E25" s="28">
        <v>100</v>
      </c>
      <c r="G25" t="s">
        <v>24</v>
      </c>
      <c r="H25" s="34">
        <f t="shared" si="0"/>
        <v>500</v>
      </c>
      <c r="I25" s="35">
        <v>7</v>
      </c>
      <c r="O25" s="14" t="s">
        <v>801</v>
      </c>
      <c r="P25" s="15">
        <f>MODE(E2:E381)</f>
        <v>79</v>
      </c>
      <c r="Q25">
        <f>COUNTIF($E$2:$E$381,$P$25)</f>
        <v>8</v>
      </c>
      <c r="R25" s="4" t="s">
        <v>806</v>
      </c>
    </row>
    <row r="26" spans="1:18" x14ac:dyDescent="0.25">
      <c r="A26" s="26" t="s">
        <v>71</v>
      </c>
      <c r="B26" s="27" t="s">
        <v>72</v>
      </c>
      <c r="C26" s="27" t="s">
        <v>22</v>
      </c>
      <c r="D26" s="27" t="s">
        <v>23</v>
      </c>
      <c r="E26" s="28">
        <v>139</v>
      </c>
      <c r="G26" t="s">
        <v>24</v>
      </c>
      <c r="H26" s="34">
        <f t="shared" si="0"/>
        <v>600</v>
      </c>
      <c r="I26" s="35">
        <v>1</v>
      </c>
    </row>
    <row r="27" spans="1:18" x14ac:dyDescent="0.25">
      <c r="A27" s="26" t="s">
        <v>73</v>
      </c>
      <c r="B27" s="27" t="s">
        <v>74</v>
      </c>
      <c r="C27" s="27" t="s">
        <v>22</v>
      </c>
      <c r="D27" s="27" t="s">
        <v>23</v>
      </c>
      <c r="E27" s="28">
        <v>100</v>
      </c>
      <c r="G27" t="s">
        <v>24</v>
      </c>
      <c r="H27" s="34">
        <f t="shared" si="0"/>
        <v>700</v>
      </c>
      <c r="I27" s="35">
        <v>4</v>
      </c>
    </row>
    <row r="28" spans="1:18" x14ac:dyDescent="0.25">
      <c r="A28" s="26" t="s">
        <v>75</v>
      </c>
      <c r="B28" s="27" t="s">
        <v>76</v>
      </c>
      <c r="C28" s="27" t="s">
        <v>22</v>
      </c>
      <c r="D28" s="27" t="s">
        <v>23</v>
      </c>
      <c r="E28" s="28">
        <v>118</v>
      </c>
      <c r="G28" t="s">
        <v>24</v>
      </c>
      <c r="H28" s="34">
        <f t="shared" si="0"/>
        <v>800</v>
      </c>
      <c r="I28" s="35">
        <v>1</v>
      </c>
    </row>
    <row r="29" spans="1:18" x14ac:dyDescent="0.25">
      <c r="A29" s="26" t="s">
        <v>77</v>
      </c>
      <c r="B29" s="27" t="s">
        <v>78</v>
      </c>
      <c r="C29" s="27" t="s">
        <v>22</v>
      </c>
      <c r="D29" s="27" t="s">
        <v>23</v>
      </c>
      <c r="E29" s="28">
        <v>62</v>
      </c>
      <c r="G29" t="s">
        <v>24</v>
      </c>
      <c r="H29" s="34">
        <f t="shared" si="0"/>
        <v>900</v>
      </c>
      <c r="I29" s="35">
        <v>2</v>
      </c>
    </row>
    <row r="30" spans="1:18" x14ac:dyDescent="0.25">
      <c r="A30" s="26" t="s">
        <v>79</v>
      </c>
      <c r="B30" s="27" t="s">
        <v>80</v>
      </c>
      <c r="C30" s="27" t="s">
        <v>22</v>
      </c>
      <c r="D30" s="27" t="s">
        <v>23</v>
      </c>
      <c r="E30" s="28">
        <v>46</v>
      </c>
      <c r="G30" t="s">
        <v>24</v>
      </c>
      <c r="H30" s="34">
        <f t="shared" si="0"/>
        <v>1000</v>
      </c>
      <c r="I30" s="35">
        <v>0</v>
      </c>
    </row>
    <row r="31" spans="1:18" x14ac:dyDescent="0.25">
      <c r="A31" s="26" t="s">
        <v>81</v>
      </c>
      <c r="B31" s="27" t="s">
        <v>82</v>
      </c>
      <c r="C31" s="27" t="s">
        <v>22</v>
      </c>
      <c r="D31" s="27" t="s">
        <v>23</v>
      </c>
      <c r="E31" s="28">
        <v>50</v>
      </c>
      <c r="G31" t="s">
        <v>24</v>
      </c>
      <c r="H31" s="34">
        <f t="shared" si="0"/>
        <v>1100</v>
      </c>
      <c r="I31" s="35">
        <v>0</v>
      </c>
    </row>
    <row r="32" spans="1:18" x14ac:dyDescent="0.25">
      <c r="A32" s="26" t="s">
        <v>83</v>
      </c>
      <c r="B32" s="27" t="s">
        <v>84</v>
      </c>
      <c r="C32" s="27" t="s">
        <v>22</v>
      </c>
      <c r="D32" s="27" t="s">
        <v>23</v>
      </c>
      <c r="E32" s="28">
        <v>104</v>
      </c>
      <c r="G32" t="s">
        <v>24</v>
      </c>
      <c r="H32" s="34">
        <f t="shared" si="0"/>
        <v>1200</v>
      </c>
      <c r="I32" s="35">
        <v>3</v>
      </c>
    </row>
    <row r="33" spans="1:9" x14ac:dyDescent="0.25">
      <c r="A33" s="26" t="s">
        <v>85</v>
      </c>
      <c r="B33" s="27" t="s">
        <v>86</v>
      </c>
      <c r="C33" s="27" t="s">
        <v>22</v>
      </c>
      <c r="D33" s="27" t="s">
        <v>23</v>
      </c>
      <c r="E33" s="28">
        <v>97</v>
      </c>
      <c r="G33" t="s">
        <v>24</v>
      </c>
      <c r="H33" s="34">
        <f t="shared" si="0"/>
        <v>1300</v>
      </c>
      <c r="I33" s="35">
        <v>0</v>
      </c>
    </row>
    <row r="34" spans="1:9" x14ac:dyDescent="0.25">
      <c r="A34" s="26" t="s">
        <v>87</v>
      </c>
      <c r="B34" s="27" t="s">
        <v>88</v>
      </c>
      <c r="C34" s="27" t="s">
        <v>22</v>
      </c>
      <c r="D34" s="27" t="s">
        <v>23</v>
      </c>
      <c r="E34" s="28">
        <v>85</v>
      </c>
      <c r="G34" t="s">
        <v>24</v>
      </c>
      <c r="H34" s="34">
        <f t="shared" si="0"/>
        <v>1400</v>
      </c>
      <c r="I34" s="35">
        <v>1</v>
      </c>
    </row>
    <row r="35" spans="1:9" x14ac:dyDescent="0.25">
      <c r="A35" s="26" t="s">
        <v>89</v>
      </c>
      <c r="B35" s="27" t="s">
        <v>90</v>
      </c>
      <c r="C35" s="27" t="s">
        <v>22</v>
      </c>
      <c r="D35" s="27" t="s">
        <v>23</v>
      </c>
      <c r="E35" s="28">
        <v>113</v>
      </c>
      <c r="G35" t="s">
        <v>24</v>
      </c>
      <c r="H35" s="34">
        <f t="shared" si="0"/>
        <v>1500</v>
      </c>
      <c r="I35" s="35">
        <v>0</v>
      </c>
    </row>
    <row r="36" spans="1:9" x14ac:dyDescent="0.25">
      <c r="A36" s="26" t="s">
        <v>91</v>
      </c>
      <c r="B36" s="27" t="s">
        <v>92</v>
      </c>
      <c r="C36" s="27" t="s">
        <v>22</v>
      </c>
      <c r="D36" s="27" t="s">
        <v>23</v>
      </c>
      <c r="E36" s="28">
        <v>107</v>
      </c>
      <c r="G36" t="s">
        <v>24</v>
      </c>
      <c r="H36" s="34">
        <f t="shared" si="0"/>
        <v>1600</v>
      </c>
      <c r="I36" s="35">
        <v>1</v>
      </c>
    </row>
    <row r="37" spans="1:9" x14ac:dyDescent="0.25">
      <c r="A37" s="26" t="s">
        <v>93</v>
      </c>
      <c r="B37" s="27" t="s">
        <v>94</v>
      </c>
      <c r="C37" s="27" t="s">
        <v>22</v>
      </c>
      <c r="D37" s="27" t="s">
        <v>23</v>
      </c>
      <c r="E37" s="28">
        <v>51</v>
      </c>
      <c r="G37" t="s">
        <v>24</v>
      </c>
      <c r="H37" s="34">
        <f t="shared" si="0"/>
        <v>1700</v>
      </c>
      <c r="I37" s="35">
        <v>0</v>
      </c>
    </row>
    <row r="38" spans="1:9" x14ac:dyDescent="0.25">
      <c r="A38" s="26" t="s">
        <v>95</v>
      </c>
      <c r="B38" s="27" t="s">
        <v>96</v>
      </c>
      <c r="C38" s="27" t="s">
        <v>22</v>
      </c>
      <c r="D38" s="27" t="s">
        <v>23</v>
      </c>
      <c r="E38" s="28">
        <v>88</v>
      </c>
      <c r="G38" t="s">
        <v>24</v>
      </c>
      <c r="H38" s="34">
        <f t="shared" si="0"/>
        <v>1800</v>
      </c>
      <c r="I38" s="35">
        <v>0</v>
      </c>
    </row>
    <row r="39" spans="1:9" x14ac:dyDescent="0.25">
      <c r="A39" s="26" t="s">
        <v>97</v>
      </c>
      <c r="B39" s="27" t="s">
        <v>98</v>
      </c>
      <c r="C39" s="27" t="s">
        <v>22</v>
      </c>
      <c r="D39" s="27" t="s">
        <v>23</v>
      </c>
      <c r="E39" s="28">
        <v>37</v>
      </c>
      <c r="G39" t="s">
        <v>24</v>
      </c>
      <c r="H39" s="34">
        <f t="shared" si="0"/>
        <v>1900</v>
      </c>
      <c r="I39" s="35">
        <v>0</v>
      </c>
    </row>
    <row r="40" spans="1:9" x14ac:dyDescent="0.25">
      <c r="A40" s="26" t="s">
        <v>99</v>
      </c>
      <c r="B40" s="27" t="s">
        <v>100</v>
      </c>
      <c r="C40" s="27" t="s">
        <v>22</v>
      </c>
      <c r="D40" s="27" t="s">
        <v>23</v>
      </c>
      <c r="E40" s="28">
        <v>35</v>
      </c>
      <c r="G40" t="s">
        <v>24</v>
      </c>
      <c r="H40" s="34">
        <f t="shared" si="0"/>
        <v>2000</v>
      </c>
      <c r="I40" s="35">
        <v>0</v>
      </c>
    </row>
    <row r="41" spans="1:9" x14ac:dyDescent="0.25">
      <c r="A41" s="26" t="s">
        <v>101</v>
      </c>
      <c r="B41" s="27" t="s">
        <v>102</v>
      </c>
      <c r="C41" s="27" t="s">
        <v>22</v>
      </c>
      <c r="D41" s="27" t="s">
        <v>23</v>
      </c>
      <c r="E41" s="28">
        <v>168</v>
      </c>
      <c r="G41" t="s">
        <v>24</v>
      </c>
      <c r="H41" s="34">
        <f t="shared" si="0"/>
        <v>2100</v>
      </c>
      <c r="I41" s="35">
        <v>0</v>
      </c>
    </row>
    <row r="42" spans="1:9" x14ac:dyDescent="0.25">
      <c r="A42" s="26" t="s">
        <v>103</v>
      </c>
      <c r="B42" s="27" t="s">
        <v>104</v>
      </c>
      <c r="C42" s="27" t="s">
        <v>22</v>
      </c>
      <c r="D42" s="27" t="s">
        <v>23</v>
      </c>
      <c r="E42" s="28">
        <v>46</v>
      </c>
      <c r="G42" t="s">
        <v>24</v>
      </c>
      <c r="H42" s="34">
        <f t="shared" si="0"/>
        <v>2200</v>
      </c>
      <c r="I42" s="35">
        <v>0</v>
      </c>
    </row>
    <row r="43" spans="1:9" x14ac:dyDescent="0.25">
      <c r="A43" s="26" t="s">
        <v>105</v>
      </c>
      <c r="B43" s="27" t="s">
        <v>106</v>
      </c>
      <c r="C43" s="27" t="s">
        <v>22</v>
      </c>
      <c r="D43" s="27" t="s">
        <v>23</v>
      </c>
      <c r="E43" s="28">
        <v>27</v>
      </c>
      <c r="G43" t="s">
        <v>24</v>
      </c>
      <c r="H43" s="34">
        <f t="shared" si="0"/>
        <v>2300</v>
      </c>
      <c r="I43" s="35">
        <v>0</v>
      </c>
    </row>
    <row r="44" spans="1:9" x14ac:dyDescent="0.25">
      <c r="A44" s="26" t="s">
        <v>107</v>
      </c>
      <c r="B44" s="27" t="s">
        <v>108</v>
      </c>
      <c r="C44" s="27" t="s">
        <v>22</v>
      </c>
      <c r="D44" s="27" t="s">
        <v>23</v>
      </c>
      <c r="E44" s="28">
        <v>455</v>
      </c>
      <c r="G44" t="s">
        <v>24</v>
      </c>
      <c r="H44" s="34">
        <f t="shared" si="0"/>
        <v>2400</v>
      </c>
      <c r="I44" s="35">
        <v>0</v>
      </c>
    </row>
    <row r="45" spans="1:9" x14ac:dyDescent="0.25">
      <c r="A45" s="26" t="s">
        <v>109</v>
      </c>
      <c r="B45" s="27" t="s">
        <v>110</v>
      </c>
      <c r="C45" s="27" t="s">
        <v>22</v>
      </c>
      <c r="D45" s="27" t="s">
        <v>23</v>
      </c>
      <c r="E45" s="28">
        <v>3910</v>
      </c>
      <c r="G45" t="s">
        <v>24</v>
      </c>
      <c r="H45" s="34">
        <f t="shared" si="0"/>
        <v>2500</v>
      </c>
      <c r="I45" s="35">
        <v>0</v>
      </c>
    </row>
    <row r="46" spans="1:9" x14ac:dyDescent="0.25">
      <c r="A46" s="26" t="s">
        <v>111</v>
      </c>
      <c r="B46" s="27" t="s">
        <v>112</v>
      </c>
      <c r="C46" s="27" t="s">
        <v>22</v>
      </c>
      <c r="D46" s="27" t="s">
        <v>23</v>
      </c>
      <c r="E46" s="28">
        <v>95</v>
      </c>
      <c r="G46" t="s">
        <v>24</v>
      </c>
      <c r="H46" s="34">
        <f t="shared" si="0"/>
        <v>2600</v>
      </c>
      <c r="I46" s="35">
        <v>0</v>
      </c>
    </row>
    <row r="47" spans="1:9" x14ac:dyDescent="0.25">
      <c r="A47" s="26" t="s">
        <v>113</v>
      </c>
      <c r="B47" s="27" t="s">
        <v>114</v>
      </c>
      <c r="C47" s="27" t="s">
        <v>22</v>
      </c>
      <c r="D47" s="27" t="s">
        <v>23</v>
      </c>
      <c r="E47" s="28">
        <v>283</v>
      </c>
      <c r="G47" t="s">
        <v>24</v>
      </c>
      <c r="H47" s="34">
        <f t="shared" si="0"/>
        <v>2700</v>
      </c>
      <c r="I47" s="35">
        <v>0</v>
      </c>
    </row>
    <row r="48" spans="1:9" x14ac:dyDescent="0.25">
      <c r="A48" s="26" t="s">
        <v>115</v>
      </c>
      <c r="B48" s="27" t="s">
        <v>116</v>
      </c>
      <c r="C48" s="27" t="s">
        <v>22</v>
      </c>
      <c r="D48" s="27" t="s">
        <v>23</v>
      </c>
      <c r="E48" s="28">
        <v>230</v>
      </c>
      <c r="G48" t="s">
        <v>24</v>
      </c>
      <c r="H48" s="34">
        <f t="shared" si="0"/>
        <v>2800</v>
      </c>
      <c r="I48" s="35">
        <v>0</v>
      </c>
    </row>
    <row r="49" spans="1:9" x14ac:dyDescent="0.25">
      <c r="A49" s="26" t="s">
        <v>117</v>
      </c>
      <c r="B49" s="27" t="s">
        <v>118</v>
      </c>
      <c r="C49" s="27" t="s">
        <v>22</v>
      </c>
      <c r="D49" s="27" t="s">
        <v>23</v>
      </c>
      <c r="E49" s="28">
        <v>177</v>
      </c>
      <c r="G49" t="s">
        <v>24</v>
      </c>
      <c r="H49" s="34">
        <f t="shared" si="0"/>
        <v>2900</v>
      </c>
      <c r="I49" s="35">
        <v>0</v>
      </c>
    </row>
    <row r="50" spans="1:9" x14ac:dyDescent="0.25">
      <c r="A50" s="26" t="s">
        <v>119</v>
      </c>
      <c r="B50" s="27" t="s">
        <v>120</v>
      </c>
      <c r="C50" s="27" t="s">
        <v>22</v>
      </c>
      <c r="D50" s="27" t="s">
        <v>23</v>
      </c>
      <c r="E50" s="28">
        <v>224</v>
      </c>
      <c r="G50" t="s">
        <v>24</v>
      </c>
      <c r="H50" s="34">
        <f t="shared" si="0"/>
        <v>3000</v>
      </c>
      <c r="I50" s="35">
        <v>0</v>
      </c>
    </row>
    <row r="51" spans="1:9" x14ac:dyDescent="0.25">
      <c r="A51" s="26" t="s">
        <v>121</v>
      </c>
      <c r="B51" s="27" t="s">
        <v>122</v>
      </c>
      <c r="C51" s="27" t="s">
        <v>22</v>
      </c>
      <c r="D51" s="27" t="s">
        <v>23</v>
      </c>
      <c r="E51" s="28">
        <v>516</v>
      </c>
      <c r="G51" t="s">
        <v>24</v>
      </c>
      <c r="H51" s="34">
        <f t="shared" si="0"/>
        <v>3100</v>
      </c>
      <c r="I51" s="35">
        <v>0</v>
      </c>
    </row>
    <row r="52" spans="1:9" x14ac:dyDescent="0.25">
      <c r="A52" s="26" t="s">
        <v>123</v>
      </c>
      <c r="B52" s="27" t="s">
        <v>124</v>
      </c>
      <c r="C52" s="27" t="s">
        <v>22</v>
      </c>
      <c r="D52" s="27" t="s">
        <v>23</v>
      </c>
      <c r="E52" s="28">
        <v>189</v>
      </c>
      <c r="G52" t="s">
        <v>24</v>
      </c>
      <c r="H52" s="34">
        <f t="shared" si="0"/>
        <v>3200</v>
      </c>
      <c r="I52" s="35">
        <v>0</v>
      </c>
    </row>
    <row r="53" spans="1:9" x14ac:dyDescent="0.25">
      <c r="A53" s="26" t="s">
        <v>125</v>
      </c>
      <c r="B53" s="27" t="s">
        <v>126</v>
      </c>
      <c r="C53" s="27" t="s">
        <v>22</v>
      </c>
      <c r="D53" s="27" t="s">
        <v>23</v>
      </c>
      <c r="E53" s="28">
        <v>161</v>
      </c>
      <c r="G53" t="s">
        <v>24</v>
      </c>
      <c r="H53" s="34">
        <f t="shared" si="0"/>
        <v>3300</v>
      </c>
      <c r="I53" s="35">
        <v>0</v>
      </c>
    </row>
    <row r="54" spans="1:9" x14ac:dyDescent="0.25">
      <c r="A54" s="26" t="s">
        <v>127</v>
      </c>
      <c r="B54" s="27" t="s">
        <v>128</v>
      </c>
      <c r="C54" s="27" t="s">
        <v>22</v>
      </c>
      <c r="D54" s="27" t="s">
        <v>23</v>
      </c>
      <c r="E54" s="28">
        <v>365</v>
      </c>
      <c r="G54" t="s">
        <v>24</v>
      </c>
      <c r="H54" s="34">
        <f t="shared" si="0"/>
        <v>3400</v>
      </c>
      <c r="I54" s="35">
        <v>0</v>
      </c>
    </row>
    <row r="55" spans="1:9" x14ac:dyDescent="0.25">
      <c r="A55" s="26" t="s">
        <v>129</v>
      </c>
      <c r="B55" s="27" t="s">
        <v>130</v>
      </c>
      <c r="C55" s="27" t="s">
        <v>22</v>
      </c>
      <c r="D55" s="27" t="s">
        <v>23</v>
      </c>
      <c r="E55" s="28">
        <v>380</v>
      </c>
      <c r="G55" t="s">
        <v>24</v>
      </c>
      <c r="H55" s="34">
        <f t="shared" si="0"/>
        <v>3500</v>
      </c>
      <c r="I55" s="35">
        <v>0</v>
      </c>
    </row>
    <row r="56" spans="1:9" x14ac:dyDescent="0.25">
      <c r="A56" s="26" t="s">
        <v>131</v>
      </c>
      <c r="B56" s="27" t="s">
        <v>132</v>
      </c>
      <c r="C56" s="27" t="s">
        <v>22</v>
      </c>
      <c r="D56" s="27" t="s">
        <v>23</v>
      </c>
      <c r="E56" s="28">
        <v>111</v>
      </c>
      <c r="G56" t="s">
        <v>24</v>
      </c>
      <c r="H56" s="34">
        <f t="shared" si="0"/>
        <v>3600</v>
      </c>
      <c r="I56" s="35">
        <v>0</v>
      </c>
    </row>
    <row r="57" spans="1:9" x14ac:dyDescent="0.25">
      <c r="A57" s="26" t="s">
        <v>133</v>
      </c>
      <c r="B57" s="27" t="s">
        <v>134</v>
      </c>
      <c r="C57" s="27" t="s">
        <v>22</v>
      </c>
      <c r="D57" s="27" t="s">
        <v>23</v>
      </c>
      <c r="E57" s="28">
        <v>201</v>
      </c>
      <c r="G57" t="s">
        <v>24</v>
      </c>
      <c r="H57" s="34">
        <f t="shared" si="0"/>
        <v>3700</v>
      </c>
      <c r="I57" s="35">
        <v>0</v>
      </c>
    </row>
    <row r="58" spans="1:9" x14ac:dyDescent="0.25">
      <c r="A58" s="26" t="s">
        <v>135</v>
      </c>
      <c r="B58" s="27" t="s">
        <v>136</v>
      </c>
      <c r="C58" s="27" t="s">
        <v>22</v>
      </c>
      <c r="D58" s="27" t="s">
        <v>23</v>
      </c>
      <c r="E58" s="28">
        <v>126</v>
      </c>
      <c r="G58" t="s">
        <v>24</v>
      </c>
      <c r="H58" s="34">
        <f t="shared" si="0"/>
        <v>3800</v>
      </c>
      <c r="I58" s="35">
        <v>0</v>
      </c>
    </row>
    <row r="59" spans="1:9" x14ac:dyDescent="0.25">
      <c r="A59" s="26" t="s">
        <v>137</v>
      </c>
      <c r="B59" s="27" t="s">
        <v>138</v>
      </c>
      <c r="C59" s="27" t="s">
        <v>22</v>
      </c>
      <c r="D59" s="27" t="s">
        <v>23</v>
      </c>
      <c r="E59" s="28">
        <v>90</v>
      </c>
      <c r="G59" t="s">
        <v>24</v>
      </c>
      <c r="H59" s="34">
        <f t="shared" si="0"/>
        <v>3900</v>
      </c>
      <c r="I59" s="35">
        <v>0</v>
      </c>
    </row>
    <row r="60" spans="1:9" ht="15.75" thickBot="1" x14ac:dyDescent="0.3">
      <c r="A60" s="26" t="s">
        <v>139</v>
      </c>
      <c r="B60" s="27" t="s">
        <v>140</v>
      </c>
      <c r="C60" s="27" t="s">
        <v>22</v>
      </c>
      <c r="D60" s="27" t="s">
        <v>23</v>
      </c>
      <c r="E60" s="28">
        <v>143</v>
      </c>
      <c r="G60" t="s">
        <v>24</v>
      </c>
      <c r="H60" s="36">
        <f t="shared" si="0"/>
        <v>4000</v>
      </c>
      <c r="I60" s="37">
        <v>1</v>
      </c>
    </row>
    <row r="61" spans="1:9" x14ac:dyDescent="0.25">
      <c r="A61" s="26" t="s">
        <v>141</v>
      </c>
      <c r="B61" s="27" t="s">
        <v>142</v>
      </c>
      <c r="C61" s="27" t="s">
        <v>22</v>
      </c>
      <c r="D61" s="27" t="s">
        <v>23</v>
      </c>
      <c r="E61" s="28">
        <v>70</v>
      </c>
      <c r="G61" t="s">
        <v>24</v>
      </c>
    </row>
    <row r="62" spans="1:9" x14ac:dyDescent="0.25">
      <c r="A62" s="26" t="s">
        <v>143</v>
      </c>
      <c r="B62" s="27" t="s">
        <v>144</v>
      </c>
      <c r="C62" s="27" t="s">
        <v>22</v>
      </c>
      <c r="D62" s="27" t="s">
        <v>23</v>
      </c>
      <c r="E62" s="28">
        <v>245</v>
      </c>
      <c r="G62" t="s">
        <v>24</v>
      </c>
    </row>
    <row r="63" spans="1:9" x14ac:dyDescent="0.25">
      <c r="A63" s="26" t="s">
        <v>145</v>
      </c>
      <c r="B63" s="27" t="s">
        <v>146</v>
      </c>
      <c r="C63" s="27" t="s">
        <v>22</v>
      </c>
      <c r="D63" s="27" t="s">
        <v>23</v>
      </c>
      <c r="E63" s="28">
        <v>33</v>
      </c>
      <c r="G63" t="s">
        <v>24</v>
      </c>
    </row>
    <row r="64" spans="1:9" x14ac:dyDescent="0.25">
      <c r="A64" s="26" t="s">
        <v>147</v>
      </c>
      <c r="B64" s="27" t="s">
        <v>148</v>
      </c>
      <c r="C64" s="27" t="s">
        <v>22</v>
      </c>
      <c r="D64" s="27" t="s">
        <v>23</v>
      </c>
      <c r="E64" s="28">
        <v>79</v>
      </c>
      <c r="G64" t="s">
        <v>24</v>
      </c>
    </row>
    <row r="65" spans="1:7" x14ac:dyDescent="0.25">
      <c r="A65" s="26" t="s">
        <v>149</v>
      </c>
      <c r="B65" s="27" t="s">
        <v>150</v>
      </c>
      <c r="C65" s="27" t="s">
        <v>22</v>
      </c>
      <c r="D65" s="27" t="s">
        <v>23</v>
      </c>
      <c r="E65" s="28">
        <v>61</v>
      </c>
      <c r="G65" t="s">
        <v>24</v>
      </c>
    </row>
    <row r="66" spans="1:7" x14ac:dyDescent="0.25">
      <c r="A66" s="26" t="s">
        <v>151</v>
      </c>
      <c r="B66" s="27" t="s">
        <v>152</v>
      </c>
      <c r="C66" s="27" t="s">
        <v>22</v>
      </c>
      <c r="D66" s="27" t="s">
        <v>23</v>
      </c>
      <c r="E66" s="28">
        <v>92</v>
      </c>
      <c r="G66" t="s">
        <v>24</v>
      </c>
    </row>
    <row r="67" spans="1:7" x14ac:dyDescent="0.25">
      <c r="A67" s="26" t="s">
        <v>153</v>
      </c>
      <c r="B67" s="27" t="s">
        <v>154</v>
      </c>
      <c r="C67" s="27" t="s">
        <v>22</v>
      </c>
      <c r="D67" s="27" t="s">
        <v>23</v>
      </c>
      <c r="E67" s="28">
        <v>150</v>
      </c>
      <c r="G67" t="s">
        <v>24</v>
      </c>
    </row>
    <row r="68" spans="1:7" x14ac:dyDescent="0.25">
      <c r="A68" s="26" t="s">
        <v>155</v>
      </c>
      <c r="B68" s="27" t="s">
        <v>156</v>
      </c>
      <c r="C68" s="27" t="s">
        <v>22</v>
      </c>
      <c r="D68" s="27" t="s">
        <v>23</v>
      </c>
      <c r="E68" s="28">
        <v>102</v>
      </c>
      <c r="G68" t="s">
        <v>24</v>
      </c>
    </row>
    <row r="69" spans="1:7" x14ac:dyDescent="0.25">
      <c r="A69" s="26" t="s">
        <v>157</v>
      </c>
      <c r="B69" s="27" t="s">
        <v>158</v>
      </c>
      <c r="C69" s="27" t="s">
        <v>22</v>
      </c>
      <c r="D69" s="27" t="s">
        <v>23</v>
      </c>
      <c r="E69" s="28">
        <v>411</v>
      </c>
      <c r="G69" t="s">
        <v>24</v>
      </c>
    </row>
    <row r="70" spans="1:7" x14ac:dyDescent="0.25">
      <c r="A70" s="26" t="s">
        <v>159</v>
      </c>
      <c r="B70" s="27" t="s">
        <v>160</v>
      </c>
      <c r="C70" s="27" t="s">
        <v>22</v>
      </c>
      <c r="D70" s="27" t="s">
        <v>23</v>
      </c>
      <c r="E70" s="28">
        <v>57</v>
      </c>
      <c r="G70" t="s">
        <v>24</v>
      </c>
    </row>
    <row r="71" spans="1:7" x14ac:dyDescent="0.25">
      <c r="A71" s="26" t="s">
        <v>161</v>
      </c>
      <c r="B71" s="27" t="s">
        <v>162</v>
      </c>
      <c r="C71" s="27" t="s">
        <v>22</v>
      </c>
      <c r="D71" s="27" t="s">
        <v>23</v>
      </c>
      <c r="E71" s="28">
        <v>155</v>
      </c>
      <c r="G71" t="s">
        <v>24</v>
      </c>
    </row>
    <row r="72" spans="1:7" x14ac:dyDescent="0.25">
      <c r="A72" s="26" t="s">
        <v>163</v>
      </c>
      <c r="B72" s="27" t="s">
        <v>164</v>
      </c>
      <c r="C72" s="27" t="s">
        <v>22</v>
      </c>
      <c r="D72" s="27" t="s">
        <v>23</v>
      </c>
      <c r="E72" s="28">
        <v>50</v>
      </c>
      <c r="G72" t="s">
        <v>24</v>
      </c>
    </row>
    <row r="73" spans="1:7" x14ac:dyDescent="0.25">
      <c r="A73" s="26" t="s">
        <v>165</v>
      </c>
      <c r="B73" s="27" t="s">
        <v>166</v>
      </c>
      <c r="C73" s="27" t="s">
        <v>22</v>
      </c>
      <c r="D73" s="27" t="s">
        <v>23</v>
      </c>
      <c r="E73" s="28">
        <v>185</v>
      </c>
      <c r="G73" t="s">
        <v>24</v>
      </c>
    </row>
    <row r="74" spans="1:7" x14ac:dyDescent="0.25">
      <c r="A74" s="26" t="s">
        <v>167</v>
      </c>
      <c r="B74" s="27" t="s">
        <v>168</v>
      </c>
      <c r="C74" s="27" t="s">
        <v>22</v>
      </c>
      <c r="D74" s="27" t="s">
        <v>23</v>
      </c>
      <c r="E74" s="28">
        <v>1543</v>
      </c>
      <c r="G74" t="s">
        <v>24</v>
      </c>
    </row>
    <row r="75" spans="1:7" x14ac:dyDescent="0.25">
      <c r="A75" s="26" t="s">
        <v>169</v>
      </c>
      <c r="B75" s="27" t="s">
        <v>170</v>
      </c>
      <c r="C75" s="27" t="s">
        <v>22</v>
      </c>
      <c r="D75" s="27" t="s">
        <v>23</v>
      </c>
      <c r="E75" s="28">
        <v>114</v>
      </c>
      <c r="G75" t="s">
        <v>24</v>
      </c>
    </row>
    <row r="76" spans="1:7" x14ac:dyDescent="0.25">
      <c r="A76" s="26" t="s">
        <v>171</v>
      </c>
      <c r="B76" s="27" t="s">
        <v>172</v>
      </c>
      <c r="C76" s="27" t="s">
        <v>22</v>
      </c>
      <c r="D76" s="27" t="s">
        <v>23</v>
      </c>
      <c r="E76" s="28">
        <v>90</v>
      </c>
      <c r="G76" t="s">
        <v>24</v>
      </c>
    </row>
    <row r="77" spans="1:7" x14ac:dyDescent="0.25">
      <c r="A77" s="26" t="s">
        <v>173</v>
      </c>
      <c r="B77" s="27" t="s">
        <v>174</v>
      </c>
      <c r="C77" s="27" t="s">
        <v>22</v>
      </c>
      <c r="D77" s="27" t="s">
        <v>23</v>
      </c>
      <c r="E77" s="28">
        <v>156</v>
      </c>
      <c r="G77" t="s">
        <v>24</v>
      </c>
    </row>
    <row r="78" spans="1:7" x14ac:dyDescent="0.25">
      <c r="A78" s="26" t="s">
        <v>175</v>
      </c>
      <c r="B78" s="27" t="s">
        <v>176</v>
      </c>
      <c r="C78" s="27" t="s">
        <v>22</v>
      </c>
      <c r="D78" s="27" t="s">
        <v>23</v>
      </c>
      <c r="E78" s="28">
        <v>142</v>
      </c>
      <c r="G78" t="s">
        <v>24</v>
      </c>
    </row>
    <row r="79" spans="1:7" x14ac:dyDescent="0.25">
      <c r="A79" s="26" t="s">
        <v>177</v>
      </c>
      <c r="B79" s="27" t="s">
        <v>178</v>
      </c>
      <c r="C79" s="27" t="s">
        <v>22</v>
      </c>
      <c r="D79" s="27" t="s">
        <v>23</v>
      </c>
      <c r="E79" s="28">
        <v>248</v>
      </c>
      <c r="G79" t="s">
        <v>24</v>
      </c>
    </row>
    <row r="80" spans="1:7" x14ac:dyDescent="0.25">
      <c r="A80" s="26" t="s">
        <v>179</v>
      </c>
      <c r="B80" s="27" t="s">
        <v>180</v>
      </c>
      <c r="C80" s="27" t="s">
        <v>22</v>
      </c>
      <c r="D80" s="27" t="s">
        <v>23</v>
      </c>
      <c r="E80" s="28">
        <v>170</v>
      </c>
      <c r="G80" t="s">
        <v>24</v>
      </c>
    </row>
    <row r="81" spans="1:7" x14ac:dyDescent="0.25">
      <c r="A81" s="26" t="s">
        <v>181</v>
      </c>
      <c r="B81" s="27" t="s">
        <v>182</v>
      </c>
      <c r="C81" s="27" t="s">
        <v>22</v>
      </c>
      <c r="D81" s="27" t="s">
        <v>23</v>
      </c>
      <c r="E81" s="28">
        <v>234</v>
      </c>
      <c r="G81" t="s">
        <v>24</v>
      </c>
    </row>
    <row r="82" spans="1:7" x14ac:dyDescent="0.25">
      <c r="A82" s="26" t="s">
        <v>183</v>
      </c>
      <c r="B82" s="27" t="s">
        <v>184</v>
      </c>
      <c r="C82" s="27" t="s">
        <v>22</v>
      </c>
      <c r="D82" s="27" t="s">
        <v>23</v>
      </c>
      <c r="E82" s="28">
        <v>176</v>
      </c>
      <c r="G82" t="s">
        <v>24</v>
      </c>
    </row>
    <row r="83" spans="1:7" x14ac:dyDescent="0.25">
      <c r="A83" s="26" t="s">
        <v>185</v>
      </c>
      <c r="B83" s="27" t="s">
        <v>186</v>
      </c>
      <c r="C83" s="27" t="s">
        <v>22</v>
      </c>
      <c r="D83" s="27" t="s">
        <v>23</v>
      </c>
      <c r="E83" s="28">
        <v>94</v>
      </c>
      <c r="G83" t="s">
        <v>24</v>
      </c>
    </row>
    <row r="84" spans="1:7" x14ac:dyDescent="0.25">
      <c r="A84" s="26" t="s">
        <v>187</v>
      </c>
      <c r="B84" s="27" t="s">
        <v>188</v>
      </c>
      <c r="C84" s="27" t="s">
        <v>22</v>
      </c>
      <c r="D84" s="27" t="s">
        <v>23</v>
      </c>
      <c r="E84" s="28">
        <v>62</v>
      </c>
      <c r="G84" t="s">
        <v>24</v>
      </c>
    </row>
    <row r="85" spans="1:7" x14ac:dyDescent="0.25">
      <c r="A85" s="26" t="s">
        <v>189</v>
      </c>
      <c r="B85" s="27" t="s">
        <v>190</v>
      </c>
      <c r="C85" s="27" t="s">
        <v>22</v>
      </c>
      <c r="D85" s="27" t="s">
        <v>23</v>
      </c>
      <c r="E85" s="28">
        <v>180</v>
      </c>
      <c r="G85" t="s">
        <v>24</v>
      </c>
    </row>
    <row r="86" spans="1:7" x14ac:dyDescent="0.25">
      <c r="A86" s="26" t="s">
        <v>191</v>
      </c>
      <c r="B86" s="27" t="s">
        <v>192</v>
      </c>
      <c r="C86" s="27" t="s">
        <v>22</v>
      </c>
      <c r="D86" s="27" t="s">
        <v>23</v>
      </c>
      <c r="E86" s="28">
        <v>224</v>
      </c>
      <c r="G86" t="s">
        <v>24</v>
      </c>
    </row>
    <row r="87" spans="1:7" x14ac:dyDescent="0.25">
      <c r="A87" s="26" t="s">
        <v>193</v>
      </c>
      <c r="B87" s="27" t="s">
        <v>194</v>
      </c>
      <c r="C87" s="27" t="s">
        <v>22</v>
      </c>
      <c r="D87" s="27" t="s">
        <v>23</v>
      </c>
      <c r="E87" s="28">
        <v>188</v>
      </c>
      <c r="G87" t="s">
        <v>24</v>
      </c>
    </row>
    <row r="88" spans="1:7" x14ac:dyDescent="0.25">
      <c r="A88" s="26" t="s">
        <v>195</v>
      </c>
      <c r="B88" s="27" t="s">
        <v>196</v>
      </c>
      <c r="C88" s="27" t="s">
        <v>22</v>
      </c>
      <c r="D88" s="27" t="s">
        <v>23</v>
      </c>
      <c r="E88" s="28">
        <v>85</v>
      </c>
      <c r="G88" t="s">
        <v>24</v>
      </c>
    </row>
    <row r="89" spans="1:7" x14ac:dyDescent="0.25">
      <c r="A89" s="26" t="s">
        <v>197</v>
      </c>
      <c r="B89" s="27" t="s">
        <v>198</v>
      </c>
      <c r="C89" s="27" t="s">
        <v>22</v>
      </c>
      <c r="D89" s="27" t="s">
        <v>23</v>
      </c>
      <c r="E89" s="28">
        <v>114</v>
      </c>
      <c r="G89" t="s">
        <v>24</v>
      </c>
    </row>
    <row r="90" spans="1:7" x14ac:dyDescent="0.25">
      <c r="A90" s="26" t="s">
        <v>199</v>
      </c>
      <c r="B90" s="27" t="s">
        <v>200</v>
      </c>
      <c r="C90" s="27" t="s">
        <v>22</v>
      </c>
      <c r="D90" s="27" t="s">
        <v>23</v>
      </c>
      <c r="E90" s="28">
        <v>276</v>
      </c>
      <c r="G90" t="s">
        <v>24</v>
      </c>
    </row>
    <row r="91" spans="1:7" x14ac:dyDescent="0.25">
      <c r="A91" s="26" t="s">
        <v>201</v>
      </c>
      <c r="B91" s="27" t="s">
        <v>202</v>
      </c>
      <c r="C91" s="27" t="s">
        <v>22</v>
      </c>
      <c r="D91" s="27" t="s">
        <v>23</v>
      </c>
      <c r="E91" s="28">
        <v>322</v>
      </c>
      <c r="G91" t="s">
        <v>24</v>
      </c>
    </row>
    <row r="92" spans="1:7" x14ac:dyDescent="0.25">
      <c r="A92" s="26" t="s">
        <v>203</v>
      </c>
      <c r="B92" s="27" t="s">
        <v>204</v>
      </c>
      <c r="C92" s="27" t="s">
        <v>22</v>
      </c>
      <c r="D92" s="27" t="s">
        <v>23</v>
      </c>
      <c r="E92" s="28">
        <v>228</v>
      </c>
      <c r="G92" t="s">
        <v>24</v>
      </c>
    </row>
    <row r="93" spans="1:7" x14ac:dyDescent="0.25">
      <c r="A93" s="26" t="s">
        <v>205</v>
      </c>
      <c r="B93" s="27" t="s">
        <v>206</v>
      </c>
      <c r="C93" s="27" t="s">
        <v>22</v>
      </c>
      <c r="D93" s="27" t="s">
        <v>23</v>
      </c>
      <c r="E93" s="28">
        <v>415</v>
      </c>
      <c r="G93" t="s">
        <v>24</v>
      </c>
    </row>
    <row r="94" spans="1:7" x14ac:dyDescent="0.25">
      <c r="A94" s="26" t="s">
        <v>207</v>
      </c>
      <c r="B94" s="27" t="s">
        <v>208</v>
      </c>
      <c r="C94" s="27" t="s">
        <v>22</v>
      </c>
      <c r="D94" s="27" t="s">
        <v>23</v>
      </c>
      <c r="E94" s="28">
        <v>92</v>
      </c>
      <c r="G94" t="s">
        <v>24</v>
      </c>
    </row>
    <row r="95" spans="1:7" x14ac:dyDescent="0.25">
      <c r="A95" s="26" t="s">
        <v>209</v>
      </c>
      <c r="B95" s="27" t="s">
        <v>210</v>
      </c>
      <c r="C95" s="27" t="s">
        <v>22</v>
      </c>
      <c r="D95" s="27" t="s">
        <v>23</v>
      </c>
      <c r="E95" s="28">
        <v>225</v>
      </c>
      <c r="G95" t="s">
        <v>24</v>
      </c>
    </row>
    <row r="96" spans="1:7" x14ac:dyDescent="0.25">
      <c r="A96" s="26" t="s">
        <v>211</v>
      </c>
      <c r="B96" s="27" t="s">
        <v>212</v>
      </c>
      <c r="C96" s="27" t="s">
        <v>22</v>
      </c>
      <c r="D96" s="27" t="s">
        <v>23</v>
      </c>
      <c r="E96" s="28">
        <v>327</v>
      </c>
      <c r="G96" t="s">
        <v>24</v>
      </c>
    </row>
    <row r="97" spans="1:7" x14ac:dyDescent="0.25">
      <c r="A97" s="26" t="s">
        <v>213</v>
      </c>
      <c r="B97" s="27" t="s">
        <v>214</v>
      </c>
      <c r="C97" s="27" t="s">
        <v>22</v>
      </c>
      <c r="D97" s="27" t="s">
        <v>23</v>
      </c>
      <c r="E97" s="28">
        <v>88</v>
      </c>
      <c r="G97" t="s">
        <v>24</v>
      </c>
    </row>
    <row r="98" spans="1:7" x14ac:dyDescent="0.25">
      <c r="A98" s="26" t="s">
        <v>215</v>
      </c>
      <c r="B98" s="27" t="s">
        <v>216</v>
      </c>
      <c r="C98" s="27" t="s">
        <v>22</v>
      </c>
      <c r="D98" s="27" t="s">
        <v>23</v>
      </c>
      <c r="E98" s="28">
        <v>180</v>
      </c>
      <c r="G98" t="s">
        <v>24</v>
      </c>
    </row>
    <row r="99" spans="1:7" x14ac:dyDescent="0.25">
      <c r="A99" s="26" t="s">
        <v>217</v>
      </c>
      <c r="B99" s="27" t="s">
        <v>218</v>
      </c>
      <c r="C99" s="27" t="s">
        <v>22</v>
      </c>
      <c r="D99" s="27" t="s">
        <v>23</v>
      </c>
      <c r="E99" s="28">
        <v>100</v>
      </c>
      <c r="G99" t="s">
        <v>24</v>
      </c>
    </row>
    <row r="100" spans="1:7" x14ac:dyDescent="0.25">
      <c r="A100" s="26" t="s">
        <v>219</v>
      </c>
      <c r="B100" s="27" t="s">
        <v>220</v>
      </c>
      <c r="C100" s="27" t="s">
        <v>22</v>
      </c>
      <c r="D100" s="27" t="s">
        <v>23</v>
      </c>
      <c r="E100" s="28">
        <v>116</v>
      </c>
      <c r="G100" t="s">
        <v>24</v>
      </c>
    </row>
    <row r="101" spans="1:7" x14ac:dyDescent="0.25">
      <c r="A101" s="26" t="s">
        <v>221</v>
      </c>
      <c r="B101" s="27" t="s">
        <v>222</v>
      </c>
      <c r="C101" s="27" t="s">
        <v>22</v>
      </c>
      <c r="D101" s="27" t="s">
        <v>23</v>
      </c>
      <c r="E101" s="28">
        <v>417</v>
      </c>
      <c r="G101" t="s">
        <v>24</v>
      </c>
    </row>
    <row r="102" spans="1:7" x14ac:dyDescent="0.25">
      <c r="A102" s="26" t="s">
        <v>223</v>
      </c>
      <c r="B102" s="27" t="s">
        <v>224</v>
      </c>
      <c r="C102" s="27" t="s">
        <v>22</v>
      </c>
      <c r="D102" s="27" t="s">
        <v>23</v>
      </c>
      <c r="E102" s="28">
        <v>176</v>
      </c>
      <c r="G102" t="s">
        <v>24</v>
      </c>
    </row>
    <row r="103" spans="1:7" x14ac:dyDescent="0.25">
      <c r="A103" s="26" t="s">
        <v>225</v>
      </c>
      <c r="B103" s="27" t="s">
        <v>226</v>
      </c>
      <c r="C103" s="27" t="s">
        <v>22</v>
      </c>
      <c r="D103" s="27" t="s">
        <v>23</v>
      </c>
      <c r="E103" s="28">
        <v>368</v>
      </c>
      <c r="G103" t="s">
        <v>24</v>
      </c>
    </row>
    <row r="104" spans="1:7" x14ac:dyDescent="0.25">
      <c r="A104" s="26" t="s">
        <v>227</v>
      </c>
      <c r="B104" s="27" t="s">
        <v>228</v>
      </c>
      <c r="C104" s="27" t="s">
        <v>22</v>
      </c>
      <c r="D104" s="27" t="s">
        <v>23</v>
      </c>
      <c r="E104" s="28">
        <v>382</v>
      </c>
      <c r="G104" t="s">
        <v>24</v>
      </c>
    </row>
    <row r="105" spans="1:7" x14ac:dyDescent="0.25">
      <c r="A105" s="26" t="s">
        <v>229</v>
      </c>
      <c r="B105" s="27" t="s">
        <v>230</v>
      </c>
      <c r="C105" s="27" t="s">
        <v>22</v>
      </c>
      <c r="D105" s="27" t="s">
        <v>23</v>
      </c>
      <c r="E105" s="28">
        <v>213</v>
      </c>
      <c r="G105" t="s">
        <v>24</v>
      </c>
    </row>
    <row r="106" spans="1:7" x14ac:dyDescent="0.25">
      <c r="A106" s="26" t="s">
        <v>231</v>
      </c>
      <c r="B106" s="27" t="s">
        <v>232</v>
      </c>
      <c r="C106" s="27" t="s">
        <v>22</v>
      </c>
      <c r="D106" s="27" t="s">
        <v>23</v>
      </c>
      <c r="E106" s="28">
        <v>641</v>
      </c>
      <c r="G106" t="s">
        <v>24</v>
      </c>
    </row>
    <row r="107" spans="1:7" x14ac:dyDescent="0.25">
      <c r="A107" s="26" t="s">
        <v>233</v>
      </c>
      <c r="B107" s="27" t="s">
        <v>234</v>
      </c>
      <c r="C107" s="27" t="s">
        <v>22</v>
      </c>
      <c r="D107" s="27" t="s">
        <v>23</v>
      </c>
      <c r="E107" s="28">
        <v>140</v>
      </c>
      <c r="G107" t="s">
        <v>24</v>
      </c>
    </row>
    <row r="108" spans="1:7" x14ac:dyDescent="0.25">
      <c r="A108" s="26" t="s">
        <v>235</v>
      </c>
      <c r="B108" s="27" t="s">
        <v>236</v>
      </c>
      <c r="C108" s="27" t="s">
        <v>22</v>
      </c>
      <c r="D108" s="27" t="s">
        <v>23</v>
      </c>
      <c r="E108" s="28">
        <v>272</v>
      </c>
      <c r="G108" t="s">
        <v>24</v>
      </c>
    </row>
    <row r="109" spans="1:7" x14ac:dyDescent="0.25">
      <c r="A109" s="26" t="s">
        <v>237</v>
      </c>
      <c r="B109" s="27" t="s">
        <v>238</v>
      </c>
      <c r="C109" s="27" t="s">
        <v>22</v>
      </c>
      <c r="D109" s="27" t="s">
        <v>23</v>
      </c>
      <c r="E109" s="28">
        <v>173</v>
      </c>
      <c r="G109" t="s">
        <v>24</v>
      </c>
    </row>
    <row r="110" spans="1:7" x14ac:dyDescent="0.25">
      <c r="A110" s="26" t="s">
        <v>239</v>
      </c>
      <c r="B110" s="27" t="s">
        <v>240</v>
      </c>
      <c r="C110" s="27" t="s">
        <v>22</v>
      </c>
      <c r="D110" s="27" t="s">
        <v>23</v>
      </c>
      <c r="E110" s="28">
        <v>85</v>
      </c>
      <c r="G110" t="s">
        <v>24</v>
      </c>
    </row>
    <row r="111" spans="1:7" x14ac:dyDescent="0.25">
      <c r="A111" s="26" t="s">
        <v>241</v>
      </c>
      <c r="B111" s="27" t="s">
        <v>242</v>
      </c>
      <c r="C111" s="27" t="s">
        <v>22</v>
      </c>
      <c r="D111" s="27" t="s">
        <v>23</v>
      </c>
      <c r="E111" s="28">
        <v>158</v>
      </c>
      <c r="G111" t="s">
        <v>24</v>
      </c>
    </row>
    <row r="112" spans="1:7" x14ac:dyDescent="0.25">
      <c r="A112" s="26" t="s">
        <v>243</v>
      </c>
      <c r="B112" s="27" t="s">
        <v>244</v>
      </c>
      <c r="C112" s="27" t="s">
        <v>22</v>
      </c>
      <c r="D112" s="27" t="s">
        <v>23</v>
      </c>
      <c r="E112" s="28">
        <v>106</v>
      </c>
      <c r="G112" t="s">
        <v>24</v>
      </c>
    </row>
    <row r="113" spans="1:7" x14ac:dyDescent="0.25">
      <c r="A113" s="26" t="s">
        <v>245</v>
      </c>
      <c r="B113" s="27" t="s">
        <v>246</v>
      </c>
      <c r="C113" s="27" t="s">
        <v>22</v>
      </c>
      <c r="D113" s="27" t="s">
        <v>23</v>
      </c>
      <c r="E113" s="28">
        <v>255</v>
      </c>
      <c r="G113" t="s">
        <v>24</v>
      </c>
    </row>
    <row r="114" spans="1:7" x14ac:dyDescent="0.25">
      <c r="A114" s="26" t="s">
        <v>247</v>
      </c>
      <c r="B114" s="27" t="s">
        <v>248</v>
      </c>
      <c r="C114" s="27" t="s">
        <v>22</v>
      </c>
      <c r="D114" s="27" t="s">
        <v>23</v>
      </c>
      <c r="E114" s="28">
        <v>181</v>
      </c>
      <c r="G114" t="s">
        <v>24</v>
      </c>
    </row>
    <row r="115" spans="1:7" x14ac:dyDescent="0.25">
      <c r="A115" s="26" t="s">
        <v>249</v>
      </c>
      <c r="B115" s="27" t="s">
        <v>250</v>
      </c>
      <c r="C115" s="27" t="s">
        <v>22</v>
      </c>
      <c r="D115" s="27" t="s">
        <v>23</v>
      </c>
      <c r="E115" s="28">
        <v>254</v>
      </c>
      <c r="G115" t="s">
        <v>24</v>
      </c>
    </row>
    <row r="116" spans="1:7" x14ac:dyDescent="0.25">
      <c r="A116" s="26" t="s">
        <v>251</v>
      </c>
      <c r="B116" s="27" t="s">
        <v>252</v>
      </c>
      <c r="C116" s="27" t="s">
        <v>22</v>
      </c>
      <c r="D116" s="27" t="s">
        <v>23</v>
      </c>
      <c r="E116" s="28">
        <v>111</v>
      </c>
      <c r="G116" t="s">
        <v>24</v>
      </c>
    </row>
    <row r="117" spans="1:7" x14ac:dyDescent="0.25">
      <c r="A117" s="26" t="s">
        <v>253</v>
      </c>
      <c r="B117" s="27" t="s">
        <v>254</v>
      </c>
      <c r="C117" s="27" t="s">
        <v>22</v>
      </c>
      <c r="D117" s="27" t="s">
        <v>23</v>
      </c>
      <c r="E117" s="28">
        <v>287</v>
      </c>
      <c r="G117" t="s">
        <v>24</v>
      </c>
    </row>
    <row r="118" spans="1:7" x14ac:dyDescent="0.25">
      <c r="A118" s="26" t="s">
        <v>255</v>
      </c>
      <c r="B118" s="27" t="s">
        <v>256</v>
      </c>
      <c r="C118" s="27" t="s">
        <v>22</v>
      </c>
      <c r="D118" s="27" t="s">
        <v>23</v>
      </c>
      <c r="E118" s="28">
        <v>188</v>
      </c>
      <c r="G118" t="s">
        <v>24</v>
      </c>
    </row>
    <row r="119" spans="1:7" x14ac:dyDescent="0.25">
      <c r="A119" s="26" t="s">
        <v>257</v>
      </c>
      <c r="B119" s="27" t="s">
        <v>258</v>
      </c>
      <c r="C119" s="27" t="s">
        <v>22</v>
      </c>
      <c r="D119" s="27" t="s">
        <v>23</v>
      </c>
      <c r="E119" s="28">
        <v>259</v>
      </c>
      <c r="G119" t="s">
        <v>24</v>
      </c>
    </row>
    <row r="120" spans="1:7" x14ac:dyDescent="0.25">
      <c r="A120" s="26" t="s">
        <v>259</v>
      </c>
      <c r="B120" s="27" t="s">
        <v>260</v>
      </c>
      <c r="C120" s="27" t="s">
        <v>22</v>
      </c>
      <c r="D120" s="27" t="s">
        <v>23</v>
      </c>
      <c r="E120" s="28">
        <v>167</v>
      </c>
      <c r="G120" t="s">
        <v>24</v>
      </c>
    </row>
    <row r="121" spans="1:7" x14ac:dyDescent="0.25">
      <c r="A121" s="26" t="s">
        <v>261</v>
      </c>
      <c r="B121" s="27" t="s">
        <v>262</v>
      </c>
      <c r="C121" s="27" t="s">
        <v>22</v>
      </c>
      <c r="D121" s="27" t="s">
        <v>23</v>
      </c>
      <c r="E121" s="28">
        <v>465</v>
      </c>
      <c r="G121" t="s">
        <v>24</v>
      </c>
    </row>
    <row r="122" spans="1:7" x14ac:dyDescent="0.25">
      <c r="A122" s="26" t="s">
        <v>263</v>
      </c>
      <c r="B122" s="27" t="s">
        <v>264</v>
      </c>
      <c r="C122" s="27" t="s">
        <v>22</v>
      </c>
      <c r="D122" s="27" t="s">
        <v>23</v>
      </c>
      <c r="E122" s="28">
        <v>136</v>
      </c>
      <c r="G122" t="s">
        <v>24</v>
      </c>
    </row>
    <row r="123" spans="1:7" x14ac:dyDescent="0.25">
      <c r="A123" s="26" t="s">
        <v>265</v>
      </c>
      <c r="B123" s="27" t="s">
        <v>266</v>
      </c>
      <c r="C123" s="27" t="s">
        <v>22</v>
      </c>
      <c r="D123" s="27" t="s">
        <v>23</v>
      </c>
      <c r="E123" s="28">
        <v>160</v>
      </c>
      <c r="G123" t="s">
        <v>24</v>
      </c>
    </row>
    <row r="124" spans="1:7" x14ac:dyDescent="0.25">
      <c r="A124" s="26" t="s">
        <v>267</v>
      </c>
      <c r="B124" s="27" t="s">
        <v>268</v>
      </c>
      <c r="C124" s="27" t="s">
        <v>22</v>
      </c>
      <c r="D124" s="27" t="s">
        <v>23</v>
      </c>
      <c r="E124" s="28">
        <v>63</v>
      </c>
      <c r="G124" t="s">
        <v>24</v>
      </c>
    </row>
    <row r="125" spans="1:7" x14ac:dyDescent="0.25">
      <c r="A125" s="26" t="s">
        <v>269</v>
      </c>
      <c r="B125" s="27" t="s">
        <v>270</v>
      </c>
      <c r="C125" s="27" t="s">
        <v>22</v>
      </c>
      <c r="D125" s="27" t="s">
        <v>23</v>
      </c>
      <c r="E125" s="28">
        <v>223</v>
      </c>
      <c r="G125" t="s">
        <v>24</v>
      </c>
    </row>
    <row r="126" spans="1:7" x14ac:dyDescent="0.25">
      <c r="A126" s="26" t="s">
        <v>271</v>
      </c>
      <c r="B126" s="27" t="s">
        <v>272</v>
      </c>
      <c r="C126" s="27" t="s">
        <v>22</v>
      </c>
      <c r="D126" s="27" t="s">
        <v>23</v>
      </c>
      <c r="E126" s="28">
        <v>130</v>
      </c>
      <c r="G126" t="s">
        <v>24</v>
      </c>
    </row>
    <row r="127" spans="1:7" x14ac:dyDescent="0.25">
      <c r="A127" s="26" t="s">
        <v>273</v>
      </c>
      <c r="B127" s="27" t="s">
        <v>274</v>
      </c>
      <c r="C127" s="27" t="s">
        <v>22</v>
      </c>
      <c r="D127" s="27" t="s">
        <v>23</v>
      </c>
      <c r="E127" s="28">
        <v>60</v>
      </c>
      <c r="G127" t="s">
        <v>24</v>
      </c>
    </row>
    <row r="128" spans="1:7" x14ac:dyDescent="0.25">
      <c r="A128" s="26" t="s">
        <v>275</v>
      </c>
      <c r="B128" s="27" t="s">
        <v>276</v>
      </c>
      <c r="C128" s="27" t="s">
        <v>22</v>
      </c>
      <c r="D128" s="27" t="s">
        <v>23</v>
      </c>
      <c r="E128" s="28">
        <v>86</v>
      </c>
      <c r="G128" t="s">
        <v>24</v>
      </c>
    </row>
    <row r="129" spans="1:7" x14ac:dyDescent="0.25">
      <c r="A129" s="26" t="s">
        <v>277</v>
      </c>
      <c r="B129" s="27" t="s">
        <v>278</v>
      </c>
      <c r="C129" s="27" t="s">
        <v>22</v>
      </c>
      <c r="D129" s="27" t="s">
        <v>23</v>
      </c>
      <c r="E129" s="28">
        <v>76</v>
      </c>
      <c r="G129" t="s">
        <v>24</v>
      </c>
    </row>
    <row r="130" spans="1:7" x14ac:dyDescent="0.25">
      <c r="A130" s="26" t="s">
        <v>279</v>
      </c>
      <c r="B130" s="27" t="s">
        <v>280</v>
      </c>
      <c r="C130" s="27" t="s">
        <v>22</v>
      </c>
      <c r="D130" s="27" t="s">
        <v>23</v>
      </c>
      <c r="E130" s="28">
        <v>110</v>
      </c>
      <c r="G130" t="s">
        <v>24</v>
      </c>
    </row>
    <row r="131" spans="1:7" x14ac:dyDescent="0.25">
      <c r="A131" s="26" t="s">
        <v>281</v>
      </c>
      <c r="B131" s="27" t="s">
        <v>282</v>
      </c>
      <c r="C131" s="27" t="s">
        <v>22</v>
      </c>
      <c r="D131" s="27" t="s">
        <v>23</v>
      </c>
      <c r="E131" s="28">
        <v>130</v>
      </c>
      <c r="G131" t="s">
        <v>24</v>
      </c>
    </row>
    <row r="132" spans="1:7" x14ac:dyDescent="0.25">
      <c r="A132" s="26" t="s">
        <v>283</v>
      </c>
      <c r="B132" s="27" t="s">
        <v>284</v>
      </c>
      <c r="C132" s="27" t="s">
        <v>22</v>
      </c>
      <c r="D132" s="27" t="s">
        <v>23</v>
      </c>
      <c r="E132" s="28">
        <v>122</v>
      </c>
      <c r="G132" t="s">
        <v>24</v>
      </c>
    </row>
    <row r="133" spans="1:7" x14ac:dyDescent="0.25">
      <c r="A133" s="26" t="s">
        <v>285</v>
      </c>
      <c r="B133" s="27" t="s">
        <v>286</v>
      </c>
      <c r="C133" s="27" t="s">
        <v>22</v>
      </c>
      <c r="D133" s="27" t="s">
        <v>23</v>
      </c>
      <c r="E133" s="28">
        <v>119</v>
      </c>
      <c r="G133" t="s">
        <v>24</v>
      </c>
    </row>
    <row r="134" spans="1:7" x14ac:dyDescent="0.25">
      <c r="A134" s="26" t="s">
        <v>287</v>
      </c>
      <c r="B134" s="27" t="s">
        <v>288</v>
      </c>
      <c r="C134" s="27" t="s">
        <v>22</v>
      </c>
      <c r="D134" s="27" t="s">
        <v>23</v>
      </c>
      <c r="E134" s="28">
        <v>84</v>
      </c>
      <c r="G134" t="s">
        <v>24</v>
      </c>
    </row>
    <row r="135" spans="1:7" x14ac:dyDescent="0.25">
      <c r="A135" s="26" t="s">
        <v>289</v>
      </c>
      <c r="B135" s="27" t="s">
        <v>42</v>
      </c>
      <c r="C135" s="27" t="s">
        <v>22</v>
      </c>
      <c r="D135" s="27" t="s">
        <v>23</v>
      </c>
      <c r="E135" s="28">
        <v>133</v>
      </c>
      <c r="G135" t="s">
        <v>24</v>
      </c>
    </row>
    <row r="136" spans="1:7" x14ac:dyDescent="0.25">
      <c r="A136" s="26" t="s">
        <v>290</v>
      </c>
      <c r="B136" s="27" t="s">
        <v>291</v>
      </c>
      <c r="C136" s="27" t="s">
        <v>22</v>
      </c>
      <c r="D136" s="27" t="s">
        <v>23</v>
      </c>
      <c r="E136" s="28">
        <v>123</v>
      </c>
      <c r="G136" t="s">
        <v>24</v>
      </c>
    </row>
    <row r="137" spans="1:7" x14ac:dyDescent="0.25">
      <c r="A137" s="26" t="s">
        <v>292</v>
      </c>
      <c r="B137" s="27" t="s">
        <v>293</v>
      </c>
      <c r="C137" s="27" t="s">
        <v>22</v>
      </c>
      <c r="D137" s="27" t="s">
        <v>23</v>
      </c>
      <c r="E137" s="28">
        <v>149</v>
      </c>
      <c r="G137" t="s">
        <v>24</v>
      </c>
    </row>
    <row r="138" spans="1:7" x14ac:dyDescent="0.25">
      <c r="A138" s="26" t="s">
        <v>294</v>
      </c>
      <c r="B138" s="27" t="s">
        <v>295</v>
      </c>
      <c r="C138" s="27" t="s">
        <v>22</v>
      </c>
      <c r="D138" s="27" t="s">
        <v>23</v>
      </c>
      <c r="E138" s="28">
        <v>133</v>
      </c>
      <c r="G138" t="s">
        <v>24</v>
      </c>
    </row>
    <row r="139" spans="1:7" x14ac:dyDescent="0.25">
      <c r="A139" s="26" t="s">
        <v>296</v>
      </c>
      <c r="B139" s="27" t="s">
        <v>297</v>
      </c>
      <c r="C139" s="27" t="s">
        <v>22</v>
      </c>
      <c r="D139" s="27" t="s">
        <v>23</v>
      </c>
      <c r="E139" s="28">
        <v>117</v>
      </c>
      <c r="G139" t="s">
        <v>24</v>
      </c>
    </row>
    <row r="140" spans="1:7" x14ac:dyDescent="0.25">
      <c r="A140" s="26" t="s">
        <v>298</v>
      </c>
      <c r="B140" s="27" t="s">
        <v>299</v>
      </c>
      <c r="C140" s="27" t="s">
        <v>22</v>
      </c>
      <c r="D140" s="27" t="s">
        <v>23</v>
      </c>
      <c r="E140" s="28">
        <v>184</v>
      </c>
      <c r="G140" t="s">
        <v>24</v>
      </c>
    </row>
    <row r="141" spans="1:7" x14ac:dyDescent="0.25">
      <c r="A141" s="26" t="s">
        <v>300</v>
      </c>
      <c r="B141" s="27" t="s">
        <v>301</v>
      </c>
      <c r="C141" s="27" t="s">
        <v>22</v>
      </c>
      <c r="D141" s="27" t="s">
        <v>23</v>
      </c>
      <c r="E141" s="28">
        <v>79</v>
      </c>
      <c r="G141" t="s">
        <v>24</v>
      </c>
    </row>
    <row r="142" spans="1:7" x14ac:dyDescent="0.25">
      <c r="A142" s="26" t="s">
        <v>302</v>
      </c>
      <c r="B142" s="27" t="s">
        <v>303</v>
      </c>
      <c r="C142" s="27" t="s">
        <v>22</v>
      </c>
      <c r="D142" s="27" t="s">
        <v>23</v>
      </c>
      <c r="E142" s="28">
        <v>137</v>
      </c>
      <c r="G142" t="s">
        <v>24</v>
      </c>
    </row>
    <row r="143" spans="1:7" x14ac:dyDescent="0.25">
      <c r="A143" s="26" t="s">
        <v>304</v>
      </c>
      <c r="B143" s="27" t="s">
        <v>305</v>
      </c>
      <c r="C143" s="27" t="s">
        <v>22</v>
      </c>
      <c r="D143" s="27" t="s">
        <v>23</v>
      </c>
      <c r="E143" s="28">
        <v>732</v>
      </c>
      <c r="G143" t="s">
        <v>24</v>
      </c>
    </row>
    <row r="144" spans="1:7" x14ac:dyDescent="0.25">
      <c r="A144" s="26" t="s">
        <v>306</v>
      </c>
      <c r="B144" s="27" t="s">
        <v>307</v>
      </c>
      <c r="C144" s="27" t="s">
        <v>22</v>
      </c>
      <c r="D144" s="27" t="s">
        <v>23</v>
      </c>
      <c r="E144" s="28">
        <v>47</v>
      </c>
      <c r="G144" t="s">
        <v>24</v>
      </c>
    </row>
    <row r="145" spans="1:7" x14ac:dyDescent="0.25">
      <c r="A145" s="26" t="s">
        <v>308</v>
      </c>
      <c r="B145" s="27" t="s">
        <v>309</v>
      </c>
      <c r="C145" s="27" t="s">
        <v>22</v>
      </c>
      <c r="D145" s="27" t="s">
        <v>23</v>
      </c>
      <c r="E145" s="28">
        <v>164</v>
      </c>
      <c r="G145" t="s">
        <v>24</v>
      </c>
    </row>
    <row r="146" spans="1:7" x14ac:dyDescent="0.25">
      <c r="A146" s="26" t="s">
        <v>310</v>
      </c>
      <c r="B146" s="27" t="s">
        <v>311</v>
      </c>
      <c r="C146" s="27" t="s">
        <v>22</v>
      </c>
      <c r="D146" s="27" t="s">
        <v>23</v>
      </c>
      <c r="E146" s="28">
        <v>110</v>
      </c>
      <c r="G146" t="s">
        <v>24</v>
      </c>
    </row>
    <row r="147" spans="1:7" x14ac:dyDescent="0.25">
      <c r="A147" s="26" t="s">
        <v>312</v>
      </c>
      <c r="B147" s="27" t="s">
        <v>313</v>
      </c>
      <c r="C147" s="27" t="s">
        <v>22</v>
      </c>
      <c r="D147" s="27" t="s">
        <v>23</v>
      </c>
      <c r="E147" s="28">
        <v>117</v>
      </c>
      <c r="G147" t="s">
        <v>24</v>
      </c>
    </row>
    <row r="148" spans="1:7" x14ac:dyDescent="0.25">
      <c r="A148" s="26" t="s">
        <v>314</v>
      </c>
      <c r="B148" s="27" t="s">
        <v>315</v>
      </c>
      <c r="C148" s="27" t="s">
        <v>22</v>
      </c>
      <c r="D148" s="27" t="s">
        <v>23</v>
      </c>
      <c r="E148" s="28">
        <v>216</v>
      </c>
      <c r="G148" t="s">
        <v>24</v>
      </c>
    </row>
    <row r="149" spans="1:7" x14ac:dyDescent="0.25">
      <c r="A149" s="26" t="s">
        <v>316</v>
      </c>
      <c r="B149" s="27" t="s">
        <v>317</v>
      </c>
      <c r="C149" s="27" t="s">
        <v>22</v>
      </c>
      <c r="D149" s="27" t="s">
        <v>23</v>
      </c>
      <c r="E149" s="28">
        <v>74</v>
      </c>
      <c r="G149" t="s">
        <v>24</v>
      </c>
    </row>
    <row r="150" spans="1:7" x14ac:dyDescent="0.25">
      <c r="A150" s="26" t="s">
        <v>318</v>
      </c>
      <c r="B150" s="27" t="s">
        <v>319</v>
      </c>
      <c r="C150" s="27" t="s">
        <v>22</v>
      </c>
      <c r="D150" s="27" t="s">
        <v>23</v>
      </c>
      <c r="E150" s="28">
        <v>36</v>
      </c>
      <c r="G150" t="s">
        <v>24</v>
      </c>
    </row>
    <row r="151" spans="1:7" x14ac:dyDescent="0.25">
      <c r="A151" s="26" t="s">
        <v>320</v>
      </c>
      <c r="B151" s="27" t="s">
        <v>321</v>
      </c>
      <c r="C151" s="27" t="s">
        <v>22</v>
      </c>
      <c r="D151" s="27" t="s">
        <v>23</v>
      </c>
      <c r="E151" s="28">
        <v>58</v>
      </c>
      <c r="G151" t="s">
        <v>24</v>
      </c>
    </row>
    <row r="152" spans="1:7" x14ac:dyDescent="0.25">
      <c r="A152" s="26" t="s">
        <v>322</v>
      </c>
      <c r="B152" s="27" t="s">
        <v>323</v>
      </c>
      <c r="C152" s="27" t="s">
        <v>22</v>
      </c>
      <c r="D152" s="27" t="s">
        <v>23</v>
      </c>
      <c r="E152" s="28">
        <v>136</v>
      </c>
      <c r="G152" t="s">
        <v>24</v>
      </c>
    </row>
    <row r="153" spans="1:7" x14ac:dyDescent="0.25">
      <c r="A153" s="26" t="s">
        <v>324</v>
      </c>
      <c r="B153" s="27" t="s">
        <v>325</v>
      </c>
      <c r="C153" s="27" t="s">
        <v>22</v>
      </c>
      <c r="D153" s="27" t="s">
        <v>23</v>
      </c>
      <c r="E153" s="28">
        <v>128</v>
      </c>
      <c r="G153" t="s">
        <v>24</v>
      </c>
    </row>
    <row r="154" spans="1:7" x14ac:dyDescent="0.25">
      <c r="A154" s="26" t="s">
        <v>326</v>
      </c>
      <c r="B154" s="27" t="s">
        <v>327</v>
      </c>
      <c r="C154" s="27" t="s">
        <v>22</v>
      </c>
      <c r="D154" s="27" t="s">
        <v>23</v>
      </c>
      <c r="E154" s="28">
        <v>131</v>
      </c>
      <c r="G154" t="s">
        <v>24</v>
      </c>
    </row>
    <row r="155" spans="1:7" x14ac:dyDescent="0.25">
      <c r="A155" s="26" t="s">
        <v>328</v>
      </c>
      <c r="B155" s="27" t="s">
        <v>329</v>
      </c>
      <c r="C155" s="27" t="s">
        <v>22</v>
      </c>
      <c r="D155" s="27" t="s">
        <v>23</v>
      </c>
      <c r="E155" s="28">
        <v>36</v>
      </c>
      <c r="G155" t="s">
        <v>24</v>
      </c>
    </row>
    <row r="156" spans="1:7" x14ac:dyDescent="0.25">
      <c r="A156" s="26" t="s">
        <v>330</v>
      </c>
      <c r="B156" s="27" t="s">
        <v>331</v>
      </c>
      <c r="C156" s="27" t="s">
        <v>22</v>
      </c>
      <c r="D156" s="27" t="s">
        <v>23</v>
      </c>
      <c r="E156" s="28">
        <v>115</v>
      </c>
      <c r="G156" t="s">
        <v>24</v>
      </c>
    </row>
    <row r="157" spans="1:7" x14ac:dyDescent="0.25">
      <c r="A157" s="26" t="s">
        <v>332</v>
      </c>
      <c r="B157" s="27" t="s">
        <v>333</v>
      </c>
      <c r="C157" s="27" t="s">
        <v>22</v>
      </c>
      <c r="D157" s="27" t="s">
        <v>23</v>
      </c>
      <c r="E157" s="28">
        <v>171</v>
      </c>
      <c r="G157" t="s">
        <v>24</v>
      </c>
    </row>
    <row r="158" spans="1:7" x14ac:dyDescent="0.25">
      <c r="A158" s="26" t="s">
        <v>334</v>
      </c>
      <c r="B158" s="27" t="s">
        <v>335</v>
      </c>
      <c r="C158" s="27" t="s">
        <v>22</v>
      </c>
      <c r="D158" s="27" t="s">
        <v>23</v>
      </c>
      <c r="E158" s="28">
        <v>67</v>
      </c>
      <c r="G158" t="s">
        <v>24</v>
      </c>
    </row>
    <row r="159" spans="1:7" x14ac:dyDescent="0.25">
      <c r="A159" s="26" t="s">
        <v>336</v>
      </c>
      <c r="B159" s="27" t="s">
        <v>337</v>
      </c>
      <c r="C159" s="27" t="s">
        <v>22</v>
      </c>
      <c r="D159" s="27" t="s">
        <v>23</v>
      </c>
      <c r="E159" s="28">
        <v>81</v>
      </c>
      <c r="G159" t="s">
        <v>24</v>
      </c>
    </row>
    <row r="160" spans="1:7" x14ac:dyDescent="0.25">
      <c r="A160" s="26" t="s">
        <v>338</v>
      </c>
      <c r="B160" s="27" t="s">
        <v>339</v>
      </c>
      <c r="C160" s="27" t="s">
        <v>22</v>
      </c>
      <c r="D160" s="27" t="s">
        <v>23</v>
      </c>
      <c r="E160" s="28">
        <v>77</v>
      </c>
      <c r="G160" t="s">
        <v>24</v>
      </c>
    </row>
    <row r="161" spans="1:7" x14ac:dyDescent="0.25">
      <c r="A161" s="26" t="s">
        <v>340</v>
      </c>
      <c r="B161" s="27" t="s">
        <v>341</v>
      </c>
      <c r="C161" s="27" t="s">
        <v>22</v>
      </c>
      <c r="D161" s="27" t="s">
        <v>23</v>
      </c>
      <c r="E161" s="28">
        <v>115</v>
      </c>
      <c r="G161" t="s">
        <v>24</v>
      </c>
    </row>
    <row r="162" spans="1:7" x14ac:dyDescent="0.25">
      <c r="A162" s="26" t="s">
        <v>342</v>
      </c>
      <c r="B162" s="27" t="s">
        <v>343</v>
      </c>
      <c r="C162" s="27" t="s">
        <v>22</v>
      </c>
      <c r="D162" s="27" t="s">
        <v>23</v>
      </c>
      <c r="E162" s="28">
        <v>45</v>
      </c>
      <c r="G162" t="s">
        <v>24</v>
      </c>
    </row>
    <row r="163" spans="1:7" x14ac:dyDescent="0.25">
      <c r="A163" s="26" t="s">
        <v>344</v>
      </c>
      <c r="B163" s="27" t="s">
        <v>345</v>
      </c>
      <c r="C163" s="27" t="s">
        <v>22</v>
      </c>
      <c r="D163" s="27" t="s">
        <v>23</v>
      </c>
      <c r="E163" s="28">
        <v>92</v>
      </c>
      <c r="G163" t="s">
        <v>24</v>
      </c>
    </row>
    <row r="164" spans="1:7" x14ac:dyDescent="0.25">
      <c r="A164" s="26" t="s">
        <v>346</v>
      </c>
      <c r="B164" s="27" t="s">
        <v>347</v>
      </c>
      <c r="C164" s="27" t="s">
        <v>22</v>
      </c>
      <c r="D164" s="27" t="s">
        <v>23</v>
      </c>
      <c r="E164" s="28">
        <v>73</v>
      </c>
      <c r="G164" t="s">
        <v>24</v>
      </c>
    </row>
    <row r="165" spans="1:7" x14ac:dyDescent="0.25">
      <c r="A165" s="26" t="s">
        <v>348</v>
      </c>
      <c r="B165" s="27" t="s">
        <v>349</v>
      </c>
      <c r="C165" s="27" t="s">
        <v>22</v>
      </c>
      <c r="D165" s="27" t="s">
        <v>23</v>
      </c>
      <c r="E165" s="28">
        <v>179</v>
      </c>
      <c r="G165" t="s">
        <v>24</v>
      </c>
    </row>
    <row r="166" spans="1:7" x14ac:dyDescent="0.25">
      <c r="A166" s="26" t="s">
        <v>350</v>
      </c>
      <c r="B166" s="27" t="s">
        <v>351</v>
      </c>
      <c r="C166" s="27" t="s">
        <v>22</v>
      </c>
      <c r="D166" s="27" t="s">
        <v>23</v>
      </c>
      <c r="E166" s="28">
        <v>65</v>
      </c>
      <c r="G166" t="s">
        <v>24</v>
      </c>
    </row>
    <row r="167" spans="1:7" x14ac:dyDescent="0.25">
      <c r="A167" s="26" t="s">
        <v>352</v>
      </c>
      <c r="B167" s="27" t="s">
        <v>353</v>
      </c>
      <c r="C167" s="27" t="s">
        <v>22</v>
      </c>
      <c r="D167" s="27" t="s">
        <v>23</v>
      </c>
      <c r="E167" s="28">
        <v>325</v>
      </c>
      <c r="G167" t="s">
        <v>24</v>
      </c>
    </row>
    <row r="168" spans="1:7" x14ac:dyDescent="0.25">
      <c r="A168" s="26" t="s">
        <v>354</v>
      </c>
      <c r="B168" s="27" t="s">
        <v>355</v>
      </c>
      <c r="C168" s="27" t="s">
        <v>22</v>
      </c>
      <c r="D168" s="27" t="s">
        <v>23</v>
      </c>
      <c r="E168" s="28">
        <v>142</v>
      </c>
      <c r="G168" t="s">
        <v>24</v>
      </c>
    </row>
    <row r="169" spans="1:7" x14ac:dyDescent="0.25">
      <c r="A169" s="26" t="s">
        <v>356</v>
      </c>
      <c r="B169" s="27" t="s">
        <v>357</v>
      </c>
      <c r="C169" s="27" t="s">
        <v>22</v>
      </c>
      <c r="D169" s="27" t="s">
        <v>23</v>
      </c>
      <c r="E169" s="28">
        <v>72</v>
      </c>
      <c r="G169" t="s">
        <v>24</v>
      </c>
    </row>
    <row r="170" spans="1:7" x14ac:dyDescent="0.25">
      <c r="A170" s="26" t="s">
        <v>358</v>
      </c>
      <c r="B170" s="27" t="s">
        <v>359</v>
      </c>
      <c r="C170" s="27" t="s">
        <v>22</v>
      </c>
      <c r="D170" s="27" t="s">
        <v>23</v>
      </c>
      <c r="E170" s="28">
        <v>157</v>
      </c>
      <c r="G170" t="s">
        <v>24</v>
      </c>
    </row>
    <row r="171" spans="1:7" x14ac:dyDescent="0.25">
      <c r="A171" s="26" t="s">
        <v>360</v>
      </c>
      <c r="B171" s="27" t="s">
        <v>361</v>
      </c>
      <c r="C171" s="27" t="s">
        <v>22</v>
      </c>
      <c r="D171" s="27" t="s">
        <v>23</v>
      </c>
      <c r="E171" s="28">
        <v>55</v>
      </c>
      <c r="G171" t="s">
        <v>24</v>
      </c>
    </row>
    <row r="172" spans="1:7" x14ac:dyDescent="0.25">
      <c r="A172" s="26" t="s">
        <v>362</v>
      </c>
      <c r="B172" s="27" t="s">
        <v>363</v>
      </c>
      <c r="C172" s="27" t="s">
        <v>22</v>
      </c>
      <c r="D172" s="27" t="s">
        <v>23</v>
      </c>
      <c r="E172" s="28">
        <v>156</v>
      </c>
      <c r="G172" t="s">
        <v>24</v>
      </c>
    </row>
    <row r="173" spans="1:7" x14ac:dyDescent="0.25">
      <c r="A173" s="26" t="s">
        <v>364</v>
      </c>
      <c r="B173" s="27" t="s">
        <v>365</v>
      </c>
      <c r="C173" s="27" t="s">
        <v>22</v>
      </c>
      <c r="D173" s="27" t="s">
        <v>23</v>
      </c>
      <c r="E173" s="28">
        <v>59</v>
      </c>
      <c r="G173" t="s">
        <v>24</v>
      </c>
    </row>
    <row r="174" spans="1:7" x14ac:dyDescent="0.25">
      <c r="A174" s="26" t="s">
        <v>366</v>
      </c>
      <c r="B174" s="27" t="s">
        <v>367</v>
      </c>
      <c r="C174" s="27" t="s">
        <v>22</v>
      </c>
      <c r="D174" s="27" t="s">
        <v>23</v>
      </c>
      <c r="E174" s="28">
        <v>75</v>
      </c>
      <c r="G174" t="s">
        <v>24</v>
      </c>
    </row>
    <row r="175" spans="1:7" x14ac:dyDescent="0.25">
      <c r="A175" s="26" t="s">
        <v>368</v>
      </c>
      <c r="B175" s="27" t="s">
        <v>369</v>
      </c>
      <c r="C175" s="27" t="s">
        <v>22</v>
      </c>
      <c r="D175" s="27" t="s">
        <v>23</v>
      </c>
      <c r="E175" s="28">
        <v>190</v>
      </c>
      <c r="G175" t="s">
        <v>24</v>
      </c>
    </row>
    <row r="176" spans="1:7" x14ac:dyDescent="0.25">
      <c r="A176" s="26" t="s">
        <v>370</v>
      </c>
      <c r="B176" s="27" t="s">
        <v>371</v>
      </c>
      <c r="C176" s="27" t="s">
        <v>22</v>
      </c>
      <c r="D176" s="27" t="s">
        <v>23</v>
      </c>
      <c r="E176" s="28">
        <v>101</v>
      </c>
      <c r="G176" t="s">
        <v>24</v>
      </c>
    </row>
    <row r="177" spans="1:7" x14ac:dyDescent="0.25">
      <c r="A177" s="26" t="s">
        <v>372</v>
      </c>
      <c r="B177" s="27" t="s">
        <v>373</v>
      </c>
      <c r="C177" s="27" t="s">
        <v>22</v>
      </c>
      <c r="D177" s="27" t="s">
        <v>23</v>
      </c>
      <c r="E177" s="28">
        <v>676</v>
      </c>
      <c r="G177" t="s">
        <v>24</v>
      </c>
    </row>
    <row r="178" spans="1:7" x14ac:dyDescent="0.25">
      <c r="A178" s="26" t="s">
        <v>374</v>
      </c>
      <c r="B178" s="27" t="s">
        <v>200</v>
      </c>
      <c r="C178" s="27" t="s">
        <v>22</v>
      </c>
      <c r="D178" s="27" t="s">
        <v>23</v>
      </c>
      <c r="E178" s="28">
        <v>85</v>
      </c>
      <c r="G178" t="s">
        <v>24</v>
      </c>
    </row>
    <row r="179" spans="1:7" x14ac:dyDescent="0.25">
      <c r="A179" s="26" t="s">
        <v>375</v>
      </c>
      <c r="B179" s="27" t="s">
        <v>376</v>
      </c>
      <c r="C179" s="27" t="s">
        <v>22</v>
      </c>
      <c r="D179" s="27" t="s">
        <v>23</v>
      </c>
      <c r="E179" s="28">
        <v>73</v>
      </c>
      <c r="G179" t="s">
        <v>24</v>
      </c>
    </row>
    <row r="180" spans="1:7" x14ac:dyDescent="0.25">
      <c r="A180" s="26" t="s">
        <v>377</v>
      </c>
      <c r="B180" s="27" t="s">
        <v>378</v>
      </c>
      <c r="C180" s="27" t="s">
        <v>22</v>
      </c>
      <c r="D180" s="27" t="s">
        <v>23</v>
      </c>
      <c r="E180" s="28">
        <v>46</v>
      </c>
      <c r="G180" t="s">
        <v>24</v>
      </c>
    </row>
    <row r="181" spans="1:7" x14ac:dyDescent="0.25">
      <c r="A181" s="26" t="s">
        <v>379</v>
      </c>
      <c r="B181" s="27" t="s">
        <v>380</v>
      </c>
      <c r="C181" s="27" t="s">
        <v>22</v>
      </c>
      <c r="D181" s="27" t="s">
        <v>23</v>
      </c>
      <c r="E181" s="28">
        <v>55</v>
      </c>
      <c r="G181" t="s">
        <v>24</v>
      </c>
    </row>
    <row r="182" spans="1:7" x14ac:dyDescent="0.25">
      <c r="A182" s="26" t="s">
        <v>381</v>
      </c>
      <c r="B182" s="27" t="s">
        <v>382</v>
      </c>
      <c r="C182" s="27" t="s">
        <v>22</v>
      </c>
      <c r="D182" s="27" t="s">
        <v>23</v>
      </c>
      <c r="E182" s="28">
        <v>56</v>
      </c>
      <c r="G182" t="s">
        <v>24</v>
      </c>
    </row>
    <row r="183" spans="1:7" x14ac:dyDescent="0.25">
      <c r="A183" s="26" t="s">
        <v>383</v>
      </c>
      <c r="B183" s="27" t="s">
        <v>384</v>
      </c>
      <c r="C183" s="27" t="s">
        <v>22</v>
      </c>
      <c r="D183" s="27" t="s">
        <v>23</v>
      </c>
      <c r="E183" s="28">
        <v>64</v>
      </c>
      <c r="G183" t="s">
        <v>24</v>
      </c>
    </row>
    <row r="184" spans="1:7" x14ac:dyDescent="0.25">
      <c r="A184" s="26" t="s">
        <v>385</v>
      </c>
      <c r="B184" s="27" t="s">
        <v>386</v>
      </c>
      <c r="C184" s="27" t="s">
        <v>22</v>
      </c>
      <c r="D184" s="27" t="s">
        <v>23</v>
      </c>
      <c r="E184" s="28">
        <v>66</v>
      </c>
      <c r="G184" t="s">
        <v>24</v>
      </c>
    </row>
    <row r="185" spans="1:7" x14ac:dyDescent="0.25">
      <c r="A185" s="26" t="s">
        <v>387</v>
      </c>
      <c r="B185" s="27" t="s">
        <v>388</v>
      </c>
      <c r="C185" s="27" t="s">
        <v>22</v>
      </c>
      <c r="D185" s="27" t="s">
        <v>23</v>
      </c>
      <c r="E185" s="28">
        <v>117</v>
      </c>
      <c r="G185" t="s">
        <v>24</v>
      </c>
    </row>
    <row r="186" spans="1:7" x14ac:dyDescent="0.25">
      <c r="A186" s="26" t="s">
        <v>389</v>
      </c>
      <c r="B186" s="27" t="s">
        <v>390</v>
      </c>
      <c r="C186" s="27" t="s">
        <v>22</v>
      </c>
      <c r="D186" s="27" t="s">
        <v>23</v>
      </c>
      <c r="E186" s="28">
        <v>99</v>
      </c>
      <c r="G186" t="s">
        <v>24</v>
      </c>
    </row>
    <row r="187" spans="1:7" x14ac:dyDescent="0.25">
      <c r="A187" s="26" t="s">
        <v>391</v>
      </c>
      <c r="B187" s="27" t="s">
        <v>392</v>
      </c>
      <c r="C187" s="27" t="s">
        <v>22</v>
      </c>
      <c r="D187" s="27" t="s">
        <v>23</v>
      </c>
      <c r="E187" s="28">
        <v>72</v>
      </c>
      <c r="G187" t="s">
        <v>24</v>
      </c>
    </row>
    <row r="188" spans="1:7" x14ac:dyDescent="0.25">
      <c r="A188" s="26" t="s">
        <v>393</v>
      </c>
      <c r="B188" s="27" t="s">
        <v>394</v>
      </c>
      <c r="C188" s="27" t="s">
        <v>22</v>
      </c>
      <c r="D188" s="27" t="s">
        <v>23</v>
      </c>
      <c r="E188" s="28">
        <v>48</v>
      </c>
      <c r="G188" t="s">
        <v>24</v>
      </c>
    </row>
    <row r="189" spans="1:7" x14ac:dyDescent="0.25">
      <c r="A189" s="26" t="s">
        <v>395</v>
      </c>
      <c r="B189" s="27" t="s">
        <v>396</v>
      </c>
      <c r="C189" s="27" t="s">
        <v>22</v>
      </c>
      <c r="D189" s="27" t="s">
        <v>23</v>
      </c>
      <c r="E189" s="28">
        <v>31</v>
      </c>
      <c r="G189" t="s">
        <v>24</v>
      </c>
    </row>
    <row r="190" spans="1:7" x14ac:dyDescent="0.25">
      <c r="A190" s="26" t="s">
        <v>397</v>
      </c>
      <c r="B190" s="27" t="s">
        <v>398</v>
      </c>
      <c r="C190" s="27" t="s">
        <v>22</v>
      </c>
      <c r="D190" s="27" t="s">
        <v>23</v>
      </c>
      <c r="E190" s="28">
        <v>39</v>
      </c>
      <c r="G190" t="s">
        <v>24</v>
      </c>
    </row>
    <row r="191" spans="1:7" x14ac:dyDescent="0.25">
      <c r="A191" s="26" t="s">
        <v>399</v>
      </c>
      <c r="B191" s="27" t="s">
        <v>400</v>
      </c>
      <c r="C191" s="27" t="s">
        <v>22</v>
      </c>
      <c r="D191" s="27" t="s">
        <v>23</v>
      </c>
      <c r="E191" s="28">
        <v>157</v>
      </c>
      <c r="G191" t="s">
        <v>24</v>
      </c>
    </row>
    <row r="192" spans="1:7" x14ac:dyDescent="0.25">
      <c r="A192" s="26" t="s">
        <v>401</v>
      </c>
      <c r="B192" s="27" t="s">
        <v>402</v>
      </c>
      <c r="C192" s="27" t="s">
        <v>22</v>
      </c>
      <c r="D192" s="27" t="s">
        <v>23</v>
      </c>
      <c r="E192" s="28">
        <v>216</v>
      </c>
      <c r="G192" t="s">
        <v>24</v>
      </c>
    </row>
    <row r="193" spans="1:7" x14ac:dyDescent="0.25">
      <c r="A193" s="26" t="s">
        <v>403</v>
      </c>
      <c r="B193" s="27" t="s">
        <v>404</v>
      </c>
      <c r="C193" s="27" t="s">
        <v>22</v>
      </c>
      <c r="D193" s="27" t="s">
        <v>23</v>
      </c>
      <c r="E193" s="28">
        <v>119</v>
      </c>
      <c r="G193" t="s">
        <v>24</v>
      </c>
    </row>
    <row r="194" spans="1:7" x14ac:dyDescent="0.25">
      <c r="A194" s="26" t="s">
        <v>405</v>
      </c>
      <c r="B194" s="27" t="s">
        <v>406</v>
      </c>
      <c r="C194" s="27" t="s">
        <v>22</v>
      </c>
      <c r="D194" s="27" t="s">
        <v>23</v>
      </c>
      <c r="E194" s="28">
        <v>179</v>
      </c>
      <c r="G194" t="s">
        <v>24</v>
      </c>
    </row>
    <row r="195" spans="1:7" x14ac:dyDescent="0.25">
      <c r="A195" s="26" t="s">
        <v>407</v>
      </c>
      <c r="B195" s="27" t="s">
        <v>408</v>
      </c>
      <c r="C195" s="27" t="s">
        <v>22</v>
      </c>
      <c r="D195" s="27" t="s">
        <v>23</v>
      </c>
      <c r="E195" s="28">
        <v>125</v>
      </c>
      <c r="G195" t="s">
        <v>24</v>
      </c>
    </row>
    <row r="196" spans="1:7" x14ac:dyDescent="0.25">
      <c r="A196" s="26" t="s">
        <v>409</v>
      </c>
      <c r="B196" s="27" t="s">
        <v>410</v>
      </c>
      <c r="C196" s="27" t="s">
        <v>22</v>
      </c>
      <c r="D196" s="27" t="s">
        <v>23</v>
      </c>
      <c r="E196" s="28">
        <v>156</v>
      </c>
      <c r="G196" t="s">
        <v>24</v>
      </c>
    </row>
    <row r="197" spans="1:7" x14ac:dyDescent="0.25">
      <c r="A197" s="26" t="s">
        <v>411</v>
      </c>
      <c r="B197" s="27" t="s">
        <v>412</v>
      </c>
      <c r="C197" s="27" t="s">
        <v>22</v>
      </c>
      <c r="D197" s="27" t="s">
        <v>23</v>
      </c>
      <c r="E197" s="28">
        <v>355</v>
      </c>
      <c r="G197" t="s">
        <v>24</v>
      </c>
    </row>
    <row r="198" spans="1:7" x14ac:dyDescent="0.25">
      <c r="A198" s="26" t="s">
        <v>413</v>
      </c>
      <c r="B198" s="27" t="s">
        <v>414</v>
      </c>
      <c r="C198" s="27" t="s">
        <v>22</v>
      </c>
      <c r="D198" s="27" t="s">
        <v>23</v>
      </c>
      <c r="E198" s="28">
        <v>112</v>
      </c>
      <c r="G198" t="s">
        <v>24</v>
      </c>
    </row>
    <row r="199" spans="1:7" x14ac:dyDescent="0.25">
      <c r="A199" s="26" t="s">
        <v>415</v>
      </c>
      <c r="B199" s="27" t="s">
        <v>416</v>
      </c>
      <c r="C199" s="27" t="s">
        <v>22</v>
      </c>
      <c r="D199" s="27" t="s">
        <v>23</v>
      </c>
      <c r="E199" s="28">
        <v>112</v>
      </c>
      <c r="G199" t="s">
        <v>24</v>
      </c>
    </row>
    <row r="200" spans="1:7" x14ac:dyDescent="0.25">
      <c r="A200" s="26" t="s">
        <v>417</v>
      </c>
      <c r="B200" s="27" t="s">
        <v>418</v>
      </c>
      <c r="C200" s="27" t="s">
        <v>22</v>
      </c>
      <c r="D200" s="27" t="s">
        <v>23</v>
      </c>
      <c r="E200" s="28">
        <v>38</v>
      </c>
      <c r="G200" t="s">
        <v>24</v>
      </c>
    </row>
    <row r="201" spans="1:7" x14ac:dyDescent="0.25">
      <c r="A201" s="26" t="s">
        <v>419</v>
      </c>
      <c r="B201" s="27" t="s">
        <v>420</v>
      </c>
      <c r="C201" s="27" t="s">
        <v>22</v>
      </c>
      <c r="D201" s="27" t="s">
        <v>23</v>
      </c>
      <c r="E201" s="28">
        <v>56</v>
      </c>
      <c r="G201" t="s">
        <v>24</v>
      </c>
    </row>
    <row r="202" spans="1:7" x14ac:dyDescent="0.25">
      <c r="A202" s="26" t="s">
        <v>421</v>
      </c>
      <c r="B202" s="27" t="s">
        <v>422</v>
      </c>
      <c r="C202" s="27" t="s">
        <v>22</v>
      </c>
      <c r="D202" s="27" t="s">
        <v>23</v>
      </c>
      <c r="E202" s="28">
        <v>58</v>
      </c>
      <c r="G202" t="s">
        <v>24</v>
      </c>
    </row>
    <row r="203" spans="1:7" x14ac:dyDescent="0.25">
      <c r="A203" s="26" t="s">
        <v>423</v>
      </c>
      <c r="B203" s="27" t="s">
        <v>424</v>
      </c>
      <c r="C203" s="27" t="s">
        <v>22</v>
      </c>
      <c r="D203" s="27" t="s">
        <v>23</v>
      </c>
      <c r="E203" s="28">
        <v>107</v>
      </c>
      <c r="G203" t="s">
        <v>24</v>
      </c>
    </row>
    <row r="204" spans="1:7" x14ac:dyDescent="0.25">
      <c r="A204" s="26" t="s">
        <v>425</v>
      </c>
      <c r="B204" s="27" t="s">
        <v>426</v>
      </c>
      <c r="C204" s="27" t="s">
        <v>22</v>
      </c>
      <c r="D204" s="27" t="s">
        <v>23</v>
      </c>
      <c r="E204" s="28">
        <v>102</v>
      </c>
      <c r="G204" t="s">
        <v>24</v>
      </c>
    </row>
    <row r="205" spans="1:7" x14ac:dyDescent="0.25">
      <c r="A205" s="26" t="s">
        <v>427</v>
      </c>
      <c r="B205" s="27" t="s">
        <v>428</v>
      </c>
      <c r="C205" s="27" t="s">
        <v>22</v>
      </c>
      <c r="D205" s="27" t="s">
        <v>23</v>
      </c>
      <c r="E205" s="28">
        <v>42</v>
      </c>
      <c r="G205" t="s">
        <v>24</v>
      </c>
    </row>
    <row r="206" spans="1:7" x14ac:dyDescent="0.25">
      <c r="A206" s="26" t="s">
        <v>429</v>
      </c>
      <c r="B206" s="27" t="s">
        <v>430</v>
      </c>
      <c r="C206" s="27" t="s">
        <v>22</v>
      </c>
      <c r="D206" s="27" t="s">
        <v>23</v>
      </c>
      <c r="E206" s="28">
        <v>105</v>
      </c>
      <c r="G206" t="s">
        <v>24</v>
      </c>
    </row>
    <row r="207" spans="1:7" x14ac:dyDescent="0.25">
      <c r="A207" s="26" t="s">
        <v>431</v>
      </c>
      <c r="B207" s="27" t="s">
        <v>432</v>
      </c>
      <c r="C207" s="27" t="s">
        <v>22</v>
      </c>
      <c r="D207" s="27" t="s">
        <v>23</v>
      </c>
      <c r="E207" s="28">
        <v>93</v>
      </c>
      <c r="G207" t="s">
        <v>24</v>
      </c>
    </row>
    <row r="208" spans="1:7" x14ac:dyDescent="0.25">
      <c r="A208" s="26" t="s">
        <v>433</v>
      </c>
      <c r="B208" s="27" t="s">
        <v>434</v>
      </c>
      <c r="C208" s="27" t="s">
        <v>22</v>
      </c>
      <c r="D208" s="27" t="s">
        <v>23</v>
      </c>
      <c r="E208" s="28">
        <v>78</v>
      </c>
      <c r="G208" t="s">
        <v>24</v>
      </c>
    </row>
    <row r="209" spans="1:7" x14ac:dyDescent="0.25">
      <c r="A209" s="26" t="s">
        <v>435</v>
      </c>
      <c r="B209" s="27" t="s">
        <v>436</v>
      </c>
      <c r="C209" s="27" t="s">
        <v>22</v>
      </c>
      <c r="D209" s="27" t="s">
        <v>23</v>
      </c>
      <c r="E209" s="28">
        <v>80</v>
      </c>
      <c r="G209" t="s">
        <v>24</v>
      </c>
    </row>
    <row r="210" spans="1:7" x14ac:dyDescent="0.25">
      <c r="A210" s="26" t="s">
        <v>437</v>
      </c>
      <c r="B210" s="27" t="s">
        <v>438</v>
      </c>
      <c r="C210" s="27" t="s">
        <v>22</v>
      </c>
      <c r="D210" s="27" t="s">
        <v>23</v>
      </c>
      <c r="E210" s="28">
        <v>56</v>
      </c>
      <c r="G210" t="s">
        <v>24</v>
      </c>
    </row>
    <row r="211" spans="1:7" x14ac:dyDescent="0.25">
      <c r="A211" s="26" t="s">
        <v>439</v>
      </c>
      <c r="B211" s="27" t="s">
        <v>440</v>
      </c>
      <c r="C211" s="27" t="s">
        <v>22</v>
      </c>
      <c r="D211" s="27" t="s">
        <v>23</v>
      </c>
      <c r="E211" s="28">
        <v>349</v>
      </c>
      <c r="G211" t="s">
        <v>24</v>
      </c>
    </row>
    <row r="212" spans="1:7" x14ac:dyDescent="0.25">
      <c r="A212" s="26" t="s">
        <v>441</v>
      </c>
      <c r="B212" s="27" t="s">
        <v>325</v>
      </c>
      <c r="C212" s="27" t="s">
        <v>22</v>
      </c>
      <c r="D212" s="27" t="s">
        <v>23</v>
      </c>
      <c r="E212" s="28">
        <v>114</v>
      </c>
      <c r="G212" t="s">
        <v>24</v>
      </c>
    </row>
    <row r="213" spans="1:7" x14ac:dyDescent="0.25">
      <c r="A213" s="26" t="s">
        <v>442</v>
      </c>
      <c r="B213" s="27" t="s">
        <v>443</v>
      </c>
      <c r="C213" s="27" t="s">
        <v>22</v>
      </c>
      <c r="D213" s="27" t="s">
        <v>23</v>
      </c>
      <c r="E213" s="28">
        <v>171</v>
      </c>
      <c r="G213" t="s">
        <v>24</v>
      </c>
    </row>
    <row r="214" spans="1:7" x14ac:dyDescent="0.25">
      <c r="A214" s="26" t="s">
        <v>444</v>
      </c>
      <c r="B214" s="27" t="s">
        <v>445</v>
      </c>
      <c r="C214" s="27" t="s">
        <v>22</v>
      </c>
      <c r="D214" s="27" t="s">
        <v>23</v>
      </c>
      <c r="E214" s="28">
        <v>125</v>
      </c>
      <c r="G214" t="s">
        <v>24</v>
      </c>
    </row>
    <row r="215" spans="1:7" x14ac:dyDescent="0.25">
      <c r="A215" s="26" t="s">
        <v>446</v>
      </c>
      <c r="B215" s="27" t="s">
        <v>447</v>
      </c>
      <c r="C215" s="27" t="s">
        <v>22</v>
      </c>
      <c r="D215" s="27" t="s">
        <v>23</v>
      </c>
      <c r="E215" s="28">
        <v>147</v>
      </c>
      <c r="G215" t="s">
        <v>24</v>
      </c>
    </row>
    <row r="216" spans="1:7" x14ac:dyDescent="0.25">
      <c r="A216" s="26" t="s">
        <v>448</v>
      </c>
      <c r="B216" s="27" t="s">
        <v>449</v>
      </c>
      <c r="C216" s="27" t="s">
        <v>22</v>
      </c>
      <c r="D216" s="27" t="s">
        <v>23</v>
      </c>
      <c r="E216" s="28">
        <v>178</v>
      </c>
      <c r="G216" t="s">
        <v>24</v>
      </c>
    </row>
    <row r="217" spans="1:7" x14ac:dyDescent="0.25">
      <c r="A217" s="26" t="s">
        <v>450</v>
      </c>
      <c r="B217" s="27" t="s">
        <v>451</v>
      </c>
      <c r="C217" s="27" t="s">
        <v>22</v>
      </c>
      <c r="D217" s="27" t="s">
        <v>23</v>
      </c>
      <c r="E217" s="28">
        <v>220</v>
      </c>
      <c r="G217" t="s">
        <v>24</v>
      </c>
    </row>
    <row r="218" spans="1:7" x14ac:dyDescent="0.25">
      <c r="A218" s="26" t="s">
        <v>452</v>
      </c>
      <c r="B218" s="27" t="s">
        <v>453</v>
      </c>
      <c r="C218" s="27" t="s">
        <v>22</v>
      </c>
      <c r="D218" s="27" t="s">
        <v>23</v>
      </c>
      <c r="E218" s="28">
        <v>62</v>
      </c>
      <c r="G218" t="s">
        <v>24</v>
      </c>
    </row>
    <row r="219" spans="1:7" x14ac:dyDescent="0.25">
      <c r="A219" s="26" t="s">
        <v>454</v>
      </c>
      <c r="B219" s="27" t="s">
        <v>455</v>
      </c>
      <c r="C219" s="27" t="s">
        <v>22</v>
      </c>
      <c r="D219" s="27" t="s">
        <v>23</v>
      </c>
      <c r="E219" s="28">
        <v>309</v>
      </c>
      <c r="G219" t="s">
        <v>24</v>
      </c>
    </row>
    <row r="220" spans="1:7" x14ac:dyDescent="0.25">
      <c r="A220" s="26" t="s">
        <v>456</v>
      </c>
      <c r="B220" s="27" t="s">
        <v>457</v>
      </c>
      <c r="C220" s="27" t="s">
        <v>22</v>
      </c>
      <c r="D220" s="27" t="s">
        <v>23</v>
      </c>
      <c r="E220" s="28">
        <v>95</v>
      </c>
      <c r="G220" t="s">
        <v>24</v>
      </c>
    </row>
    <row r="221" spans="1:7" x14ac:dyDescent="0.25">
      <c r="A221" s="26" t="s">
        <v>458</v>
      </c>
      <c r="B221" s="27" t="s">
        <v>459</v>
      </c>
      <c r="C221" s="27" t="s">
        <v>22</v>
      </c>
      <c r="D221" s="27" t="s">
        <v>23</v>
      </c>
      <c r="E221" s="28">
        <v>95</v>
      </c>
      <c r="G221" t="s">
        <v>24</v>
      </c>
    </row>
    <row r="222" spans="1:7" x14ac:dyDescent="0.25">
      <c r="A222" s="26" t="s">
        <v>460</v>
      </c>
      <c r="B222" s="27" t="s">
        <v>461</v>
      </c>
      <c r="C222" s="27" t="s">
        <v>22</v>
      </c>
      <c r="D222" s="27" t="s">
        <v>23</v>
      </c>
      <c r="E222" s="28">
        <v>74</v>
      </c>
      <c r="G222" t="s">
        <v>24</v>
      </c>
    </row>
    <row r="223" spans="1:7" x14ac:dyDescent="0.25">
      <c r="A223" s="26" t="s">
        <v>462</v>
      </c>
      <c r="B223" s="27" t="s">
        <v>463</v>
      </c>
      <c r="C223" s="27" t="s">
        <v>22</v>
      </c>
      <c r="D223" s="27" t="s">
        <v>23</v>
      </c>
      <c r="E223" s="28">
        <v>93</v>
      </c>
      <c r="G223" t="s">
        <v>24</v>
      </c>
    </row>
    <row r="224" spans="1:7" x14ac:dyDescent="0.25">
      <c r="A224" s="26" t="s">
        <v>464</v>
      </c>
      <c r="B224" s="27" t="s">
        <v>86</v>
      </c>
      <c r="C224" s="27" t="s">
        <v>22</v>
      </c>
      <c r="D224" s="27" t="s">
        <v>23</v>
      </c>
      <c r="E224" s="28">
        <v>249</v>
      </c>
      <c r="G224" t="s">
        <v>24</v>
      </c>
    </row>
    <row r="225" spans="1:7" x14ac:dyDescent="0.25">
      <c r="A225" s="26" t="s">
        <v>465</v>
      </c>
      <c r="B225" s="27" t="s">
        <v>466</v>
      </c>
      <c r="C225" s="27" t="s">
        <v>22</v>
      </c>
      <c r="D225" s="27" t="s">
        <v>23</v>
      </c>
      <c r="E225" s="28">
        <v>77</v>
      </c>
      <c r="G225" t="s">
        <v>24</v>
      </c>
    </row>
    <row r="226" spans="1:7" x14ac:dyDescent="0.25">
      <c r="A226" s="26" t="s">
        <v>467</v>
      </c>
      <c r="B226" s="27" t="s">
        <v>468</v>
      </c>
      <c r="C226" s="27" t="s">
        <v>22</v>
      </c>
      <c r="D226" s="27" t="s">
        <v>23</v>
      </c>
      <c r="E226" s="28">
        <v>64</v>
      </c>
      <c r="G226" t="s">
        <v>24</v>
      </c>
    </row>
    <row r="227" spans="1:7" x14ac:dyDescent="0.25">
      <c r="A227" s="26" t="s">
        <v>469</v>
      </c>
      <c r="B227" s="27" t="s">
        <v>470</v>
      </c>
      <c r="C227" s="27" t="s">
        <v>22</v>
      </c>
      <c r="D227" s="27" t="s">
        <v>23</v>
      </c>
      <c r="E227" s="28">
        <v>207</v>
      </c>
      <c r="G227" t="s">
        <v>24</v>
      </c>
    </row>
    <row r="228" spans="1:7" x14ac:dyDescent="0.25">
      <c r="A228" s="26" t="s">
        <v>471</v>
      </c>
      <c r="B228" s="27" t="s">
        <v>472</v>
      </c>
      <c r="C228" s="27" t="s">
        <v>22</v>
      </c>
      <c r="D228" s="27" t="s">
        <v>23</v>
      </c>
      <c r="E228" s="28">
        <v>212</v>
      </c>
      <c r="G228" t="s">
        <v>24</v>
      </c>
    </row>
    <row r="229" spans="1:7" x14ac:dyDescent="0.25">
      <c r="A229" s="26" t="s">
        <v>473</v>
      </c>
      <c r="B229" s="27" t="s">
        <v>474</v>
      </c>
      <c r="C229" s="27" t="s">
        <v>22</v>
      </c>
      <c r="D229" s="27" t="s">
        <v>23</v>
      </c>
      <c r="E229" s="28">
        <v>126</v>
      </c>
      <c r="G229" t="s">
        <v>24</v>
      </c>
    </row>
    <row r="230" spans="1:7" x14ac:dyDescent="0.25">
      <c r="A230" s="26" t="s">
        <v>475</v>
      </c>
      <c r="B230" s="27" t="s">
        <v>476</v>
      </c>
      <c r="C230" s="27" t="s">
        <v>22</v>
      </c>
      <c r="D230" s="27" t="s">
        <v>23</v>
      </c>
      <c r="E230" s="28">
        <v>173</v>
      </c>
      <c r="G230" t="s">
        <v>24</v>
      </c>
    </row>
    <row r="231" spans="1:7" x14ac:dyDescent="0.25">
      <c r="A231" s="26" t="s">
        <v>477</v>
      </c>
      <c r="B231" s="27" t="s">
        <v>478</v>
      </c>
      <c r="C231" s="27" t="s">
        <v>22</v>
      </c>
      <c r="D231" s="27" t="s">
        <v>23</v>
      </c>
      <c r="E231" s="28">
        <v>95</v>
      </c>
      <c r="G231" t="s">
        <v>24</v>
      </c>
    </row>
    <row r="232" spans="1:7" x14ac:dyDescent="0.25">
      <c r="A232" s="26" t="s">
        <v>479</v>
      </c>
      <c r="B232" s="27" t="s">
        <v>480</v>
      </c>
      <c r="C232" s="27" t="s">
        <v>22</v>
      </c>
      <c r="D232" s="27" t="s">
        <v>23</v>
      </c>
      <c r="E232" s="28">
        <v>128</v>
      </c>
      <c r="G232" t="s">
        <v>24</v>
      </c>
    </row>
    <row r="233" spans="1:7" x14ac:dyDescent="0.25">
      <c r="A233" s="26" t="s">
        <v>481</v>
      </c>
      <c r="B233" s="27" t="s">
        <v>482</v>
      </c>
      <c r="C233" s="27" t="s">
        <v>22</v>
      </c>
      <c r="D233" s="27" t="s">
        <v>23</v>
      </c>
      <c r="E233" s="28">
        <v>136</v>
      </c>
      <c r="G233" t="s">
        <v>24</v>
      </c>
    </row>
    <row r="234" spans="1:7" x14ac:dyDescent="0.25">
      <c r="A234" s="26" t="s">
        <v>483</v>
      </c>
      <c r="B234" s="27" t="s">
        <v>484</v>
      </c>
      <c r="C234" s="27" t="s">
        <v>22</v>
      </c>
      <c r="D234" s="27" t="s">
        <v>23</v>
      </c>
      <c r="E234" s="28">
        <v>170</v>
      </c>
      <c r="G234" t="s">
        <v>24</v>
      </c>
    </row>
    <row r="235" spans="1:7" x14ac:dyDescent="0.25">
      <c r="A235" s="26" t="s">
        <v>485</v>
      </c>
      <c r="B235" s="27" t="s">
        <v>486</v>
      </c>
      <c r="C235" s="27" t="s">
        <v>22</v>
      </c>
      <c r="D235" s="27" t="s">
        <v>23</v>
      </c>
      <c r="E235" s="28">
        <v>115</v>
      </c>
      <c r="G235" t="s">
        <v>24</v>
      </c>
    </row>
    <row r="236" spans="1:7" x14ac:dyDescent="0.25">
      <c r="A236" s="26" t="s">
        <v>487</v>
      </c>
      <c r="B236" s="27" t="s">
        <v>124</v>
      </c>
      <c r="C236" s="27" t="s">
        <v>22</v>
      </c>
      <c r="D236" s="27" t="s">
        <v>23</v>
      </c>
      <c r="E236" s="28">
        <v>77</v>
      </c>
      <c r="G236" t="s">
        <v>24</v>
      </c>
    </row>
    <row r="237" spans="1:7" x14ac:dyDescent="0.25">
      <c r="A237" s="26" t="s">
        <v>488</v>
      </c>
      <c r="B237" s="27" t="s">
        <v>489</v>
      </c>
      <c r="C237" s="27" t="s">
        <v>22</v>
      </c>
      <c r="D237" s="27" t="s">
        <v>23</v>
      </c>
      <c r="E237" s="28">
        <v>140</v>
      </c>
      <c r="G237" t="s">
        <v>24</v>
      </c>
    </row>
    <row r="238" spans="1:7" x14ac:dyDescent="0.25">
      <c r="A238" s="26" t="s">
        <v>490</v>
      </c>
      <c r="B238" s="27" t="s">
        <v>491</v>
      </c>
      <c r="C238" s="27" t="s">
        <v>22</v>
      </c>
      <c r="D238" s="27" t="s">
        <v>23</v>
      </c>
      <c r="E238" s="28">
        <v>86</v>
      </c>
      <c r="G238" t="s">
        <v>24</v>
      </c>
    </row>
    <row r="239" spans="1:7" x14ac:dyDescent="0.25">
      <c r="A239" s="26" t="s">
        <v>492</v>
      </c>
      <c r="B239" s="27" t="s">
        <v>493</v>
      </c>
      <c r="C239" s="27" t="s">
        <v>22</v>
      </c>
      <c r="D239" s="27" t="s">
        <v>23</v>
      </c>
      <c r="E239" s="28">
        <v>40</v>
      </c>
      <c r="G239" t="s">
        <v>24</v>
      </c>
    </row>
    <row r="240" spans="1:7" x14ac:dyDescent="0.25">
      <c r="A240" s="26" t="s">
        <v>494</v>
      </c>
      <c r="B240" s="27" t="s">
        <v>495</v>
      </c>
      <c r="C240" s="27" t="s">
        <v>22</v>
      </c>
      <c r="D240" s="27" t="s">
        <v>23</v>
      </c>
      <c r="E240" s="28">
        <v>115</v>
      </c>
      <c r="G240" t="s">
        <v>24</v>
      </c>
    </row>
    <row r="241" spans="1:7" x14ac:dyDescent="0.25">
      <c r="A241" s="26" t="s">
        <v>496</v>
      </c>
      <c r="B241" s="27" t="s">
        <v>497</v>
      </c>
      <c r="C241" s="27" t="s">
        <v>22</v>
      </c>
      <c r="D241" s="27" t="s">
        <v>23</v>
      </c>
      <c r="E241" s="28">
        <v>102</v>
      </c>
      <c r="G241" t="s">
        <v>24</v>
      </c>
    </row>
    <row r="242" spans="1:7" x14ac:dyDescent="0.25">
      <c r="A242" s="26" t="s">
        <v>498</v>
      </c>
      <c r="B242" s="27" t="s">
        <v>499</v>
      </c>
      <c r="C242" s="27" t="s">
        <v>22</v>
      </c>
      <c r="D242" s="27" t="s">
        <v>23</v>
      </c>
      <c r="E242" s="28">
        <v>76</v>
      </c>
      <c r="G242" t="s">
        <v>24</v>
      </c>
    </row>
    <row r="243" spans="1:7" x14ac:dyDescent="0.25">
      <c r="A243" s="26" t="s">
        <v>500</v>
      </c>
      <c r="B243" s="27" t="s">
        <v>501</v>
      </c>
      <c r="C243" s="27" t="s">
        <v>22</v>
      </c>
      <c r="D243" s="27" t="s">
        <v>23</v>
      </c>
      <c r="E243" s="28">
        <v>177</v>
      </c>
      <c r="G243" t="s">
        <v>24</v>
      </c>
    </row>
    <row r="244" spans="1:7" x14ac:dyDescent="0.25">
      <c r="A244" s="26" t="s">
        <v>502</v>
      </c>
      <c r="B244" s="27" t="s">
        <v>503</v>
      </c>
      <c r="C244" s="27" t="s">
        <v>22</v>
      </c>
      <c r="D244" s="27" t="s">
        <v>23</v>
      </c>
      <c r="E244" s="28">
        <v>79</v>
      </c>
      <c r="G244" t="s">
        <v>24</v>
      </c>
    </row>
    <row r="245" spans="1:7" x14ac:dyDescent="0.25">
      <c r="A245" s="26" t="s">
        <v>504</v>
      </c>
      <c r="B245" s="27" t="s">
        <v>505</v>
      </c>
      <c r="C245" s="27" t="s">
        <v>22</v>
      </c>
      <c r="D245" s="27" t="s">
        <v>23</v>
      </c>
      <c r="E245" s="28">
        <v>132</v>
      </c>
      <c r="G245" t="s">
        <v>24</v>
      </c>
    </row>
    <row r="246" spans="1:7" x14ac:dyDescent="0.25">
      <c r="A246" s="26" t="s">
        <v>506</v>
      </c>
      <c r="B246" s="27" t="s">
        <v>507</v>
      </c>
      <c r="C246" s="27" t="s">
        <v>22</v>
      </c>
      <c r="D246" s="27" t="s">
        <v>23</v>
      </c>
      <c r="E246" s="28">
        <v>260</v>
      </c>
      <c r="G246" t="s">
        <v>24</v>
      </c>
    </row>
    <row r="247" spans="1:7" x14ac:dyDescent="0.25">
      <c r="A247" s="26" t="s">
        <v>508</v>
      </c>
      <c r="B247" s="27" t="s">
        <v>509</v>
      </c>
      <c r="C247" s="27" t="s">
        <v>22</v>
      </c>
      <c r="D247" s="27" t="s">
        <v>23</v>
      </c>
      <c r="E247" s="28">
        <v>93</v>
      </c>
      <c r="G247" t="s">
        <v>24</v>
      </c>
    </row>
    <row r="248" spans="1:7" x14ac:dyDescent="0.25">
      <c r="A248" s="26" t="s">
        <v>510</v>
      </c>
      <c r="B248" s="27" t="s">
        <v>511</v>
      </c>
      <c r="C248" s="27" t="s">
        <v>22</v>
      </c>
      <c r="D248" s="27" t="s">
        <v>23</v>
      </c>
      <c r="E248" s="28">
        <v>100</v>
      </c>
      <c r="G248" t="s">
        <v>24</v>
      </c>
    </row>
    <row r="249" spans="1:7" x14ac:dyDescent="0.25">
      <c r="A249" s="26" t="s">
        <v>512</v>
      </c>
      <c r="B249" s="27" t="s">
        <v>513</v>
      </c>
      <c r="C249" s="27" t="s">
        <v>22</v>
      </c>
      <c r="D249" s="27" t="s">
        <v>23</v>
      </c>
      <c r="E249" s="28">
        <v>119</v>
      </c>
      <c r="G249" t="s">
        <v>24</v>
      </c>
    </row>
    <row r="250" spans="1:7" x14ac:dyDescent="0.25">
      <c r="A250" s="26" t="s">
        <v>514</v>
      </c>
      <c r="B250" s="27" t="s">
        <v>515</v>
      </c>
      <c r="C250" s="27" t="s">
        <v>22</v>
      </c>
      <c r="D250" s="27" t="s">
        <v>23</v>
      </c>
      <c r="E250" s="28">
        <v>660</v>
      </c>
      <c r="G250" t="s">
        <v>24</v>
      </c>
    </row>
    <row r="251" spans="1:7" x14ac:dyDescent="0.25">
      <c r="A251" s="26" t="s">
        <v>516</v>
      </c>
      <c r="B251" s="27" t="s">
        <v>517</v>
      </c>
      <c r="C251" s="27" t="s">
        <v>22</v>
      </c>
      <c r="D251" s="27" t="s">
        <v>23</v>
      </c>
      <c r="E251" s="28">
        <v>166</v>
      </c>
      <c r="G251" t="s">
        <v>24</v>
      </c>
    </row>
    <row r="252" spans="1:7" x14ac:dyDescent="0.25">
      <c r="A252" s="26" t="s">
        <v>518</v>
      </c>
      <c r="B252" s="27" t="s">
        <v>519</v>
      </c>
      <c r="C252" s="27" t="s">
        <v>22</v>
      </c>
      <c r="D252" s="27" t="s">
        <v>23</v>
      </c>
      <c r="E252" s="28">
        <v>79</v>
      </c>
      <c r="G252" t="s">
        <v>24</v>
      </c>
    </row>
    <row r="253" spans="1:7" x14ac:dyDescent="0.25">
      <c r="A253" s="26" t="s">
        <v>520</v>
      </c>
      <c r="B253" s="27" t="s">
        <v>521</v>
      </c>
      <c r="C253" s="27" t="s">
        <v>22</v>
      </c>
      <c r="D253" s="27" t="s">
        <v>23</v>
      </c>
      <c r="E253" s="28">
        <v>104</v>
      </c>
      <c r="G253" t="s">
        <v>24</v>
      </c>
    </row>
    <row r="254" spans="1:7" x14ac:dyDescent="0.25">
      <c r="A254" s="26" t="s">
        <v>522</v>
      </c>
      <c r="B254" s="27" t="s">
        <v>523</v>
      </c>
      <c r="C254" s="27" t="s">
        <v>22</v>
      </c>
      <c r="D254" s="27" t="s">
        <v>23</v>
      </c>
      <c r="E254" s="28">
        <v>1163</v>
      </c>
      <c r="G254" t="s">
        <v>24</v>
      </c>
    </row>
    <row r="255" spans="1:7" x14ac:dyDescent="0.25">
      <c r="A255" s="26" t="s">
        <v>524</v>
      </c>
      <c r="B255" s="27" t="s">
        <v>525</v>
      </c>
      <c r="C255" s="27" t="s">
        <v>22</v>
      </c>
      <c r="D255" s="27" t="s">
        <v>23</v>
      </c>
      <c r="E255" s="28">
        <v>95</v>
      </c>
      <c r="G255" t="s">
        <v>24</v>
      </c>
    </row>
    <row r="256" spans="1:7" x14ac:dyDescent="0.25">
      <c r="A256" s="26" t="s">
        <v>526</v>
      </c>
      <c r="B256" s="27" t="s">
        <v>527</v>
      </c>
      <c r="C256" s="27" t="s">
        <v>22</v>
      </c>
      <c r="D256" s="27" t="s">
        <v>23</v>
      </c>
      <c r="E256" s="28">
        <v>144</v>
      </c>
      <c r="G256" t="s">
        <v>24</v>
      </c>
    </row>
    <row r="257" spans="1:7" x14ac:dyDescent="0.25">
      <c r="A257" s="26" t="s">
        <v>528</v>
      </c>
      <c r="B257" s="27" t="s">
        <v>529</v>
      </c>
      <c r="C257" s="27" t="s">
        <v>22</v>
      </c>
      <c r="D257" s="27" t="s">
        <v>23</v>
      </c>
      <c r="E257" s="28">
        <v>88</v>
      </c>
      <c r="G257" t="s">
        <v>24</v>
      </c>
    </row>
    <row r="258" spans="1:7" x14ac:dyDescent="0.25">
      <c r="A258" s="26" t="s">
        <v>530</v>
      </c>
      <c r="B258" s="27" t="s">
        <v>531</v>
      </c>
      <c r="C258" s="27" t="s">
        <v>22</v>
      </c>
      <c r="D258" s="27" t="s">
        <v>23</v>
      </c>
      <c r="E258" s="28">
        <v>102</v>
      </c>
      <c r="G258" t="s">
        <v>24</v>
      </c>
    </row>
    <row r="259" spans="1:7" x14ac:dyDescent="0.25">
      <c r="A259" s="26" t="s">
        <v>532</v>
      </c>
      <c r="B259" s="27" t="s">
        <v>533</v>
      </c>
      <c r="C259" s="27" t="s">
        <v>22</v>
      </c>
      <c r="D259" s="27" t="s">
        <v>23</v>
      </c>
      <c r="E259" s="28">
        <v>222</v>
      </c>
      <c r="G259" t="s">
        <v>24</v>
      </c>
    </row>
    <row r="260" spans="1:7" x14ac:dyDescent="0.25">
      <c r="A260" s="26" t="s">
        <v>534</v>
      </c>
      <c r="B260" s="27" t="s">
        <v>535</v>
      </c>
      <c r="C260" s="27" t="s">
        <v>22</v>
      </c>
      <c r="D260" s="27" t="s">
        <v>23</v>
      </c>
      <c r="E260" s="28">
        <v>97</v>
      </c>
      <c r="G260" t="s">
        <v>24</v>
      </c>
    </row>
    <row r="261" spans="1:7" x14ac:dyDescent="0.25">
      <c r="A261" s="26" t="s">
        <v>536</v>
      </c>
      <c r="B261" s="27" t="s">
        <v>537</v>
      </c>
      <c r="C261" s="27" t="s">
        <v>22</v>
      </c>
      <c r="D261" s="27" t="s">
        <v>23</v>
      </c>
      <c r="E261" s="28">
        <v>106</v>
      </c>
      <c r="G261" t="s">
        <v>24</v>
      </c>
    </row>
    <row r="262" spans="1:7" x14ac:dyDescent="0.25">
      <c r="A262" s="26" t="s">
        <v>538</v>
      </c>
      <c r="B262" s="27" t="s">
        <v>539</v>
      </c>
      <c r="C262" s="27" t="s">
        <v>22</v>
      </c>
      <c r="D262" s="27" t="s">
        <v>23</v>
      </c>
      <c r="E262" s="28">
        <v>114</v>
      </c>
      <c r="G262" t="s">
        <v>24</v>
      </c>
    </row>
    <row r="263" spans="1:7" x14ac:dyDescent="0.25">
      <c r="A263" s="26" t="s">
        <v>540</v>
      </c>
      <c r="B263" s="27" t="s">
        <v>541</v>
      </c>
      <c r="C263" s="27" t="s">
        <v>22</v>
      </c>
      <c r="D263" s="27" t="s">
        <v>23</v>
      </c>
      <c r="E263" s="28">
        <v>40</v>
      </c>
      <c r="G263" t="s">
        <v>24</v>
      </c>
    </row>
    <row r="264" spans="1:7" x14ac:dyDescent="0.25">
      <c r="A264" s="26" t="s">
        <v>542</v>
      </c>
      <c r="B264" s="27" t="s">
        <v>543</v>
      </c>
      <c r="C264" s="27" t="s">
        <v>22</v>
      </c>
      <c r="D264" s="27" t="s">
        <v>23</v>
      </c>
      <c r="E264" s="28">
        <v>123</v>
      </c>
      <c r="G264" t="s">
        <v>24</v>
      </c>
    </row>
    <row r="265" spans="1:7" x14ac:dyDescent="0.25">
      <c r="A265" s="26" t="s">
        <v>544</v>
      </c>
      <c r="B265" s="27" t="s">
        <v>545</v>
      </c>
      <c r="C265" s="27" t="s">
        <v>22</v>
      </c>
      <c r="D265" s="27" t="s">
        <v>23</v>
      </c>
      <c r="E265" s="28">
        <v>91</v>
      </c>
      <c r="G265" t="s">
        <v>24</v>
      </c>
    </row>
    <row r="266" spans="1:7" x14ac:dyDescent="0.25">
      <c r="A266" s="26" t="s">
        <v>546</v>
      </c>
      <c r="B266" s="27" t="s">
        <v>547</v>
      </c>
      <c r="C266" s="27" t="s">
        <v>22</v>
      </c>
      <c r="D266" s="27" t="s">
        <v>23</v>
      </c>
      <c r="E266" s="28">
        <v>108</v>
      </c>
      <c r="G266" t="s">
        <v>24</v>
      </c>
    </row>
    <row r="267" spans="1:7" x14ac:dyDescent="0.25">
      <c r="A267" s="26" t="s">
        <v>548</v>
      </c>
      <c r="B267" s="27" t="s">
        <v>549</v>
      </c>
      <c r="C267" s="27" t="s">
        <v>22</v>
      </c>
      <c r="D267" s="27" t="s">
        <v>23</v>
      </c>
      <c r="E267" s="28">
        <v>62</v>
      </c>
      <c r="G267" t="s">
        <v>24</v>
      </c>
    </row>
    <row r="268" spans="1:7" x14ac:dyDescent="0.25">
      <c r="A268" s="26" t="s">
        <v>550</v>
      </c>
      <c r="B268" s="27" t="s">
        <v>551</v>
      </c>
      <c r="C268" s="27" t="s">
        <v>22</v>
      </c>
      <c r="D268" s="27" t="s">
        <v>23</v>
      </c>
      <c r="E268" s="28">
        <v>893</v>
      </c>
      <c r="G268" t="s">
        <v>24</v>
      </c>
    </row>
    <row r="269" spans="1:7" x14ac:dyDescent="0.25">
      <c r="A269" s="26" t="s">
        <v>552</v>
      </c>
      <c r="B269" s="27" t="s">
        <v>553</v>
      </c>
      <c r="C269" s="27" t="s">
        <v>22</v>
      </c>
      <c r="D269" s="27" t="s">
        <v>23</v>
      </c>
      <c r="E269" s="28">
        <v>137</v>
      </c>
      <c r="G269" t="s">
        <v>24</v>
      </c>
    </row>
    <row r="270" spans="1:7" x14ac:dyDescent="0.25">
      <c r="A270" s="26" t="s">
        <v>554</v>
      </c>
      <c r="B270" s="27" t="s">
        <v>555</v>
      </c>
      <c r="C270" s="27" t="s">
        <v>22</v>
      </c>
      <c r="D270" s="27" t="s">
        <v>23</v>
      </c>
      <c r="E270" s="28">
        <v>123</v>
      </c>
      <c r="G270" t="s">
        <v>24</v>
      </c>
    </row>
    <row r="271" spans="1:7" x14ac:dyDescent="0.25">
      <c r="A271" s="26" t="s">
        <v>556</v>
      </c>
      <c r="B271" s="27" t="s">
        <v>557</v>
      </c>
      <c r="C271" s="27" t="s">
        <v>22</v>
      </c>
      <c r="D271" s="27" t="s">
        <v>23</v>
      </c>
      <c r="E271" s="28">
        <v>137</v>
      </c>
      <c r="G271" t="s">
        <v>24</v>
      </c>
    </row>
    <row r="272" spans="1:7" x14ac:dyDescent="0.25">
      <c r="A272" s="26" t="s">
        <v>558</v>
      </c>
      <c r="B272" s="27" t="s">
        <v>559</v>
      </c>
      <c r="C272" s="27" t="s">
        <v>22</v>
      </c>
      <c r="D272" s="27" t="s">
        <v>23</v>
      </c>
      <c r="E272" s="28">
        <v>71</v>
      </c>
      <c r="G272" t="s">
        <v>24</v>
      </c>
    </row>
    <row r="273" spans="1:7" x14ac:dyDescent="0.25">
      <c r="A273" s="26" t="s">
        <v>560</v>
      </c>
      <c r="B273" s="27" t="s">
        <v>561</v>
      </c>
      <c r="C273" s="27" t="s">
        <v>22</v>
      </c>
      <c r="D273" s="27" t="s">
        <v>23</v>
      </c>
      <c r="E273" s="28">
        <v>146</v>
      </c>
      <c r="G273" t="s">
        <v>24</v>
      </c>
    </row>
    <row r="274" spans="1:7" x14ac:dyDescent="0.25">
      <c r="A274" s="26" t="s">
        <v>562</v>
      </c>
      <c r="B274" s="27" t="s">
        <v>563</v>
      </c>
      <c r="C274" s="27" t="s">
        <v>22</v>
      </c>
      <c r="D274" s="27" t="s">
        <v>23</v>
      </c>
      <c r="E274" s="28">
        <v>248</v>
      </c>
      <c r="G274" t="s">
        <v>24</v>
      </c>
    </row>
    <row r="275" spans="1:7" x14ac:dyDescent="0.25">
      <c r="A275" s="26" t="s">
        <v>564</v>
      </c>
      <c r="B275" s="27" t="s">
        <v>565</v>
      </c>
      <c r="C275" s="27" t="s">
        <v>22</v>
      </c>
      <c r="D275" s="27" t="s">
        <v>23</v>
      </c>
      <c r="E275" s="28">
        <v>91</v>
      </c>
      <c r="G275" t="s">
        <v>24</v>
      </c>
    </row>
    <row r="276" spans="1:7" x14ac:dyDescent="0.25">
      <c r="A276" s="26" t="s">
        <v>566</v>
      </c>
      <c r="B276" s="27" t="s">
        <v>567</v>
      </c>
      <c r="C276" s="27" t="s">
        <v>22</v>
      </c>
      <c r="D276" s="27" t="s">
        <v>23</v>
      </c>
      <c r="E276" s="28">
        <v>152</v>
      </c>
      <c r="G276" t="s">
        <v>24</v>
      </c>
    </row>
    <row r="277" spans="1:7" x14ac:dyDescent="0.25">
      <c r="A277" s="26" t="s">
        <v>568</v>
      </c>
      <c r="B277" s="27" t="s">
        <v>569</v>
      </c>
      <c r="C277" s="27" t="s">
        <v>22</v>
      </c>
      <c r="D277" s="27" t="s">
        <v>23</v>
      </c>
      <c r="E277" s="28">
        <v>78</v>
      </c>
      <c r="G277" t="s">
        <v>24</v>
      </c>
    </row>
    <row r="278" spans="1:7" x14ac:dyDescent="0.25">
      <c r="A278" s="26" t="s">
        <v>570</v>
      </c>
      <c r="B278" s="27" t="s">
        <v>571</v>
      </c>
      <c r="C278" s="27" t="s">
        <v>22</v>
      </c>
      <c r="D278" s="27" t="s">
        <v>23</v>
      </c>
      <c r="E278" s="28">
        <v>119</v>
      </c>
      <c r="G278" t="s">
        <v>24</v>
      </c>
    </row>
    <row r="279" spans="1:7" x14ac:dyDescent="0.25">
      <c r="A279" s="26" t="s">
        <v>572</v>
      </c>
      <c r="B279" s="27" t="s">
        <v>573</v>
      </c>
      <c r="C279" s="27" t="s">
        <v>22</v>
      </c>
      <c r="D279" s="27" t="s">
        <v>23</v>
      </c>
      <c r="E279" s="28">
        <v>80</v>
      </c>
      <c r="G279" t="s">
        <v>24</v>
      </c>
    </row>
    <row r="280" spans="1:7" x14ac:dyDescent="0.25">
      <c r="A280" s="26" t="s">
        <v>574</v>
      </c>
      <c r="B280" s="27" t="s">
        <v>575</v>
      </c>
      <c r="C280" s="27" t="s">
        <v>22</v>
      </c>
      <c r="D280" s="27" t="s">
        <v>23</v>
      </c>
      <c r="E280" s="28">
        <v>97</v>
      </c>
      <c r="G280" t="s">
        <v>24</v>
      </c>
    </row>
    <row r="281" spans="1:7" x14ac:dyDescent="0.25">
      <c r="A281" s="26" t="s">
        <v>576</v>
      </c>
      <c r="B281" s="27" t="s">
        <v>577</v>
      </c>
      <c r="C281" s="27" t="s">
        <v>22</v>
      </c>
      <c r="D281" s="27" t="s">
        <v>23</v>
      </c>
      <c r="E281" s="28">
        <v>93</v>
      </c>
      <c r="G281" t="s">
        <v>24</v>
      </c>
    </row>
    <row r="282" spans="1:7" x14ac:dyDescent="0.25">
      <c r="A282" s="26" t="s">
        <v>578</v>
      </c>
      <c r="B282" s="27" t="s">
        <v>579</v>
      </c>
      <c r="C282" s="27" t="s">
        <v>22</v>
      </c>
      <c r="D282" s="27" t="s">
        <v>23</v>
      </c>
      <c r="E282" s="28">
        <v>188</v>
      </c>
      <c r="G282" t="s">
        <v>24</v>
      </c>
    </row>
    <row r="283" spans="1:7" x14ac:dyDescent="0.25">
      <c r="A283" s="26" t="s">
        <v>580</v>
      </c>
      <c r="B283" s="27" t="s">
        <v>581</v>
      </c>
      <c r="C283" s="27" t="s">
        <v>22</v>
      </c>
      <c r="D283" s="27" t="s">
        <v>23</v>
      </c>
      <c r="E283" s="28">
        <v>72</v>
      </c>
      <c r="G283" t="s">
        <v>24</v>
      </c>
    </row>
    <row r="284" spans="1:7" x14ac:dyDescent="0.25">
      <c r="A284" s="26" t="s">
        <v>582</v>
      </c>
      <c r="B284" s="27" t="s">
        <v>583</v>
      </c>
      <c r="C284" s="27" t="s">
        <v>22</v>
      </c>
      <c r="D284" s="27" t="s">
        <v>23</v>
      </c>
      <c r="E284" s="28">
        <v>189</v>
      </c>
      <c r="G284" t="s">
        <v>24</v>
      </c>
    </row>
    <row r="285" spans="1:7" x14ac:dyDescent="0.25">
      <c r="A285" s="26" t="s">
        <v>584</v>
      </c>
      <c r="B285" s="27" t="s">
        <v>585</v>
      </c>
      <c r="C285" s="27" t="s">
        <v>22</v>
      </c>
      <c r="D285" s="27" t="s">
        <v>23</v>
      </c>
      <c r="E285" s="28">
        <v>152</v>
      </c>
      <c r="G285" t="s">
        <v>24</v>
      </c>
    </row>
    <row r="286" spans="1:7" x14ac:dyDescent="0.25">
      <c r="A286" s="26" t="s">
        <v>586</v>
      </c>
      <c r="B286" s="27" t="s">
        <v>587</v>
      </c>
      <c r="C286" s="27" t="s">
        <v>22</v>
      </c>
      <c r="D286" s="27" t="s">
        <v>23</v>
      </c>
      <c r="E286" s="28">
        <v>56</v>
      </c>
      <c r="G286" t="s">
        <v>24</v>
      </c>
    </row>
    <row r="287" spans="1:7" x14ac:dyDescent="0.25">
      <c r="A287" s="26" t="s">
        <v>588</v>
      </c>
      <c r="B287" s="27" t="s">
        <v>589</v>
      </c>
      <c r="C287" s="27" t="s">
        <v>22</v>
      </c>
      <c r="D287" s="27" t="s">
        <v>23</v>
      </c>
      <c r="E287" s="28">
        <v>78</v>
      </c>
      <c r="G287" t="s">
        <v>24</v>
      </c>
    </row>
    <row r="288" spans="1:7" x14ac:dyDescent="0.25">
      <c r="A288" s="26" t="s">
        <v>590</v>
      </c>
      <c r="B288" s="27" t="s">
        <v>591</v>
      </c>
      <c r="C288" s="27" t="s">
        <v>22</v>
      </c>
      <c r="D288" s="27" t="s">
        <v>23</v>
      </c>
      <c r="E288" s="28">
        <v>207</v>
      </c>
      <c r="G288" t="s">
        <v>24</v>
      </c>
    </row>
    <row r="289" spans="1:7" x14ac:dyDescent="0.25">
      <c r="A289" s="26" t="s">
        <v>592</v>
      </c>
      <c r="B289" s="27" t="s">
        <v>593</v>
      </c>
      <c r="C289" s="27" t="s">
        <v>22</v>
      </c>
      <c r="D289" s="27" t="s">
        <v>23</v>
      </c>
      <c r="E289" s="28">
        <v>100</v>
      </c>
      <c r="G289" t="s">
        <v>24</v>
      </c>
    </row>
    <row r="290" spans="1:7" x14ac:dyDescent="0.25">
      <c r="A290" s="26" t="s">
        <v>594</v>
      </c>
      <c r="B290" s="27" t="s">
        <v>595</v>
      </c>
      <c r="C290" s="27" t="s">
        <v>22</v>
      </c>
      <c r="D290" s="27" t="s">
        <v>23</v>
      </c>
      <c r="E290" s="28">
        <v>194</v>
      </c>
      <c r="G290" t="s">
        <v>24</v>
      </c>
    </row>
    <row r="291" spans="1:7" x14ac:dyDescent="0.25">
      <c r="A291" s="26" t="s">
        <v>596</v>
      </c>
      <c r="B291" s="27" t="s">
        <v>597</v>
      </c>
      <c r="C291" s="27" t="s">
        <v>22</v>
      </c>
      <c r="D291" s="27" t="s">
        <v>23</v>
      </c>
      <c r="E291" s="28">
        <v>200</v>
      </c>
      <c r="G291" t="s">
        <v>24</v>
      </c>
    </row>
    <row r="292" spans="1:7" x14ac:dyDescent="0.25">
      <c r="A292" s="26" t="s">
        <v>598</v>
      </c>
      <c r="B292" s="27" t="s">
        <v>599</v>
      </c>
      <c r="C292" s="27" t="s">
        <v>22</v>
      </c>
      <c r="D292" s="27" t="s">
        <v>23</v>
      </c>
      <c r="E292" s="28">
        <v>319</v>
      </c>
      <c r="G292" t="s">
        <v>24</v>
      </c>
    </row>
    <row r="293" spans="1:7" x14ac:dyDescent="0.25">
      <c r="A293" s="26" t="s">
        <v>600</v>
      </c>
      <c r="B293" s="27" t="s">
        <v>303</v>
      </c>
      <c r="C293" s="27" t="s">
        <v>22</v>
      </c>
      <c r="D293" s="27" t="s">
        <v>23</v>
      </c>
      <c r="E293" s="28">
        <v>311</v>
      </c>
      <c r="G293" t="s">
        <v>24</v>
      </c>
    </row>
    <row r="294" spans="1:7" x14ac:dyDescent="0.25">
      <c r="A294" s="26" t="s">
        <v>601</v>
      </c>
      <c r="B294" s="27" t="s">
        <v>602</v>
      </c>
      <c r="C294" s="27" t="s">
        <v>22</v>
      </c>
      <c r="D294" s="27" t="s">
        <v>23</v>
      </c>
      <c r="E294" s="28">
        <v>125</v>
      </c>
      <c r="G294" t="s">
        <v>24</v>
      </c>
    </row>
    <row r="295" spans="1:7" x14ac:dyDescent="0.25">
      <c r="A295" s="26" t="s">
        <v>603</v>
      </c>
      <c r="B295" s="27" t="s">
        <v>604</v>
      </c>
      <c r="C295" s="27" t="s">
        <v>22</v>
      </c>
      <c r="D295" s="27" t="s">
        <v>23</v>
      </c>
      <c r="E295" s="28">
        <v>120</v>
      </c>
      <c r="G295" t="s">
        <v>24</v>
      </c>
    </row>
    <row r="296" spans="1:7" x14ac:dyDescent="0.25">
      <c r="A296" s="26" t="s">
        <v>605</v>
      </c>
      <c r="B296" s="27" t="s">
        <v>606</v>
      </c>
      <c r="C296" s="27" t="s">
        <v>22</v>
      </c>
      <c r="D296" s="27" t="s">
        <v>23</v>
      </c>
      <c r="E296" s="28">
        <v>278</v>
      </c>
      <c r="G296" t="s">
        <v>24</v>
      </c>
    </row>
    <row r="297" spans="1:7" x14ac:dyDescent="0.25">
      <c r="A297" s="26" t="s">
        <v>607</v>
      </c>
      <c r="B297" s="27" t="s">
        <v>608</v>
      </c>
      <c r="C297" s="27" t="s">
        <v>22</v>
      </c>
      <c r="D297" s="27" t="s">
        <v>23</v>
      </c>
      <c r="E297" s="28">
        <v>58</v>
      </c>
      <c r="G297" t="s">
        <v>24</v>
      </c>
    </row>
    <row r="298" spans="1:7" x14ac:dyDescent="0.25">
      <c r="A298" s="26" t="s">
        <v>609</v>
      </c>
      <c r="B298" s="27" t="s">
        <v>610</v>
      </c>
      <c r="C298" s="27" t="s">
        <v>22</v>
      </c>
      <c r="D298" s="27" t="s">
        <v>23</v>
      </c>
      <c r="E298" s="28">
        <v>171</v>
      </c>
      <c r="G298" t="s">
        <v>24</v>
      </c>
    </row>
    <row r="299" spans="1:7" x14ac:dyDescent="0.25">
      <c r="A299" s="26" t="s">
        <v>611</v>
      </c>
      <c r="B299" s="27" t="s">
        <v>612</v>
      </c>
      <c r="C299" s="27" t="s">
        <v>22</v>
      </c>
      <c r="D299" s="27" t="s">
        <v>23</v>
      </c>
      <c r="E299" s="28">
        <v>141</v>
      </c>
      <c r="G299" t="s">
        <v>24</v>
      </c>
    </row>
    <row r="300" spans="1:7" x14ac:dyDescent="0.25">
      <c r="A300" s="26" t="s">
        <v>613</v>
      </c>
      <c r="B300" s="27" t="s">
        <v>614</v>
      </c>
      <c r="C300" s="27" t="s">
        <v>22</v>
      </c>
      <c r="D300" s="27" t="s">
        <v>23</v>
      </c>
      <c r="E300" s="28">
        <v>66</v>
      </c>
      <c r="G300" t="s">
        <v>24</v>
      </c>
    </row>
    <row r="301" spans="1:7" x14ac:dyDescent="0.25">
      <c r="A301" s="26" t="s">
        <v>615</v>
      </c>
      <c r="B301" s="27" t="s">
        <v>519</v>
      </c>
      <c r="C301" s="27" t="s">
        <v>22</v>
      </c>
      <c r="D301" s="27" t="s">
        <v>23</v>
      </c>
      <c r="E301" s="28">
        <v>73</v>
      </c>
      <c r="G301" t="s">
        <v>24</v>
      </c>
    </row>
    <row r="302" spans="1:7" x14ac:dyDescent="0.25">
      <c r="A302" s="26" t="s">
        <v>616</v>
      </c>
      <c r="B302" s="27" t="s">
        <v>617</v>
      </c>
      <c r="C302" s="27" t="s">
        <v>22</v>
      </c>
      <c r="D302" s="27" t="s">
        <v>23</v>
      </c>
      <c r="E302" s="28">
        <v>148</v>
      </c>
      <c r="G302" t="s">
        <v>24</v>
      </c>
    </row>
    <row r="303" spans="1:7" x14ac:dyDescent="0.25">
      <c r="A303" s="26" t="s">
        <v>618</v>
      </c>
      <c r="B303" s="27" t="s">
        <v>619</v>
      </c>
      <c r="C303" s="27" t="s">
        <v>22</v>
      </c>
      <c r="D303" s="27" t="s">
        <v>23</v>
      </c>
      <c r="E303" s="28">
        <v>95</v>
      </c>
      <c r="G303" t="s">
        <v>24</v>
      </c>
    </row>
    <row r="304" spans="1:7" x14ac:dyDescent="0.25">
      <c r="A304" s="26" t="s">
        <v>620</v>
      </c>
      <c r="B304" s="27" t="s">
        <v>621</v>
      </c>
      <c r="C304" s="27" t="s">
        <v>22</v>
      </c>
      <c r="D304" s="27" t="s">
        <v>23</v>
      </c>
      <c r="E304" s="28">
        <v>237</v>
      </c>
      <c r="G304" t="s">
        <v>24</v>
      </c>
    </row>
    <row r="305" spans="1:7" x14ac:dyDescent="0.25">
      <c r="A305" s="26" t="s">
        <v>622</v>
      </c>
      <c r="B305" s="27" t="s">
        <v>623</v>
      </c>
      <c r="C305" s="27" t="s">
        <v>22</v>
      </c>
      <c r="D305" s="27" t="s">
        <v>23</v>
      </c>
      <c r="E305" s="28">
        <v>1317</v>
      </c>
      <c r="G305" t="s">
        <v>24</v>
      </c>
    </row>
    <row r="306" spans="1:7" x14ac:dyDescent="0.25">
      <c r="A306" s="26" t="s">
        <v>624</v>
      </c>
      <c r="B306" s="27" t="s">
        <v>186</v>
      </c>
      <c r="C306" s="27" t="s">
        <v>22</v>
      </c>
      <c r="D306" s="27" t="s">
        <v>23</v>
      </c>
      <c r="E306" s="28">
        <v>186</v>
      </c>
      <c r="G306" t="s">
        <v>24</v>
      </c>
    </row>
    <row r="307" spans="1:7" x14ac:dyDescent="0.25">
      <c r="A307" s="26" t="s">
        <v>625</v>
      </c>
      <c r="B307" s="27" t="s">
        <v>626</v>
      </c>
      <c r="C307" s="27" t="s">
        <v>22</v>
      </c>
      <c r="D307" s="27" t="s">
        <v>23</v>
      </c>
      <c r="E307" s="28">
        <v>71</v>
      </c>
      <c r="G307" t="s">
        <v>24</v>
      </c>
    </row>
    <row r="308" spans="1:7" x14ac:dyDescent="0.25">
      <c r="A308" s="26" t="s">
        <v>627</v>
      </c>
      <c r="B308" s="27" t="s">
        <v>628</v>
      </c>
      <c r="C308" s="27" t="s">
        <v>22</v>
      </c>
      <c r="D308" s="27" t="s">
        <v>23</v>
      </c>
      <c r="E308" s="28">
        <v>89</v>
      </c>
      <c r="G308" t="s">
        <v>24</v>
      </c>
    </row>
    <row r="309" spans="1:7" x14ac:dyDescent="0.25">
      <c r="A309" s="26" t="s">
        <v>629</v>
      </c>
      <c r="B309" s="27" t="s">
        <v>630</v>
      </c>
      <c r="C309" s="27" t="s">
        <v>22</v>
      </c>
      <c r="D309" s="27" t="s">
        <v>23</v>
      </c>
      <c r="E309" s="28">
        <v>255</v>
      </c>
      <c r="G309" t="s">
        <v>24</v>
      </c>
    </row>
    <row r="310" spans="1:7" x14ac:dyDescent="0.25">
      <c r="A310" s="26" t="s">
        <v>631</v>
      </c>
      <c r="B310" s="27" t="s">
        <v>632</v>
      </c>
      <c r="C310" s="27" t="s">
        <v>22</v>
      </c>
      <c r="D310" s="27" t="s">
        <v>23</v>
      </c>
      <c r="E310" s="28">
        <v>81</v>
      </c>
      <c r="G310" t="s">
        <v>24</v>
      </c>
    </row>
    <row r="311" spans="1:7" x14ac:dyDescent="0.25">
      <c r="A311" s="26" t="s">
        <v>633</v>
      </c>
      <c r="B311" s="27" t="s">
        <v>634</v>
      </c>
      <c r="C311" s="27" t="s">
        <v>22</v>
      </c>
      <c r="D311" s="27" t="s">
        <v>23</v>
      </c>
      <c r="E311" s="28">
        <v>166</v>
      </c>
      <c r="G311" t="s">
        <v>24</v>
      </c>
    </row>
    <row r="312" spans="1:7" x14ac:dyDescent="0.25">
      <c r="A312" s="26" t="s">
        <v>635</v>
      </c>
      <c r="B312" s="27" t="s">
        <v>636</v>
      </c>
      <c r="C312" s="27" t="s">
        <v>22</v>
      </c>
      <c r="D312" s="27" t="s">
        <v>23</v>
      </c>
      <c r="E312" s="28">
        <v>102</v>
      </c>
      <c r="G312" t="s">
        <v>24</v>
      </c>
    </row>
    <row r="313" spans="1:7" x14ac:dyDescent="0.25">
      <c r="A313" s="26" t="s">
        <v>637</v>
      </c>
      <c r="B313" s="27" t="s">
        <v>638</v>
      </c>
      <c r="C313" s="27" t="s">
        <v>22</v>
      </c>
      <c r="D313" s="27" t="s">
        <v>23</v>
      </c>
      <c r="E313" s="28">
        <v>111</v>
      </c>
      <c r="G313" t="s">
        <v>24</v>
      </c>
    </row>
    <row r="314" spans="1:7" x14ac:dyDescent="0.25">
      <c r="A314" s="26" t="s">
        <v>639</v>
      </c>
      <c r="B314" s="27" t="s">
        <v>640</v>
      </c>
      <c r="C314" s="27" t="s">
        <v>22</v>
      </c>
      <c r="D314" s="27" t="s">
        <v>23</v>
      </c>
      <c r="E314" s="28">
        <v>68</v>
      </c>
      <c r="G314" t="s">
        <v>24</v>
      </c>
    </row>
    <row r="315" spans="1:7" x14ac:dyDescent="0.25">
      <c r="A315" s="26" t="s">
        <v>641</v>
      </c>
      <c r="B315" s="27" t="s">
        <v>313</v>
      </c>
      <c r="C315" s="27" t="s">
        <v>22</v>
      </c>
      <c r="D315" s="27" t="s">
        <v>23</v>
      </c>
      <c r="E315" s="28">
        <v>172</v>
      </c>
      <c r="G315" t="s">
        <v>24</v>
      </c>
    </row>
    <row r="316" spans="1:7" x14ac:dyDescent="0.25">
      <c r="A316" s="26" t="s">
        <v>642</v>
      </c>
      <c r="B316" s="27" t="s">
        <v>643</v>
      </c>
      <c r="C316" s="27" t="s">
        <v>22</v>
      </c>
      <c r="D316" s="27" t="s">
        <v>23</v>
      </c>
      <c r="E316" s="28">
        <v>124</v>
      </c>
      <c r="G316" t="s">
        <v>24</v>
      </c>
    </row>
    <row r="317" spans="1:7" x14ac:dyDescent="0.25">
      <c r="A317" s="26" t="s">
        <v>644</v>
      </c>
      <c r="B317" s="27" t="s">
        <v>645</v>
      </c>
      <c r="C317" s="27" t="s">
        <v>22</v>
      </c>
      <c r="D317" s="27" t="s">
        <v>23</v>
      </c>
      <c r="E317" s="28">
        <v>253</v>
      </c>
      <c r="G317" t="s">
        <v>24</v>
      </c>
    </row>
    <row r="318" spans="1:7" x14ac:dyDescent="0.25">
      <c r="A318" s="26" t="s">
        <v>646</v>
      </c>
      <c r="B318" s="27" t="s">
        <v>647</v>
      </c>
      <c r="C318" s="27" t="s">
        <v>22</v>
      </c>
      <c r="D318" s="27" t="s">
        <v>23</v>
      </c>
      <c r="E318" s="28">
        <v>260</v>
      </c>
      <c r="G318" t="s">
        <v>24</v>
      </c>
    </row>
    <row r="319" spans="1:7" x14ac:dyDescent="0.25">
      <c r="A319" s="26" t="s">
        <v>648</v>
      </c>
      <c r="B319" s="27" t="s">
        <v>649</v>
      </c>
      <c r="C319" s="27" t="s">
        <v>22</v>
      </c>
      <c r="D319" s="27" t="s">
        <v>23</v>
      </c>
      <c r="E319" s="28">
        <v>191</v>
      </c>
      <c r="G319" t="s">
        <v>24</v>
      </c>
    </row>
    <row r="320" spans="1:7" x14ac:dyDescent="0.25">
      <c r="A320" s="26" t="s">
        <v>650</v>
      </c>
      <c r="B320" s="27" t="s">
        <v>651</v>
      </c>
      <c r="C320" s="27" t="s">
        <v>22</v>
      </c>
      <c r="D320" s="27" t="s">
        <v>23</v>
      </c>
      <c r="E320" s="28">
        <v>814</v>
      </c>
      <c r="G320" t="s">
        <v>24</v>
      </c>
    </row>
    <row r="321" spans="1:7" x14ac:dyDescent="0.25">
      <c r="A321" s="26" t="s">
        <v>652</v>
      </c>
      <c r="B321" s="27" t="s">
        <v>653</v>
      </c>
      <c r="C321" s="27" t="s">
        <v>22</v>
      </c>
      <c r="D321" s="27" t="s">
        <v>23</v>
      </c>
      <c r="E321" s="28">
        <v>467</v>
      </c>
      <c r="G321" t="s">
        <v>24</v>
      </c>
    </row>
    <row r="322" spans="1:7" x14ac:dyDescent="0.25">
      <c r="A322" s="26" t="s">
        <v>654</v>
      </c>
      <c r="B322" s="27" t="s">
        <v>655</v>
      </c>
      <c r="C322" s="27" t="s">
        <v>22</v>
      </c>
      <c r="D322" s="27" t="s">
        <v>23</v>
      </c>
      <c r="E322" s="28">
        <v>137</v>
      </c>
      <c r="G322" t="s">
        <v>24</v>
      </c>
    </row>
    <row r="323" spans="1:7" x14ac:dyDescent="0.25">
      <c r="A323" s="26" t="s">
        <v>656</v>
      </c>
      <c r="B323" s="27" t="s">
        <v>657</v>
      </c>
      <c r="C323" s="27" t="s">
        <v>22</v>
      </c>
      <c r="D323" s="27" t="s">
        <v>23</v>
      </c>
      <c r="E323" s="28">
        <v>79</v>
      </c>
      <c r="G323" t="s">
        <v>24</v>
      </c>
    </row>
    <row r="324" spans="1:7" x14ac:dyDescent="0.25">
      <c r="A324" s="26" t="s">
        <v>658</v>
      </c>
      <c r="B324" s="27" t="s">
        <v>659</v>
      </c>
      <c r="C324" s="27" t="s">
        <v>22</v>
      </c>
      <c r="D324" s="27" t="s">
        <v>23</v>
      </c>
      <c r="E324" s="28">
        <v>97</v>
      </c>
      <c r="G324" t="s">
        <v>24</v>
      </c>
    </row>
    <row r="325" spans="1:7" x14ac:dyDescent="0.25">
      <c r="A325" s="26" t="s">
        <v>660</v>
      </c>
      <c r="B325" s="27" t="s">
        <v>661</v>
      </c>
      <c r="C325" s="27" t="s">
        <v>22</v>
      </c>
      <c r="D325" s="27" t="s">
        <v>23</v>
      </c>
      <c r="E325" s="28">
        <v>46</v>
      </c>
      <c r="G325" t="s">
        <v>24</v>
      </c>
    </row>
    <row r="326" spans="1:7" x14ac:dyDescent="0.25">
      <c r="A326" s="26" t="s">
        <v>662</v>
      </c>
      <c r="B326" s="27" t="s">
        <v>663</v>
      </c>
      <c r="C326" s="27" t="s">
        <v>22</v>
      </c>
      <c r="D326" s="27" t="s">
        <v>23</v>
      </c>
      <c r="E326" s="28">
        <v>64</v>
      </c>
      <c r="G326" t="s">
        <v>24</v>
      </c>
    </row>
    <row r="327" spans="1:7" x14ac:dyDescent="0.25">
      <c r="A327" s="26" t="s">
        <v>664</v>
      </c>
      <c r="B327" s="27" t="s">
        <v>665</v>
      </c>
      <c r="C327" s="27" t="s">
        <v>22</v>
      </c>
      <c r="D327" s="27" t="s">
        <v>23</v>
      </c>
      <c r="E327" s="28">
        <v>45</v>
      </c>
      <c r="G327" t="s">
        <v>24</v>
      </c>
    </row>
    <row r="328" spans="1:7" x14ac:dyDescent="0.25">
      <c r="A328" s="26" t="s">
        <v>666</v>
      </c>
      <c r="B328" s="27" t="s">
        <v>667</v>
      </c>
      <c r="C328" s="27" t="s">
        <v>22</v>
      </c>
      <c r="D328" s="27" t="s">
        <v>23</v>
      </c>
      <c r="E328" s="28">
        <v>229</v>
      </c>
      <c r="G328" t="s">
        <v>24</v>
      </c>
    </row>
    <row r="329" spans="1:7" x14ac:dyDescent="0.25">
      <c r="A329" s="26" t="s">
        <v>668</v>
      </c>
      <c r="B329" s="27" t="s">
        <v>669</v>
      </c>
      <c r="C329" s="27" t="s">
        <v>22</v>
      </c>
      <c r="D329" s="27" t="s">
        <v>23</v>
      </c>
      <c r="E329" s="28">
        <v>84</v>
      </c>
      <c r="G329" t="s">
        <v>24</v>
      </c>
    </row>
    <row r="330" spans="1:7" x14ac:dyDescent="0.25">
      <c r="A330" s="26" t="s">
        <v>670</v>
      </c>
      <c r="B330" s="27" t="s">
        <v>671</v>
      </c>
      <c r="C330" s="27" t="s">
        <v>22</v>
      </c>
      <c r="D330" s="27" t="s">
        <v>23</v>
      </c>
      <c r="E330" s="28">
        <v>94</v>
      </c>
      <c r="G330" t="s">
        <v>24</v>
      </c>
    </row>
    <row r="331" spans="1:7" x14ac:dyDescent="0.25">
      <c r="A331" s="26" t="s">
        <v>672</v>
      </c>
      <c r="B331" s="27" t="s">
        <v>673</v>
      </c>
      <c r="C331" s="27" t="s">
        <v>22</v>
      </c>
      <c r="D331" s="27" t="s">
        <v>23</v>
      </c>
      <c r="E331" s="28">
        <v>53</v>
      </c>
      <c r="G331" t="s">
        <v>24</v>
      </c>
    </row>
    <row r="332" spans="1:7" x14ac:dyDescent="0.25">
      <c r="A332" s="26" t="s">
        <v>674</v>
      </c>
      <c r="B332" s="27" t="s">
        <v>675</v>
      </c>
      <c r="C332" s="27" t="s">
        <v>22</v>
      </c>
      <c r="D332" s="27" t="s">
        <v>23</v>
      </c>
      <c r="E332" s="28">
        <v>100</v>
      </c>
      <c r="G332" t="s">
        <v>24</v>
      </c>
    </row>
    <row r="333" spans="1:7" x14ac:dyDescent="0.25">
      <c r="A333" s="26" t="s">
        <v>676</v>
      </c>
      <c r="B333" s="27" t="s">
        <v>677</v>
      </c>
      <c r="C333" s="27" t="s">
        <v>22</v>
      </c>
      <c r="D333" s="27" t="s">
        <v>23</v>
      </c>
      <c r="E333" s="28">
        <v>242</v>
      </c>
      <c r="G333" t="s">
        <v>24</v>
      </c>
    </row>
    <row r="334" spans="1:7" x14ac:dyDescent="0.25">
      <c r="A334" s="26" t="s">
        <v>678</v>
      </c>
      <c r="B334" s="27" t="s">
        <v>679</v>
      </c>
      <c r="C334" s="27" t="s">
        <v>22</v>
      </c>
      <c r="D334" s="27" t="s">
        <v>23</v>
      </c>
      <c r="E334" s="28">
        <v>351</v>
      </c>
      <c r="G334" t="s">
        <v>24</v>
      </c>
    </row>
    <row r="335" spans="1:7" x14ac:dyDescent="0.25">
      <c r="A335" s="26" t="s">
        <v>680</v>
      </c>
      <c r="B335" s="27" t="s">
        <v>681</v>
      </c>
      <c r="C335" s="27" t="s">
        <v>22</v>
      </c>
      <c r="D335" s="27" t="s">
        <v>23</v>
      </c>
      <c r="E335" s="28">
        <v>69</v>
      </c>
      <c r="G335" t="s">
        <v>24</v>
      </c>
    </row>
    <row r="336" spans="1:7" x14ac:dyDescent="0.25">
      <c r="A336" s="26" t="s">
        <v>682</v>
      </c>
      <c r="B336" s="27" t="s">
        <v>683</v>
      </c>
      <c r="C336" s="27" t="s">
        <v>22</v>
      </c>
      <c r="D336" s="27" t="s">
        <v>23</v>
      </c>
      <c r="E336" s="28">
        <v>158</v>
      </c>
      <c r="G336" t="s">
        <v>24</v>
      </c>
    </row>
    <row r="337" spans="1:7" x14ac:dyDescent="0.25">
      <c r="A337" s="26" t="s">
        <v>684</v>
      </c>
      <c r="B337" s="27" t="s">
        <v>685</v>
      </c>
      <c r="C337" s="27" t="s">
        <v>22</v>
      </c>
      <c r="D337" s="27" t="s">
        <v>23</v>
      </c>
      <c r="E337" s="28">
        <v>160</v>
      </c>
      <c r="G337" t="s">
        <v>24</v>
      </c>
    </row>
    <row r="338" spans="1:7" x14ac:dyDescent="0.25">
      <c r="A338" s="26" t="s">
        <v>686</v>
      </c>
      <c r="B338" s="27" t="s">
        <v>687</v>
      </c>
      <c r="C338" s="27" t="s">
        <v>22</v>
      </c>
      <c r="D338" s="27" t="s">
        <v>23</v>
      </c>
      <c r="E338" s="28">
        <v>79</v>
      </c>
      <c r="G338" t="s">
        <v>24</v>
      </c>
    </row>
    <row r="339" spans="1:7" x14ac:dyDescent="0.25">
      <c r="A339" s="26" t="s">
        <v>688</v>
      </c>
      <c r="B339" s="27" t="s">
        <v>689</v>
      </c>
      <c r="C339" s="27" t="s">
        <v>22</v>
      </c>
      <c r="D339" s="27" t="s">
        <v>23</v>
      </c>
      <c r="E339" s="28">
        <v>179</v>
      </c>
      <c r="G339" t="s">
        <v>24</v>
      </c>
    </row>
    <row r="340" spans="1:7" x14ac:dyDescent="0.25">
      <c r="A340" s="26" t="s">
        <v>690</v>
      </c>
      <c r="B340" s="27" t="s">
        <v>691</v>
      </c>
      <c r="C340" s="27" t="s">
        <v>22</v>
      </c>
      <c r="D340" s="27" t="s">
        <v>23</v>
      </c>
      <c r="E340" s="28">
        <v>99</v>
      </c>
      <c r="G340" t="s">
        <v>24</v>
      </c>
    </row>
    <row r="341" spans="1:7" x14ac:dyDescent="0.25">
      <c r="A341" s="26" t="s">
        <v>692</v>
      </c>
      <c r="B341" s="27" t="s">
        <v>693</v>
      </c>
      <c r="C341" s="27" t="s">
        <v>22</v>
      </c>
      <c r="D341" s="27" t="s">
        <v>23</v>
      </c>
      <c r="E341" s="28">
        <v>212</v>
      </c>
      <c r="G341" t="s">
        <v>24</v>
      </c>
    </row>
    <row r="342" spans="1:7" x14ac:dyDescent="0.25">
      <c r="A342" s="26" t="s">
        <v>694</v>
      </c>
      <c r="B342" s="27" t="s">
        <v>695</v>
      </c>
      <c r="C342" s="27" t="s">
        <v>22</v>
      </c>
      <c r="D342" s="27" t="s">
        <v>23</v>
      </c>
      <c r="E342" s="28">
        <v>166</v>
      </c>
      <c r="G342" t="s">
        <v>24</v>
      </c>
    </row>
    <row r="343" spans="1:7" x14ac:dyDescent="0.25">
      <c r="A343" s="26" t="s">
        <v>696</v>
      </c>
      <c r="B343" s="27" t="s">
        <v>118</v>
      </c>
      <c r="C343" s="27" t="s">
        <v>22</v>
      </c>
      <c r="D343" s="27" t="s">
        <v>23</v>
      </c>
      <c r="E343" s="28">
        <v>67</v>
      </c>
      <c r="G343" t="s">
        <v>24</v>
      </c>
    </row>
    <row r="344" spans="1:7" x14ac:dyDescent="0.25">
      <c r="A344" s="26" t="s">
        <v>697</v>
      </c>
      <c r="B344" s="27" t="s">
        <v>698</v>
      </c>
      <c r="C344" s="27" t="s">
        <v>22</v>
      </c>
      <c r="D344" s="27" t="s">
        <v>23</v>
      </c>
      <c r="E344" s="28">
        <v>115</v>
      </c>
      <c r="G344" t="s">
        <v>24</v>
      </c>
    </row>
    <row r="345" spans="1:7" x14ac:dyDescent="0.25">
      <c r="A345" s="26" t="s">
        <v>699</v>
      </c>
      <c r="B345" s="27" t="s">
        <v>700</v>
      </c>
      <c r="C345" s="27" t="s">
        <v>22</v>
      </c>
      <c r="D345" s="27" t="s">
        <v>23</v>
      </c>
      <c r="E345" s="28">
        <v>419</v>
      </c>
      <c r="G345" t="s">
        <v>24</v>
      </c>
    </row>
    <row r="346" spans="1:7" x14ac:dyDescent="0.25">
      <c r="A346" s="26" t="s">
        <v>701</v>
      </c>
      <c r="B346" s="27" t="s">
        <v>702</v>
      </c>
      <c r="C346" s="27" t="s">
        <v>22</v>
      </c>
      <c r="D346" s="27" t="s">
        <v>23</v>
      </c>
      <c r="E346" s="28">
        <v>108</v>
      </c>
      <c r="G346" t="s">
        <v>24</v>
      </c>
    </row>
    <row r="347" spans="1:7" x14ac:dyDescent="0.25">
      <c r="A347" s="26" t="s">
        <v>703</v>
      </c>
      <c r="B347" s="27" t="s">
        <v>704</v>
      </c>
      <c r="C347" s="27" t="s">
        <v>22</v>
      </c>
      <c r="D347" s="27" t="s">
        <v>23</v>
      </c>
      <c r="E347" s="28">
        <v>126</v>
      </c>
      <c r="G347" t="s">
        <v>24</v>
      </c>
    </row>
    <row r="348" spans="1:7" x14ac:dyDescent="0.25">
      <c r="A348" s="26" t="s">
        <v>705</v>
      </c>
      <c r="B348" s="27" t="s">
        <v>706</v>
      </c>
      <c r="C348" s="27" t="s">
        <v>22</v>
      </c>
      <c r="D348" s="27" t="s">
        <v>23</v>
      </c>
      <c r="E348" s="28">
        <v>202</v>
      </c>
      <c r="G348" t="s">
        <v>24</v>
      </c>
    </row>
    <row r="349" spans="1:7" x14ac:dyDescent="0.25">
      <c r="A349" s="26" t="s">
        <v>707</v>
      </c>
      <c r="B349" s="27" t="s">
        <v>708</v>
      </c>
      <c r="C349" s="27" t="s">
        <v>22</v>
      </c>
      <c r="D349" s="27" t="s">
        <v>23</v>
      </c>
      <c r="E349" s="28">
        <v>232</v>
      </c>
      <c r="G349" t="s">
        <v>24</v>
      </c>
    </row>
    <row r="350" spans="1:7" x14ac:dyDescent="0.25">
      <c r="A350" s="26" t="s">
        <v>709</v>
      </c>
      <c r="B350" s="27" t="s">
        <v>710</v>
      </c>
      <c r="C350" s="27" t="s">
        <v>22</v>
      </c>
      <c r="D350" s="27" t="s">
        <v>23</v>
      </c>
      <c r="E350" s="28">
        <v>165</v>
      </c>
      <c r="G350" t="s">
        <v>24</v>
      </c>
    </row>
    <row r="351" spans="1:7" x14ac:dyDescent="0.25">
      <c r="A351" s="26" t="s">
        <v>711</v>
      </c>
      <c r="B351" s="27" t="s">
        <v>712</v>
      </c>
      <c r="C351" s="27" t="s">
        <v>22</v>
      </c>
      <c r="D351" s="27" t="s">
        <v>23</v>
      </c>
      <c r="E351" s="28">
        <v>113</v>
      </c>
      <c r="G351" t="s">
        <v>24</v>
      </c>
    </row>
    <row r="352" spans="1:7" x14ac:dyDescent="0.25">
      <c r="A352" s="26" t="s">
        <v>713</v>
      </c>
      <c r="B352" s="27" t="s">
        <v>714</v>
      </c>
      <c r="C352" s="27" t="s">
        <v>22</v>
      </c>
      <c r="D352" s="27" t="s">
        <v>23</v>
      </c>
      <c r="E352" s="28">
        <v>230</v>
      </c>
      <c r="G352" t="s">
        <v>24</v>
      </c>
    </row>
    <row r="353" spans="1:7" x14ac:dyDescent="0.25">
      <c r="A353" s="26" t="s">
        <v>715</v>
      </c>
      <c r="B353" s="27" t="s">
        <v>716</v>
      </c>
      <c r="C353" s="27" t="s">
        <v>22</v>
      </c>
      <c r="D353" s="27" t="s">
        <v>23</v>
      </c>
      <c r="E353" s="28">
        <v>231</v>
      </c>
      <c r="G353" t="s">
        <v>24</v>
      </c>
    </row>
    <row r="354" spans="1:7" x14ac:dyDescent="0.25">
      <c r="A354" s="26" t="s">
        <v>717</v>
      </c>
      <c r="B354" s="27" t="s">
        <v>718</v>
      </c>
      <c r="C354" s="27" t="s">
        <v>22</v>
      </c>
      <c r="D354" s="27" t="s">
        <v>23</v>
      </c>
      <c r="E354" s="28">
        <v>65</v>
      </c>
      <c r="G354" t="s">
        <v>24</v>
      </c>
    </row>
    <row r="355" spans="1:7" x14ac:dyDescent="0.25">
      <c r="A355" s="26" t="s">
        <v>719</v>
      </c>
      <c r="B355" s="27" t="s">
        <v>720</v>
      </c>
      <c r="C355" s="27" t="s">
        <v>22</v>
      </c>
      <c r="D355" s="27" t="s">
        <v>23</v>
      </c>
      <c r="E355" s="28">
        <v>1178</v>
      </c>
      <c r="G355" t="s">
        <v>24</v>
      </c>
    </row>
    <row r="356" spans="1:7" x14ac:dyDescent="0.25">
      <c r="A356" s="26" t="s">
        <v>721</v>
      </c>
      <c r="B356" s="27" t="s">
        <v>722</v>
      </c>
      <c r="C356" s="27" t="s">
        <v>22</v>
      </c>
      <c r="D356" s="27" t="s">
        <v>23</v>
      </c>
      <c r="E356" s="28">
        <v>641</v>
      </c>
      <c r="G356" t="s">
        <v>24</v>
      </c>
    </row>
    <row r="357" spans="1:7" x14ac:dyDescent="0.25">
      <c r="A357" s="26" t="s">
        <v>723</v>
      </c>
      <c r="B357" s="27" t="s">
        <v>724</v>
      </c>
      <c r="C357" s="27" t="s">
        <v>22</v>
      </c>
      <c r="D357" s="27" t="s">
        <v>23</v>
      </c>
      <c r="E357" s="28">
        <v>71</v>
      </c>
      <c r="G357" t="s">
        <v>24</v>
      </c>
    </row>
    <row r="358" spans="1:7" x14ac:dyDescent="0.25">
      <c r="A358" s="26" t="s">
        <v>725</v>
      </c>
      <c r="B358" s="27" t="s">
        <v>726</v>
      </c>
      <c r="C358" s="27" t="s">
        <v>22</v>
      </c>
      <c r="D358" s="27" t="s">
        <v>23</v>
      </c>
      <c r="E358" s="28">
        <v>175</v>
      </c>
      <c r="G358" t="s">
        <v>24</v>
      </c>
    </row>
    <row r="359" spans="1:7" x14ac:dyDescent="0.25">
      <c r="A359" s="26" t="s">
        <v>727</v>
      </c>
      <c r="B359" s="27" t="s">
        <v>728</v>
      </c>
      <c r="C359" s="27" t="s">
        <v>22</v>
      </c>
      <c r="D359" s="27" t="s">
        <v>23</v>
      </c>
      <c r="E359" s="28">
        <v>88</v>
      </c>
      <c r="G359" t="s">
        <v>24</v>
      </c>
    </row>
    <row r="360" spans="1:7" x14ac:dyDescent="0.25">
      <c r="A360" s="26" t="s">
        <v>729</v>
      </c>
      <c r="B360" s="27" t="s">
        <v>730</v>
      </c>
      <c r="C360" s="27" t="s">
        <v>22</v>
      </c>
      <c r="D360" s="27" t="s">
        <v>23</v>
      </c>
      <c r="E360" s="28">
        <v>115</v>
      </c>
      <c r="G360" t="s">
        <v>24</v>
      </c>
    </row>
    <row r="361" spans="1:7" x14ac:dyDescent="0.25">
      <c r="A361" s="26" t="s">
        <v>731</v>
      </c>
      <c r="B361" s="27" t="s">
        <v>732</v>
      </c>
      <c r="C361" s="27" t="s">
        <v>22</v>
      </c>
      <c r="D361" s="27" t="s">
        <v>23</v>
      </c>
      <c r="E361" s="28">
        <v>59</v>
      </c>
      <c r="G361" t="s">
        <v>24</v>
      </c>
    </row>
    <row r="362" spans="1:7" x14ac:dyDescent="0.25">
      <c r="A362" s="26" t="s">
        <v>733</v>
      </c>
      <c r="B362" s="27" t="s">
        <v>734</v>
      </c>
      <c r="C362" s="27" t="s">
        <v>22</v>
      </c>
      <c r="D362" s="27" t="s">
        <v>23</v>
      </c>
      <c r="E362" s="28">
        <v>131</v>
      </c>
      <c r="G362" t="s">
        <v>24</v>
      </c>
    </row>
    <row r="363" spans="1:7" x14ac:dyDescent="0.25">
      <c r="A363" s="26" t="s">
        <v>735</v>
      </c>
      <c r="B363" s="27" t="s">
        <v>736</v>
      </c>
      <c r="C363" s="27" t="s">
        <v>22</v>
      </c>
      <c r="D363" s="27" t="s">
        <v>23</v>
      </c>
      <c r="E363" s="28">
        <v>88</v>
      </c>
      <c r="G363" t="s">
        <v>24</v>
      </c>
    </row>
    <row r="364" spans="1:7" x14ac:dyDescent="0.25">
      <c r="A364" s="26" t="s">
        <v>737</v>
      </c>
      <c r="B364" s="27" t="s">
        <v>738</v>
      </c>
      <c r="C364" s="27" t="s">
        <v>22</v>
      </c>
      <c r="D364" s="27" t="s">
        <v>23</v>
      </c>
      <c r="E364" s="28">
        <v>161</v>
      </c>
      <c r="G364" t="s">
        <v>24</v>
      </c>
    </row>
    <row r="365" spans="1:7" x14ac:dyDescent="0.25">
      <c r="A365" s="26" t="s">
        <v>739</v>
      </c>
      <c r="B365" s="27" t="s">
        <v>740</v>
      </c>
      <c r="C365" s="27" t="s">
        <v>22</v>
      </c>
      <c r="D365" s="27" t="s">
        <v>23</v>
      </c>
      <c r="E365" s="28">
        <v>46</v>
      </c>
      <c r="G365" t="s">
        <v>24</v>
      </c>
    </row>
    <row r="366" spans="1:7" x14ac:dyDescent="0.25">
      <c r="A366" s="26" t="s">
        <v>741</v>
      </c>
      <c r="B366" s="27" t="s">
        <v>742</v>
      </c>
      <c r="C366" s="27" t="s">
        <v>22</v>
      </c>
      <c r="D366" s="27" t="s">
        <v>23</v>
      </c>
      <c r="E366" s="28">
        <v>193</v>
      </c>
      <c r="G366" t="s">
        <v>24</v>
      </c>
    </row>
    <row r="367" spans="1:7" x14ac:dyDescent="0.25">
      <c r="A367" s="26" t="s">
        <v>743</v>
      </c>
      <c r="B367" s="27" t="s">
        <v>744</v>
      </c>
      <c r="C367" s="27" t="s">
        <v>22</v>
      </c>
      <c r="D367" s="27" t="s">
        <v>23</v>
      </c>
      <c r="E367" s="28">
        <v>238</v>
      </c>
      <c r="G367" t="s">
        <v>24</v>
      </c>
    </row>
    <row r="368" spans="1:7" x14ac:dyDescent="0.25">
      <c r="A368" s="26" t="s">
        <v>745</v>
      </c>
      <c r="B368" s="27" t="s">
        <v>746</v>
      </c>
      <c r="C368" s="27" t="s">
        <v>22</v>
      </c>
      <c r="D368" s="27" t="s">
        <v>23</v>
      </c>
      <c r="E368" s="28">
        <v>207</v>
      </c>
      <c r="G368" t="s">
        <v>24</v>
      </c>
    </row>
    <row r="369" spans="1:7" x14ac:dyDescent="0.25">
      <c r="A369" s="26" t="s">
        <v>747</v>
      </c>
      <c r="B369" s="27" t="s">
        <v>748</v>
      </c>
      <c r="C369" s="27" t="s">
        <v>22</v>
      </c>
      <c r="D369" s="27" t="s">
        <v>23</v>
      </c>
      <c r="E369" s="28">
        <v>119</v>
      </c>
      <c r="G369" t="s">
        <v>24</v>
      </c>
    </row>
    <row r="370" spans="1:7" x14ac:dyDescent="0.25">
      <c r="A370" s="26" t="s">
        <v>749</v>
      </c>
      <c r="B370" s="27" t="s">
        <v>750</v>
      </c>
      <c r="C370" s="27" t="s">
        <v>22</v>
      </c>
      <c r="D370" s="27" t="s">
        <v>23</v>
      </c>
      <c r="E370" s="28">
        <v>81</v>
      </c>
      <c r="G370" t="s">
        <v>24</v>
      </c>
    </row>
    <row r="371" spans="1:7" x14ac:dyDescent="0.25">
      <c r="A371" s="26" t="s">
        <v>751</v>
      </c>
      <c r="B371" s="27" t="s">
        <v>752</v>
      </c>
      <c r="C371" s="27" t="s">
        <v>22</v>
      </c>
      <c r="D371" s="27" t="s">
        <v>23</v>
      </c>
      <c r="E371" s="28">
        <v>93</v>
      </c>
      <c r="G371" t="s">
        <v>24</v>
      </c>
    </row>
    <row r="372" spans="1:7" x14ac:dyDescent="0.25">
      <c r="A372" s="26" t="s">
        <v>753</v>
      </c>
      <c r="B372" s="27" t="s">
        <v>754</v>
      </c>
      <c r="C372" s="27" t="s">
        <v>22</v>
      </c>
      <c r="D372" s="27" t="s">
        <v>23</v>
      </c>
      <c r="E372" s="28">
        <v>50</v>
      </c>
      <c r="G372" t="s">
        <v>24</v>
      </c>
    </row>
    <row r="373" spans="1:7" x14ac:dyDescent="0.25">
      <c r="A373" s="26" t="s">
        <v>755</v>
      </c>
      <c r="B373" s="27" t="s">
        <v>756</v>
      </c>
      <c r="C373" s="27" t="s">
        <v>22</v>
      </c>
      <c r="D373" s="27" t="s">
        <v>23</v>
      </c>
      <c r="E373" s="28">
        <v>49</v>
      </c>
      <c r="G373" t="s">
        <v>24</v>
      </c>
    </row>
    <row r="374" spans="1:7" x14ac:dyDescent="0.25">
      <c r="A374" s="26" t="s">
        <v>757</v>
      </c>
      <c r="B374" s="27" t="s">
        <v>758</v>
      </c>
      <c r="C374" s="27" t="s">
        <v>22</v>
      </c>
      <c r="D374" s="27" t="s">
        <v>23</v>
      </c>
      <c r="E374" s="28">
        <v>103</v>
      </c>
      <c r="G374" t="s">
        <v>24</v>
      </c>
    </row>
    <row r="375" spans="1:7" x14ac:dyDescent="0.25">
      <c r="A375" s="26" t="s">
        <v>759</v>
      </c>
      <c r="B375" s="27" t="s">
        <v>760</v>
      </c>
      <c r="C375" s="27" t="s">
        <v>22</v>
      </c>
      <c r="D375" s="27" t="s">
        <v>23</v>
      </c>
      <c r="E375" s="28">
        <v>136</v>
      </c>
      <c r="G375" t="s">
        <v>24</v>
      </c>
    </row>
    <row r="376" spans="1:7" x14ac:dyDescent="0.25">
      <c r="A376" s="26" t="s">
        <v>761</v>
      </c>
      <c r="B376" s="27" t="s">
        <v>762</v>
      </c>
      <c r="C376" s="27" t="s">
        <v>22</v>
      </c>
      <c r="D376" s="27" t="s">
        <v>23</v>
      </c>
      <c r="E376" s="28">
        <v>83</v>
      </c>
      <c r="G376" t="s">
        <v>24</v>
      </c>
    </row>
    <row r="377" spans="1:7" x14ac:dyDescent="0.25">
      <c r="A377" s="26" t="s">
        <v>763</v>
      </c>
      <c r="B377" s="27" t="s">
        <v>764</v>
      </c>
      <c r="C377" s="27" t="s">
        <v>22</v>
      </c>
      <c r="D377" s="27" t="s">
        <v>23</v>
      </c>
      <c r="E377" s="28">
        <v>110</v>
      </c>
      <c r="G377" t="s">
        <v>24</v>
      </c>
    </row>
    <row r="378" spans="1:7" x14ac:dyDescent="0.25">
      <c r="A378" s="26" t="s">
        <v>765</v>
      </c>
      <c r="B378" s="27" t="s">
        <v>766</v>
      </c>
      <c r="C378" s="27" t="s">
        <v>22</v>
      </c>
      <c r="D378" s="27" t="s">
        <v>23</v>
      </c>
      <c r="E378" s="28">
        <v>50</v>
      </c>
      <c r="G378" t="s">
        <v>24</v>
      </c>
    </row>
    <row r="379" spans="1:7" x14ac:dyDescent="0.25">
      <c r="A379" s="26" t="s">
        <v>767</v>
      </c>
      <c r="B379" s="27" t="s">
        <v>768</v>
      </c>
      <c r="C379" s="27" t="s">
        <v>22</v>
      </c>
      <c r="D379" s="27" t="s">
        <v>23</v>
      </c>
      <c r="E379" s="28">
        <v>228</v>
      </c>
      <c r="G379" t="s">
        <v>24</v>
      </c>
    </row>
    <row r="380" spans="1:7" x14ac:dyDescent="0.25">
      <c r="A380" s="26" t="s">
        <v>769</v>
      </c>
      <c r="B380" s="27" t="s">
        <v>770</v>
      </c>
      <c r="C380" s="27" t="s">
        <v>22</v>
      </c>
      <c r="D380" s="27" t="s">
        <v>23</v>
      </c>
      <c r="E380" s="28">
        <v>129</v>
      </c>
      <c r="G380" t="s">
        <v>24</v>
      </c>
    </row>
    <row r="381" spans="1:7" ht="15.75" thickBot="1" x14ac:dyDescent="0.3">
      <c r="A381" s="29" t="s">
        <v>771</v>
      </c>
      <c r="B381" s="30" t="s">
        <v>772</v>
      </c>
      <c r="C381" s="30" t="s">
        <v>22</v>
      </c>
      <c r="D381" s="30" t="s">
        <v>23</v>
      </c>
      <c r="E381" s="31">
        <v>395</v>
      </c>
      <c r="G381" t="s">
        <v>24</v>
      </c>
    </row>
  </sheetData>
  <mergeCells count="4">
    <mergeCell ref="H3:I3"/>
    <mergeCell ref="O3:P3"/>
    <mergeCell ref="O19:P19"/>
    <mergeCell ref="H19:I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5" x14ac:dyDescent="0.25"/>
  <cols>
    <col min="1" max="1" width="17.7109375" bestFit="1" customWidth="1"/>
    <col min="2" max="2" width="29.7109375" bestFit="1" customWidth="1"/>
    <col min="3" max="3" width="17.7109375" bestFit="1" customWidth="1"/>
  </cols>
  <sheetData>
    <row r="1" spans="1:3" x14ac:dyDescent="0.25">
      <c r="A1" s="3" t="s">
        <v>19</v>
      </c>
      <c r="C1" s="3" t="s">
        <v>773</v>
      </c>
    </row>
    <row r="2" spans="1:3" x14ac:dyDescent="0.25">
      <c r="C2" t="s">
        <v>22</v>
      </c>
    </row>
    <row r="3" spans="1:3" x14ac:dyDescent="0.25">
      <c r="A3" s="3" t="s">
        <v>774</v>
      </c>
      <c r="B3" s="3" t="s">
        <v>16</v>
      </c>
      <c r="C3" t="s">
        <v>23</v>
      </c>
    </row>
    <row r="4" spans="1:3" x14ac:dyDescent="0.25">
      <c r="A4" t="s">
        <v>20</v>
      </c>
      <c r="B4" t="s">
        <v>21</v>
      </c>
      <c r="C4">
        <v>79</v>
      </c>
    </row>
    <row r="5" spans="1:3" x14ac:dyDescent="0.25">
      <c r="A5" t="s">
        <v>25</v>
      </c>
      <c r="B5" t="s">
        <v>26</v>
      </c>
      <c r="C5">
        <v>219</v>
      </c>
    </row>
    <row r="6" spans="1:3" x14ac:dyDescent="0.25">
      <c r="A6" t="s">
        <v>27</v>
      </c>
      <c r="B6" t="s">
        <v>28</v>
      </c>
      <c r="C6">
        <v>324</v>
      </c>
    </row>
    <row r="7" spans="1:3" x14ac:dyDescent="0.25">
      <c r="A7" t="s">
        <v>29</v>
      </c>
      <c r="B7" t="s">
        <v>30</v>
      </c>
      <c r="C7">
        <v>44</v>
      </c>
    </row>
    <row r="8" spans="1:3" x14ac:dyDescent="0.25">
      <c r="A8" t="s">
        <v>31</v>
      </c>
      <c r="B8" t="s">
        <v>32</v>
      </c>
      <c r="C8">
        <v>1107</v>
      </c>
    </row>
    <row r="9" spans="1:3" x14ac:dyDescent="0.25">
      <c r="A9" t="s">
        <v>33</v>
      </c>
      <c r="B9" t="s">
        <v>34</v>
      </c>
      <c r="C9">
        <v>181</v>
      </c>
    </row>
    <row r="10" spans="1:3" x14ac:dyDescent="0.25">
      <c r="A10" t="s">
        <v>35</v>
      </c>
      <c r="B10" t="s">
        <v>36</v>
      </c>
      <c r="C10">
        <v>74</v>
      </c>
    </row>
    <row r="11" spans="1:3" x14ac:dyDescent="0.25">
      <c r="A11" t="s">
        <v>37</v>
      </c>
      <c r="B11" t="s">
        <v>38</v>
      </c>
      <c r="C11">
        <v>122</v>
      </c>
    </row>
    <row r="12" spans="1:3" x14ac:dyDescent="0.25">
      <c r="A12" t="s">
        <v>39</v>
      </c>
      <c r="B12" t="s">
        <v>40</v>
      </c>
      <c r="C12">
        <v>157</v>
      </c>
    </row>
    <row r="13" spans="1:3" x14ac:dyDescent="0.25">
      <c r="A13" t="s">
        <v>41</v>
      </c>
      <c r="B13" t="s">
        <v>42</v>
      </c>
      <c r="C13">
        <v>176</v>
      </c>
    </row>
    <row r="14" spans="1:3" x14ac:dyDescent="0.25">
      <c r="A14" t="s">
        <v>43</v>
      </c>
      <c r="B14" t="s">
        <v>44</v>
      </c>
      <c r="C14">
        <v>156</v>
      </c>
    </row>
    <row r="15" spans="1:3" x14ac:dyDescent="0.25">
      <c r="A15" t="s">
        <v>45</v>
      </c>
      <c r="B15" t="s">
        <v>46</v>
      </c>
      <c r="C15">
        <v>97</v>
      </c>
    </row>
    <row r="16" spans="1:3" x14ac:dyDescent="0.25">
      <c r="A16" t="s">
        <v>47</v>
      </c>
      <c r="B16" t="s">
        <v>48</v>
      </c>
      <c r="C16">
        <v>53</v>
      </c>
    </row>
    <row r="17" spans="1:3" x14ac:dyDescent="0.25">
      <c r="A17" t="s">
        <v>49</v>
      </c>
      <c r="B17" t="s">
        <v>50</v>
      </c>
      <c r="C17">
        <v>51</v>
      </c>
    </row>
    <row r="18" spans="1:3" x14ac:dyDescent="0.25">
      <c r="A18" t="s">
        <v>51</v>
      </c>
      <c r="B18" t="s">
        <v>52</v>
      </c>
      <c r="C18">
        <v>148</v>
      </c>
    </row>
    <row r="19" spans="1:3" x14ac:dyDescent="0.25">
      <c r="A19" t="s">
        <v>53</v>
      </c>
      <c r="B19" t="s">
        <v>54</v>
      </c>
      <c r="C19">
        <v>96</v>
      </c>
    </row>
    <row r="20" spans="1:3" x14ac:dyDescent="0.25">
      <c r="A20" t="s">
        <v>55</v>
      </c>
      <c r="B20" t="s">
        <v>56</v>
      </c>
      <c r="C20">
        <v>59</v>
      </c>
    </row>
    <row r="21" spans="1:3" x14ac:dyDescent="0.25">
      <c r="A21" t="s">
        <v>57</v>
      </c>
      <c r="B21" t="s">
        <v>58</v>
      </c>
      <c r="C21">
        <v>111</v>
      </c>
    </row>
    <row r="22" spans="1:3" x14ac:dyDescent="0.25">
      <c r="A22" t="s">
        <v>59</v>
      </c>
      <c r="B22" t="s">
        <v>60</v>
      </c>
      <c r="C22">
        <v>160</v>
      </c>
    </row>
    <row r="23" spans="1:3" x14ac:dyDescent="0.25">
      <c r="A23" t="s">
        <v>61</v>
      </c>
      <c r="B23" t="s">
        <v>62</v>
      </c>
      <c r="C23">
        <v>79</v>
      </c>
    </row>
    <row r="24" spans="1:3" x14ac:dyDescent="0.25">
      <c r="A24" t="s">
        <v>63</v>
      </c>
      <c r="B24" t="s">
        <v>64</v>
      </c>
      <c r="C24">
        <v>110</v>
      </c>
    </row>
    <row r="25" spans="1:3" x14ac:dyDescent="0.25">
      <c r="A25" t="s">
        <v>65</v>
      </c>
      <c r="B25" t="s">
        <v>66</v>
      </c>
      <c r="C25">
        <v>75</v>
      </c>
    </row>
    <row r="26" spans="1:3" x14ac:dyDescent="0.25">
      <c r="A26" t="s">
        <v>67</v>
      </c>
      <c r="B26" t="s">
        <v>68</v>
      </c>
      <c r="C26">
        <v>28</v>
      </c>
    </row>
    <row r="27" spans="1:3" x14ac:dyDescent="0.25">
      <c r="A27" t="s">
        <v>69</v>
      </c>
      <c r="B27" t="s">
        <v>70</v>
      </c>
      <c r="C27">
        <v>100</v>
      </c>
    </row>
    <row r="28" spans="1:3" x14ac:dyDescent="0.25">
      <c r="A28" t="s">
        <v>71</v>
      </c>
      <c r="B28" t="s">
        <v>72</v>
      </c>
      <c r="C28">
        <v>139</v>
      </c>
    </row>
    <row r="29" spans="1:3" x14ac:dyDescent="0.25">
      <c r="A29" t="s">
        <v>73</v>
      </c>
      <c r="B29" t="s">
        <v>74</v>
      </c>
      <c r="C29">
        <v>100</v>
      </c>
    </row>
    <row r="30" spans="1:3" x14ac:dyDescent="0.25">
      <c r="A30" t="s">
        <v>75</v>
      </c>
      <c r="B30" t="s">
        <v>76</v>
      </c>
      <c r="C30">
        <v>118</v>
      </c>
    </row>
    <row r="31" spans="1:3" x14ac:dyDescent="0.25">
      <c r="A31" t="s">
        <v>77</v>
      </c>
      <c r="B31" t="s">
        <v>78</v>
      </c>
      <c r="C31">
        <v>62</v>
      </c>
    </row>
    <row r="32" spans="1:3" x14ac:dyDescent="0.25">
      <c r="A32" t="s">
        <v>79</v>
      </c>
      <c r="B32" t="s">
        <v>80</v>
      </c>
      <c r="C32">
        <v>46</v>
      </c>
    </row>
    <row r="33" spans="1:3" x14ac:dyDescent="0.25">
      <c r="A33" t="s">
        <v>81</v>
      </c>
      <c r="B33" t="s">
        <v>82</v>
      </c>
      <c r="C33">
        <v>50</v>
      </c>
    </row>
    <row r="34" spans="1:3" x14ac:dyDescent="0.25">
      <c r="A34" t="s">
        <v>83</v>
      </c>
      <c r="B34" t="s">
        <v>84</v>
      </c>
      <c r="C34">
        <v>104</v>
      </c>
    </row>
    <row r="35" spans="1:3" x14ac:dyDescent="0.25">
      <c r="A35" t="s">
        <v>85</v>
      </c>
      <c r="B35" t="s">
        <v>86</v>
      </c>
      <c r="C35">
        <v>97</v>
      </c>
    </row>
    <row r="36" spans="1:3" x14ac:dyDescent="0.25">
      <c r="A36" t="s">
        <v>87</v>
      </c>
      <c r="B36" t="s">
        <v>88</v>
      </c>
      <c r="C36">
        <v>85</v>
      </c>
    </row>
    <row r="37" spans="1:3" x14ac:dyDescent="0.25">
      <c r="A37" t="s">
        <v>89</v>
      </c>
      <c r="B37" t="s">
        <v>90</v>
      </c>
      <c r="C37">
        <v>113</v>
      </c>
    </row>
    <row r="38" spans="1:3" x14ac:dyDescent="0.25">
      <c r="A38" t="s">
        <v>91</v>
      </c>
      <c r="B38" t="s">
        <v>92</v>
      </c>
      <c r="C38">
        <v>107</v>
      </c>
    </row>
    <row r="39" spans="1:3" x14ac:dyDescent="0.25">
      <c r="A39" t="s">
        <v>93</v>
      </c>
      <c r="B39" t="s">
        <v>94</v>
      </c>
      <c r="C39">
        <v>51</v>
      </c>
    </row>
    <row r="40" spans="1:3" x14ac:dyDescent="0.25">
      <c r="A40" t="s">
        <v>95</v>
      </c>
      <c r="B40" t="s">
        <v>96</v>
      </c>
      <c r="C40">
        <v>88</v>
      </c>
    </row>
    <row r="41" spans="1:3" x14ac:dyDescent="0.25">
      <c r="A41" t="s">
        <v>97</v>
      </c>
      <c r="B41" t="s">
        <v>98</v>
      </c>
      <c r="C41">
        <v>37</v>
      </c>
    </row>
    <row r="42" spans="1:3" x14ac:dyDescent="0.25">
      <c r="A42" t="s">
        <v>99</v>
      </c>
      <c r="B42" t="s">
        <v>100</v>
      </c>
      <c r="C42">
        <v>35</v>
      </c>
    </row>
    <row r="43" spans="1:3" x14ac:dyDescent="0.25">
      <c r="A43" t="s">
        <v>101</v>
      </c>
      <c r="B43" t="s">
        <v>102</v>
      </c>
      <c r="C43">
        <v>168</v>
      </c>
    </row>
    <row r="44" spans="1:3" x14ac:dyDescent="0.25">
      <c r="A44" t="s">
        <v>103</v>
      </c>
      <c r="B44" t="s">
        <v>104</v>
      </c>
      <c r="C44">
        <v>46</v>
      </c>
    </row>
    <row r="45" spans="1:3" x14ac:dyDescent="0.25">
      <c r="A45" t="s">
        <v>105</v>
      </c>
      <c r="B45" t="s">
        <v>106</v>
      </c>
      <c r="C45">
        <v>27</v>
      </c>
    </row>
    <row r="46" spans="1:3" x14ac:dyDescent="0.25">
      <c r="A46" t="s">
        <v>107</v>
      </c>
      <c r="B46" t="s">
        <v>108</v>
      </c>
      <c r="C46">
        <v>455</v>
      </c>
    </row>
    <row r="47" spans="1:3" x14ac:dyDescent="0.25">
      <c r="A47" t="s">
        <v>109</v>
      </c>
      <c r="B47" t="s">
        <v>110</v>
      </c>
      <c r="C47">
        <v>3910</v>
      </c>
    </row>
    <row r="48" spans="1:3" x14ac:dyDescent="0.25">
      <c r="A48" t="s">
        <v>111</v>
      </c>
      <c r="B48" t="s">
        <v>112</v>
      </c>
      <c r="C48">
        <v>95</v>
      </c>
    </row>
    <row r="49" spans="1:3" x14ac:dyDescent="0.25">
      <c r="A49" t="s">
        <v>113</v>
      </c>
      <c r="B49" t="s">
        <v>114</v>
      </c>
      <c r="C49">
        <v>283</v>
      </c>
    </row>
    <row r="50" spans="1:3" x14ac:dyDescent="0.25">
      <c r="A50" t="s">
        <v>115</v>
      </c>
      <c r="B50" t="s">
        <v>116</v>
      </c>
      <c r="C50">
        <v>230</v>
      </c>
    </row>
    <row r="51" spans="1:3" x14ac:dyDescent="0.25">
      <c r="A51" t="s">
        <v>117</v>
      </c>
      <c r="B51" t="s">
        <v>118</v>
      </c>
      <c r="C51">
        <v>177</v>
      </c>
    </row>
    <row r="52" spans="1:3" x14ac:dyDescent="0.25">
      <c r="A52" t="s">
        <v>119</v>
      </c>
      <c r="B52" t="s">
        <v>120</v>
      </c>
      <c r="C52">
        <v>224</v>
      </c>
    </row>
    <row r="53" spans="1:3" x14ac:dyDescent="0.25">
      <c r="A53" t="s">
        <v>121</v>
      </c>
      <c r="B53" t="s">
        <v>122</v>
      </c>
      <c r="C53">
        <v>516</v>
      </c>
    </row>
    <row r="54" spans="1:3" x14ac:dyDescent="0.25">
      <c r="A54" t="s">
        <v>123</v>
      </c>
      <c r="B54" t="s">
        <v>124</v>
      </c>
      <c r="C54">
        <v>189</v>
      </c>
    </row>
    <row r="55" spans="1:3" x14ac:dyDescent="0.25">
      <c r="A55" t="s">
        <v>125</v>
      </c>
      <c r="B55" t="s">
        <v>126</v>
      </c>
      <c r="C55">
        <v>161</v>
      </c>
    </row>
    <row r="56" spans="1:3" x14ac:dyDescent="0.25">
      <c r="A56" t="s">
        <v>127</v>
      </c>
      <c r="B56" t="s">
        <v>128</v>
      </c>
      <c r="C56">
        <v>365</v>
      </c>
    </row>
    <row r="57" spans="1:3" x14ac:dyDescent="0.25">
      <c r="A57" t="s">
        <v>129</v>
      </c>
      <c r="B57" t="s">
        <v>130</v>
      </c>
      <c r="C57">
        <v>380</v>
      </c>
    </row>
    <row r="58" spans="1:3" x14ac:dyDescent="0.25">
      <c r="A58" t="s">
        <v>131</v>
      </c>
      <c r="B58" t="s">
        <v>132</v>
      </c>
      <c r="C58">
        <v>111</v>
      </c>
    </row>
    <row r="59" spans="1:3" x14ac:dyDescent="0.25">
      <c r="A59" t="s">
        <v>133</v>
      </c>
      <c r="B59" t="s">
        <v>134</v>
      </c>
      <c r="C59">
        <v>201</v>
      </c>
    </row>
    <row r="60" spans="1:3" x14ac:dyDescent="0.25">
      <c r="A60" t="s">
        <v>135</v>
      </c>
      <c r="B60" t="s">
        <v>136</v>
      </c>
      <c r="C60">
        <v>126</v>
      </c>
    </row>
    <row r="61" spans="1:3" x14ac:dyDescent="0.25">
      <c r="A61" t="s">
        <v>137</v>
      </c>
      <c r="B61" t="s">
        <v>138</v>
      </c>
      <c r="C61">
        <v>90</v>
      </c>
    </row>
    <row r="62" spans="1:3" x14ac:dyDescent="0.25">
      <c r="A62" t="s">
        <v>139</v>
      </c>
      <c r="B62" t="s">
        <v>140</v>
      </c>
      <c r="C62">
        <v>143</v>
      </c>
    </row>
    <row r="63" spans="1:3" x14ac:dyDescent="0.25">
      <c r="A63" t="s">
        <v>141</v>
      </c>
      <c r="B63" t="s">
        <v>142</v>
      </c>
      <c r="C63">
        <v>70</v>
      </c>
    </row>
    <row r="64" spans="1:3" x14ac:dyDescent="0.25">
      <c r="A64" t="s">
        <v>143</v>
      </c>
      <c r="B64" t="s">
        <v>144</v>
      </c>
      <c r="C64">
        <v>245</v>
      </c>
    </row>
    <row r="65" spans="1:3" x14ac:dyDescent="0.25">
      <c r="A65" t="s">
        <v>145</v>
      </c>
      <c r="B65" t="s">
        <v>146</v>
      </c>
      <c r="C65">
        <v>33</v>
      </c>
    </row>
    <row r="66" spans="1:3" x14ac:dyDescent="0.25">
      <c r="A66" t="s">
        <v>147</v>
      </c>
      <c r="B66" t="s">
        <v>148</v>
      </c>
      <c r="C66">
        <v>79</v>
      </c>
    </row>
    <row r="67" spans="1:3" x14ac:dyDescent="0.25">
      <c r="A67" t="s">
        <v>149</v>
      </c>
      <c r="B67" t="s">
        <v>150</v>
      </c>
      <c r="C67">
        <v>61</v>
      </c>
    </row>
    <row r="68" spans="1:3" x14ac:dyDescent="0.25">
      <c r="A68" t="s">
        <v>151</v>
      </c>
      <c r="B68" t="s">
        <v>152</v>
      </c>
      <c r="C68">
        <v>92</v>
      </c>
    </row>
    <row r="69" spans="1:3" x14ac:dyDescent="0.25">
      <c r="A69" t="s">
        <v>153</v>
      </c>
      <c r="B69" t="s">
        <v>154</v>
      </c>
      <c r="C69">
        <v>150</v>
      </c>
    </row>
    <row r="70" spans="1:3" x14ac:dyDescent="0.25">
      <c r="A70" t="s">
        <v>155</v>
      </c>
      <c r="B70" t="s">
        <v>156</v>
      </c>
      <c r="C70">
        <v>102</v>
      </c>
    </row>
    <row r="71" spans="1:3" x14ac:dyDescent="0.25">
      <c r="A71" t="s">
        <v>157</v>
      </c>
      <c r="B71" t="s">
        <v>158</v>
      </c>
      <c r="C71">
        <v>411</v>
      </c>
    </row>
    <row r="72" spans="1:3" x14ac:dyDescent="0.25">
      <c r="A72" t="s">
        <v>159</v>
      </c>
      <c r="B72" t="s">
        <v>160</v>
      </c>
      <c r="C72">
        <v>57</v>
      </c>
    </row>
    <row r="73" spans="1:3" x14ac:dyDescent="0.25">
      <c r="A73" t="s">
        <v>161</v>
      </c>
      <c r="B73" t="s">
        <v>162</v>
      </c>
      <c r="C73">
        <v>155</v>
      </c>
    </row>
    <row r="74" spans="1:3" x14ac:dyDescent="0.25">
      <c r="A74" t="s">
        <v>163</v>
      </c>
      <c r="B74" t="s">
        <v>164</v>
      </c>
      <c r="C74">
        <v>50</v>
      </c>
    </row>
    <row r="75" spans="1:3" x14ac:dyDescent="0.25">
      <c r="A75" t="s">
        <v>165</v>
      </c>
      <c r="B75" t="s">
        <v>166</v>
      </c>
      <c r="C75">
        <v>185</v>
      </c>
    </row>
    <row r="76" spans="1:3" x14ac:dyDescent="0.25">
      <c r="A76" t="s">
        <v>167</v>
      </c>
      <c r="B76" t="s">
        <v>168</v>
      </c>
      <c r="C76">
        <v>1543</v>
      </c>
    </row>
    <row r="77" spans="1:3" x14ac:dyDescent="0.25">
      <c r="A77" t="s">
        <v>169</v>
      </c>
      <c r="B77" t="s">
        <v>170</v>
      </c>
      <c r="C77">
        <v>114</v>
      </c>
    </row>
    <row r="78" spans="1:3" x14ac:dyDescent="0.25">
      <c r="A78" t="s">
        <v>171</v>
      </c>
      <c r="B78" t="s">
        <v>172</v>
      </c>
      <c r="C78">
        <v>90</v>
      </c>
    </row>
    <row r="79" spans="1:3" x14ac:dyDescent="0.25">
      <c r="A79" t="s">
        <v>173</v>
      </c>
      <c r="B79" t="s">
        <v>174</v>
      </c>
      <c r="C79">
        <v>156</v>
      </c>
    </row>
    <row r="80" spans="1:3" x14ac:dyDescent="0.25">
      <c r="A80" t="s">
        <v>175</v>
      </c>
      <c r="B80" t="s">
        <v>176</v>
      </c>
      <c r="C80">
        <v>142</v>
      </c>
    </row>
    <row r="81" spans="1:3" x14ac:dyDescent="0.25">
      <c r="A81" t="s">
        <v>177</v>
      </c>
      <c r="B81" t="s">
        <v>178</v>
      </c>
      <c r="C81">
        <v>248</v>
      </c>
    </row>
    <row r="82" spans="1:3" x14ac:dyDescent="0.25">
      <c r="A82" t="s">
        <v>179</v>
      </c>
      <c r="B82" t="s">
        <v>180</v>
      </c>
      <c r="C82">
        <v>170</v>
      </c>
    </row>
    <row r="83" spans="1:3" x14ac:dyDescent="0.25">
      <c r="A83" t="s">
        <v>181</v>
      </c>
      <c r="B83" t="s">
        <v>182</v>
      </c>
      <c r="C83">
        <v>234</v>
      </c>
    </row>
    <row r="84" spans="1:3" x14ac:dyDescent="0.25">
      <c r="A84" t="s">
        <v>183</v>
      </c>
      <c r="B84" t="s">
        <v>184</v>
      </c>
      <c r="C84">
        <v>176</v>
      </c>
    </row>
    <row r="85" spans="1:3" x14ac:dyDescent="0.25">
      <c r="A85" t="s">
        <v>185</v>
      </c>
      <c r="B85" t="s">
        <v>186</v>
      </c>
      <c r="C85">
        <v>94</v>
      </c>
    </row>
    <row r="86" spans="1:3" x14ac:dyDescent="0.25">
      <c r="A86" t="s">
        <v>187</v>
      </c>
      <c r="B86" t="s">
        <v>188</v>
      </c>
      <c r="C86">
        <v>62</v>
      </c>
    </row>
    <row r="87" spans="1:3" x14ac:dyDescent="0.25">
      <c r="A87" t="s">
        <v>189</v>
      </c>
      <c r="B87" t="s">
        <v>190</v>
      </c>
      <c r="C87">
        <v>180</v>
      </c>
    </row>
    <row r="88" spans="1:3" x14ac:dyDescent="0.25">
      <c r="A88" t="s">
        <v>191</v>
      </c>
      <c r="B88" t="s">
        <v>192</v>
      </c>
      <c r="C88">
        <v>224</v>
      </c>
    </row>
    <row r="89" spans="1:3" x14ac:dyDescent="0.25">
      <c r="A89" t="s">
        <v>193</v>
      </c>
      <c r="B89" t="s">
        <v>194</v>
      </c>
      <c r="C89">
        <v>188</v>
      </c>
    </row>
    <row r="90" spans="1:3" x14ac:dyDescent="0.25">
      <c r="A90" t="s">
        <v>195</v>
      </c>
      <c r="B90" t="s">
        <v>196</v>
      </c>
      <c r="C90">
        <v>85</v>
      </c>
    </row>
    <row r="91" spans="1:3" x14ac:dyDescent="0.25">
      <c r="A91" t="s">
        <v>197</v>
      </c>
      <c r="B91" t="s">
        <v>198</v>
      </c>
      <c r="C91">
        <v>114</v>
      </c>
    </row>
    <row r="92" spans="1:3" x14ac:dyDescent="0.25">
      <c r="A92" t="s">
        <v>199</v>
      </c>
      <c r="B92" t="s">
        <v>200</v>
      </c>
      <c r="C92">
        <v>276</v>
      </c>
    </row>
    <row r="93" spans="1:3" x14ac:dyDescent="0.25">
      <c r="A93" t="s">
        <v>201</v>
      </c>
      <c r="B93" t="s">
        <v>202</v>
      </c>
      <c r="C93">
        <v>322</v>
      </c>
    </row>
    <row r="94" spans="1:3" x14ac:dyDescent="0.25">
      <c r="A94" t="s">
        <v>203</v>
      </c>
      <c r="B94" t="s">
        <v>204</v>
      </c>
      <c r="C94">
        <v>228</v>
      </c>
    </row>
    <row r="95" spans="1:3" x14ac:dyDescent="0.25">
      <c r="A95" t="s">
        <v>205</v>
      </c>
      <c r="B95" t="s">
        <v>206</v>
      </c>
      <c r="C95">
        <v>415</v>
      </c>
    </row>
    <row r="96" spans="1:3" x14ac:dyDescent="0.25">
      <c r="A96" t="s">
        <v>207</v>
      </c>
      <c r="B96" t="s">
        <v>208</v>
      </c>
      <c r="C96">
        <v>92</v>
      </c>
    </row>
    <row r="97" spans="1:3" x14ac:dyDescent="0.25">
      <c r="A97" t="s">
        <v>209</v>
      </c>
      <c r="B97" t="s">
        <v>210</v>
      </c>
      <c r="C97">
        <v>225</v>
      </c>
    </row>
    <row r="98" spans="1:3" x14ac:dyDescent="0.25">
      <c r="A98" t="s">
        <v>211</v>
      </c>
      <c r="B98" t="s">
        <v>212</v>
      </c>
      <c r="C98">
        <v>327</v>
      </c>
    </row>
    <row r="99" spans="1:3" x14ac:dyDescent="0.25">
      <c r="A99" t="s">
        <v>213</v>
      </c>
      <c r="B99" t="s">
        <v>214</v>
      </c>
      <c r="C99">
        <v>88</v>
      </c>
    </row>
    <row r="100" spans="1:3" x14ac:dyDescent="0.25">
      <c r="A100" t="s">
        <v>215</v>
      </c>
      <c r="B100" t="s">
        <v>216</v>
      </c>
      <c r="C100">
        <v>180</v>
      </c>
    </row>
    <row r="101" spans="1:3" x14ac:dyDescent="0.25">
      <c r="A101" t="s">
        <v>217</v>
      </c>
      <c r="B101" t="s">
        <v>218</v>
      </c>
      <c r="C101">
        <v>100</v>
      </c>
    </row>
    <row r="102" spans="1:3" x14ac:dyDescent="0.25">
      <c r="A102" t="s">
        <v>219</v>
      </c>
      <c r="B102" t="s">
        <v>220</v>
      </c>
      <c r="C102">
        <v>116</v>
      </c>
    </row>
    <row r="103" spans="1:3" x14ac:dyDescent="0.25">
      <c r="A103" t="s">
        <v>221</v>
      </c>
      <c r="B103" t="s">
        <v>222</v>
      </c>
      <c r="C103">
        <v>417</v>
      </c>
    </row>
    <row r="104" spans="1:3" x14ac:dyDescent="0.25">
      <c r="A104" t="s">
        <v>223</v>
      </c>
      <c r="B104" t="s">
        <v>224</v>
      </c>
      <c r="C104">
        <v>176</v>
      </c>
    </row>
    <row r="105" spans="1:3" x14ac:dyDescent="0.25">
      <c r="A105" t="s">
        <v>225</v>
      </c>
      <c r="B105" t="s">
        <v>226</v>
      </c>
      <c r="C105">
        <v>368</v>
      </c>
    </row>
    <row r="106" spans="1:3" x14ac:dyDescent="0.25">
      <c r="A106" t="s">
        <v>227</v>
      </c>
      <c r="B106" t="s">
        <v>228</v>
      </c>
      <c r="C106">
        <v>382</v>
      </c>
    </row>
    <row r="107" spans="1:3" x14ac:dyDescent="0.25">
      <c r="A107" t="s">
        <v>229</v>
      </c>
      <c r="B107" t="s">
        <v>230</v>
      </c>
      <c r="C107">
        <v>213</v>
      </c>
    </row>
    <row r="108" spans="1:3" x14ac:dyDescent="0.25">
      <c r="A108" t="s">
        <v>231</v>
      </c>
      <c r="B108" t="s">
        <v>232</v>
      </c>
      <c r="C108">
        <v>641</v>
      </c>
    </row>
    <row r="109" spans="1:3" x14ac:dyDescent="0.25">
      <c r="A109" t="s">
        <v>233</v>
      </c>
      <c r="B109" t="s">
        <v>234</v>
      </c>
      <c r="C109">
        <v>140</v>
      </c>
    </row>
    <row r="110" spans="1:3" x14ac:dyDescent="0.25">
      <c r="A110" t="s">
        <v>235</v>
      </c>
      <c r="B110" t="s">
        <v>236</v>
      </c>
      <c r="C110">
        <v>272</v>
      </c>
    </row>
    <row r="111" spans="1:3" x14ac:dyDescent="0.25">
      <c r="A111" t="s">
        <v>237</v>
      </c>
      <c r="B111" t="s">
        <v>238</v>
      </c>
      <c r="C111">
        <v>173</v>
      </c>
    </row>
    <row r="112" spans="1:3" x14ac:dyDescent="0.25">
      <c r="A112" t="s">
        <v>239</v>
      </c>
      <c r="B112" t="s">
        <v>240</v>
      </c>
      <c r="C112">
        <v>85</v>
      </c>
    </row>
    <row r="113" spans="1:3" x14ac:dyDescent="0.25">
      <c r="A113" t="s">
        <v>241</v>
      </c>
      <c r="B113" t="s">
        <v>242</v>
      </c>
      <c r="C113">
        <v>158</v>
      </c>
    </row>
    <row r="114" spans="1:3" x14ac:dyDescent="0.25">
      <c r="A114" t="s">
        <v>243</v>
      </c>
      <c r="B114" t="s">
        <v>244</v>
      </c>
      <c r="C114">
        <v>106</v>
      </c>
    </row>
    <row r="115" spans="1:3" x14ac:dyDescent="0.25">
      <c r="A115" t="s">
        <v>245</v>
      </c>
      <c r="B115" t="s">
        <v>246</v>
      </c>
      <c r="C115">
        <v>255</v>
      </c>
    </row>
    <row r="116" spans="1:3" x14ac:dyDescent="0.25">
      <c r="A116" t="s">
        <v>247</v>
      </c>
      <c r="B116" t="s">
        <v>248</v>
      </c>
      <c r="C116">
        <v>181</v>
      </c>
    </row>
    <row r="117" spans="1:3" x14ac:dyDescent="0.25">
      <c r="A117" t="s">
        <v>249</v>
      </c>
      <c r="B117" t="s">
        <v>250</v>
      </c>
      <c r="C117">
        <v>254</v>
      </c>
    </row>
    <row r="118" spans="1:3" x14ac:dyDescent="0.25">
      <c r="A118" t="s">
        <v>251</v>
      </c>
      <c r="B118" t="s">
        <v>252</v>
      </c>
      <c r="C118">
        <v>111</v>
      </c>
    </row>
    <row r="119" spans="1:3" x14ac:dyDescent="0.25">
      <c r="A119" t="s">
        <v>253</v>
      </c>
      <c r="B119" t="s">
        <v>254</v>
      </c>
      <c r="C119">
        <v>287</v>
      </c>
    </row>
    <row r="120" spans="1:3" x14ac:dyDescent="0.25">
      <c r="A120" t="s">
        <v>255</v>
      </c>
      <c r="B120" t="s">
        <v>256</v>
      </c>
      <c r="C120">
        <v>188</v>
      </c>
    </row>
    <row r="121" spans="1:3" x14ac:dyDescent="0.25">
      <c r="A121" t="s">
        <v>257</v>
      </c>
      <c r="B121" t="s">
        <v>258</v>
      </c>
      <c r="C121">
        <v>259</v>
      </c>
    </row>
    <row r="122" spans="1:3" x14ac:dyDescent="0.25">
      <c r="A122" t="s">
        <v>259</v>
      </c>
      <c r="B122" t="s">
        <v>260</v>
      </c>
      <c r="C122">
        <v>167</v>
      </c>
    </row>
    <row r="123" spans="1:3" x14ac:dyDescent="0.25">
      <c r="A123" t="s">
        <v>261</v>
      </c>
      <c r="B123" t="s">
        <v>262</v>
      </c>
      <c r="C123">
        <v>465</v>
      </c>
    </row>
    <row r="124" spans="1:3" x14ac:dyDescent="0.25">
      <c r="A124" t="s">
        <v>263</v>
      </c>
      <c r="B124" t="s">
        <v>264</v>
      </c>
      <c r="C124">
        <v>136</v>
      </c>
    </row>
    <row r="125" spans="1:3" x14ac:dyDescent="0.25">
      <c r="A125" t="s">
        <v>265</v>
      </c>
      <c r="B125" t="s">
        <v>266</v>
      </c>
      <c r="C125">
        <v>160</v>
      </c>
    </row>
    <row r="126" spans="1:3" x14ac:dyDescent="0.25">
      <c r="A126" t="s">
        <v>267</v>
      </c>
      <c r="B126" t="s">
        <v>268</v>
      </c>
      <c r="C126">
        <v>63</v>
      </c>
    </row>
    <row r="127" spans="1:3" x14ac:dyDescent="0.25">
      <c r="A127" t="s">
        <v>269</v>
      </c>
      <c r="B127" t="s">
        <v>270</v>
      </c>
      <c r="C127">
        <v>223</v>
      </c>
    </row>
    <row r="128" spans="1:3" x14ac:dyDescent="0.25">
      <c r="A128" t="s">
        <v>271</v>
      </c>
      <c r="B128" t="s">
        <v>272</v>
      </c>
      <c r="C128">
        <v>130</v>
      </c>
    </row>
    <row r="129" spans="1:3" x14ac:dyDescent="0.25">
      <c r="A129" t="s">
        <v>273</v>
      </c>
      <c r="B129" t="s">
        <v>274</v>
      </c>
      <c r="C129">
        <v>60</v>
      </c>
    </row>
    <row r="130" spans="1:3" x14ac:dyDescent="0.25">
      <c r="A130" t="s">
        <v>275</v>
      </c>
      <c r="B130" t="s">
        <v>276</v>
      </c>
      <c r="C130">
        <v>86</v>
      </c>
    </row>
    <row r="131" spans="1:3" x14ac:dyDescent="0.25">
      <c r="A131" t="s">
        <v>277</v>
      </c>
      <c r="B131" t="s">
        <v>278</v>
      </c>
      <c r="C131">
        <v>76</v>
      </c>
    </row>
    <row r="132" spans="1:3" x14ac:dyDescent="0.25">
      <c r="A132" t="s">
        <v>279</v>
      </c>
      <c r="B132" t="s">
        <v>280</v>
      </c>
      <c r="C132">
        <v>110</v>
      </c>
    </row>
    <row r="133" spans="1:3" x14ac:dyDescent="0.25">
      <c r="A133" t="s">
        <v>281</v>
      </c>
      <c r="B133" t="s">
        <v>282</v>
      </c>
      <c r="C133">
        <v>130</v>
      </c>
    </row>
    <row r="134" spans="1:3" x14ac:dyDescent="0.25">
      <c r="A134" t="s">
        <v>283</v>
      </c>
      <c r="B134" t="s">
        <v>284</v>
      </c>
      <c r="C134">
        <v>122</v>
      </c>
    </row>
    <row r="135" spans="1:3" x14ac:dyDescent="0.25">
      <c r="A135" t="s">
        <v>285</v>
      </c>
      <c r="B135" t="s">
        <v>286</v>
      </c>
      <c r="C135">
        <v>119</v>
      </c>
    </row>
    <row r="136" spans="1:3" x14ac:dyDescent="0.25">
      <c r="A136" t="s">
        <v>287</v>
      </c>
      <c r="B136" t="s">
        <v>288</v>
      </c>
      <c r="C136">
        <v>84</v>
      </c>
    </row>
    <row r="137" spans="1:3" x14ac:dyDescent="0.25">
      <c r="A137" t="s">
        <v>289</v>
      </c>
      <c r="B137" t="s">
        <v>42</v>
      </c>
      <c r="C137">
        <v>133</v>
      </c>
    </row>
    <row r="138" spans="1:3" x14ac:dyDescent="0.25">
      <c r="A138" t="s">
        <v>290</v>
      </c>
      <c r="B138" t="s">
        <v>291</v>
      </c>
      <c r="C138">
        <v>123</v>
      </c>
    </row>
    <row r="139" spans="1:3" x14ac:dyDescent="0.25">
      <c r="A139" t="s">
        <v>292</v>
      </c>
      <c r="B139" t="s">
        <v>293</v>
      </c>
      <c r="C139">
        <v>149</v>
      </c>
    </row>
    <row r="140" spans="1:3" x14ac:dyDescent="0.25">
      <c r="A140" t="s">
        <v>294</v>
      </c>
      <c r="B140" t="s">
        <v>295</v>
      </c>
      <c r="C140">
        <v>133</v>
      </c>
    </row>
    <row r="141" spans="1:3" x14ac:dyDescent="0.25">
      <c r="A141" t="s">
        <v>296</v>
      </c>
      <c r="B141" t="s">
        <v>297</v>
      </c>
      <c r="C141">
        <v>117</v>
      </c>
    </row>
    <row r="142" spans="1:3" x14ac:dyDescent="0.25">
      <c r="A142" t="s">
        <v>298</v>
      </c>
      <c r="B142" t="s">
        <v>299</v>
      </c>
      <c r="C142">
        <v>184</v>
      </c>
    </row>
    <row r="143" spans="1:3" x14ac:dyDescent="0.25">
      <c r="A143" t="s">
        <v>300</v>
      </c>
      <c r="B143" t="s">
        <v>301</v>
      </c>
      <c r="C143">
        <v>79</v>
      </c>
    </row>
    <row r="144" spans="1:3" x14ac:dyDescent="0.25">
      <c r="A144" t="s">
        <v>302</v>
      </c>
      <c r="B144" t="s">
        <v>303</v>
      </c>
      <c r="C144">
        <v>137</v>
      </c>
    </row>
    <row r="145" spans="1:3" x14ac:dyDescent="0.25">
      <c r="A145" t="s">
        <v>304</v>
      </c>
      <c r="B145" t="s">
        <v>305</v>
      </c>
      <c r="C145">
        <v>732</v>
      </c>
    </row>
    <row r="146" spans="1:3" x14ac:dyDescent="0.25">
      <c r="A146" t="s">
        <v>306</v>
      </c>
      <c r="B146" t="s">
        <v>307</v>
      </c>
      <c r="C146">
        <v>47</v>
      </c>
    </row>
    <row r="147" spans="1:3" x14ac:dyDescent="0.25">
      <c r="A147" t="s">
        <v>308</v>
      </c>
      <c r="B147" t="s">
        <v>309</v>
      </c>
      <c r="C147">
        <v>164</v>
      </c>
    </row>
    <row r="148" spans="1:3" x14ac:dyDescent="0.25">
      <c r="A148" t="s">
        <v>310</v>
      </c>
      <c r="B148" t="s">
        <v>311</v>
      </c>
      <c r="C148">
        <v>110</v>
      </c>
    </row>
    <row r="149" spans="1:3" x14ac:dyDescent="0.25">
      <c r="A149" t="s">
        <v>312</v>
      </c>
      <c r="B149" t="s">
        <v>313</v>
      </c>
      <c r="C149">
        <v>117</v>
      </c>
    </row>
    <row r="150" spans="1:3" x14ac:dyDescent="0.25">
      <c r="A150" t="s">
        <v>314</v>
      </c>
      <c r="B150" t="s">
        <v>315</v>
      </c>
      <c r="C150">
        <v>216</v>
      </c>
    </row>
    <row r="151" spans="1:3" x14ac:dyDescent="0.25">
      <c r="A151" t="s">
        <v>316</v>
      </c>
      <c r="B151" t="s">
        <v>317</v>
      </c>
      <c r="C151">
        <v>74</v>
      </c>
    </row>
    <row r="152" spans="1:3" x14ac:dyDescent="0.25">
      <c r="A152" t="s">
        <v>318</v>
      </c>
      <c r="B152" t="s">
        <v>319</v>
      </c>
      <c r="C152">
        <v>36</v>
      </c>
    </row>
    <row r="153" spans="1:3" x14ac:dyDescent="0.25">
      <c r="A153" t="s">
        <v>320</v>
      </c>
      <c r="B153" t="s">
        <v>321</v>
      </c>
      <c r="C153">
        <v>58</v>
      </c>
    </row>
    <row r="154" spans="1:3" x14ac:dyDescent="0.25">
      <c r="A154" t="s">
        <v>322</v>
      </c>
      <c r="B154" t="s">
        <v>323</v>
      </c>
      <c r="C154">
        <v>136</v>
      </c>
    </row>
    <row r="155" spans="1:3" x14ac:dyDescent="0.25">
      <c r="A155" t="s">
        <v>324</v>
      </c>
      <c r="B155" t="s">
        <v>325</v>
      </c>
      <c r="C155">
        <v>128</v>
      </c>
    </row>
    <row r="156" spans="1:3" x14ac:dyDescent="0.25">
      <c r="A156" t="s">
        <v>326</v>
      </c>
      <c r="B156" t="s">
        <v>327</v>
      </c>
      <c r="C156">
        <v>131</v>
      </c>
    </row>
    <row r="157" spans="1:3" x14ac:dyDescent="0.25">
      <c r="A157" t="s">
        <v>328</v>
      </c>
      <c r="B157" t="s">
        <v>329</v>
      </c>
      <c r="C157">
        <v>36</v>
      </c>
    </row>
    <row r="158" spans="1:3" x14ac:dyDescent="0.25">
      <c r="A158" t="s">
        <v>330</v>
      </c>
      <c r="B158" t="s">
        <v>331</v>
      </c>
      <c r="C158">
        <v>115</v>
      </c>
    </row>
    <row r="159" spans="1:3" x14ac:dyDescent="0.25">
      <c r="A159" t="s">
        <v>332</v>
      </c>
      <c r="B159" t="s">
        <v>333</v>
      </c>
      <c r="C159">
        <v>171</v>
      </c>
    </row>
    <row r="160" spans="1:3" x14ac:dyDescent="0.25">
      <c r="A160" t="s">
        <v>334</v>
      </c>
      <c r="B160" t="s">
        <v>335</v>
      </c>
      <c r="C160">
        <v>67</v>
      </c>
    </row>
    <row r="161" spans="1:3" x14ac:dyDescent="0.25">
      <c r="A161" t="s">
        <v>336</v>
      </c>
      <c r="B161" t="s">
        <v>337</v>
      </c>
      <c r="C161">
        <v>81</v>
      </c>
    </row>
    <row r="162" spans="1:3" x14ac:dyDescent="0.25">
      <c r="A162" t="s">
        <v>338</v>
      </c>
      <c r="B162" t="s">
        <v>339</v>
      </c>
      <c r="C162">
        <v>77</v>
      </c>
    </row>
    <row r="163" spans="1:3" x14ac:dyDescent="0.25">
      <c r="A163" t="s">
        <v>340</v>
      </c>
      <c r="B163" t="s">
        <v>341</v>
      </c>
      <c r="C163">
        <v>115</v>
      </c>
    </row>
    <row r="164" spans="1:3" x14ac:dyDescent="0.25">
      <c r="A164" t="s">
        <v>342</v>
      </c>
      <c r="B164" t="s">
        <v>343</v>
      </c>
      <c r="C164">
        <v>45</v>
      </c>
    </row>
    <row r="165" spans="1:3" x14ac:dyDescent="0.25">
      <c r="A165" t="s">
        <v>344</v>
      </c>
      <c r="B165" t="s">
        <v>345</v>
      </c>
      <c r="C165">
        <v>92</v>
      </c>
    </row>
    <row r="166" spans="1:3" x14ac:dyDescent="0.25">
      <c r="A166" t="s">
        <v>346</v>
      </c>
      <c r="B166" t="s">
        <v>347</v>
      </c>
      <c r="C166">
        <v>73</v>
      </c>
    </row>
    <row r="167" spans="1:3" x14ac:dyDescent="0.25">
      <c r="A167" t="s">
        <v>348</v>
      </c>
      <c r="B167" t="s">
        <v>349</v>
      </c>
      <c r="C167">
        <v>179</v>
      </c>
    </row>
    <row r="168" spans="1:3" x14ac:dyDescent="0.25">
      <c r="A168" t="s">
        <v>350</v>
      </c>
      <c r="B168" t="s">
        <v>351</v>
      </c>
      <c r="C168">
        <v>65</v>
      </c>
    </row>
    <row r="169" spans="1:3" x14ac:dyDescent="0.25">
      <c r="A169" t="s">
        <v>352</v>
      </c>
      <c r="B169" t="s">
        <v>353</v>
      </c>
      <c r="C169">
        <v>325</v>
      </c>
    </row>
    <row r="170" spans="1:3" x14ac:dyDescent="0.25">
      <c r="A170" t="s">
        <v>354</v>
      </c>
      <c r="B170" t="s">
        <v>355</v>
      </c>
      <c r="C170">
        <v>142</v>
      </c>
    </row>
    <row r="171" spans="1:3" x14ac:dyDescent="0.25">
      <c r="A171" t="s">
        <v>356</v>
      </c>
      <c r="B171" t="s">
        <v>357</v>
      </c>
      <c r="C171">
        <v>72</v>
      </c>
    </row>
    <row r="172" spans="1:3" x14ac:dyDescent="0.25">
      <c r="A172" t="s">
        <v>358</v>
      </c>
      <c r="B172" t="s">
        <v>359</v>
      </c>
      <c r="C172">
        <v>157</v>
      </c>
    </row>
    <row r="173" spans="1:3" x14ac:dyDescent="0.25">
      <c r="A173" t="s">
        <v>360</v>
      </c>
      <c r="B173" t="s">
        <v>361</v>
      </c>
      <c r="C173">
        <v>55</v>
      </c>
    </row>
    <row r="174" spans="1:3" x14ac:dyDescent="0.25">
      <c r="A174" t="s">
        <v>362</v>
      </c>
      <c r="B174" t="s">
        <v>363</v>
      </c>
      <c r="C174">
        <v>156</v>
      </c>
    </row>
    <row r="175" spans="1:3" x14ac:dyDescent="0.25">
      <c r="A175" t="s">
        <v>364</v>
      </c>
      <c r="B175" t="s">
        <v>365</v>
      </c>
      <c r="C175">
        <v>59</v>
      </c>
    </row>
    <row r="176" spans="1:3" x14ac:dyDescent="0.25">
      <c r="A176" t="s">
        <v>366</v>
      </c>
      <c r="B176" t="s">
        <v>367</v>
      </c>
      <c r="C176">
        <v>75</v>
      </c>
    </row>
    <row r="177" spans="1:3" x14ac:dyDescent="0.25">
      <c r="A177" t="s">
        <v>368</v>
      </c>
      <c r="B177" t="s">
        <v>369</v>
      </c>
      <c r="C177">
        <v>190</v>
      </c>
    </row>
    <row r="178" spans="1:3" x14ac:dyDescent="0.25">
      <c r="A178" t="s">
        <v>370</v>
      </c>
      <c r="B178" t="s">
        <v>371</v>
      </c>
      <c r="C178">
        <v>101</v>
      </c>
    </row>
    <row r="179" spans="1:3" x14ac:dyDescent="0.25">
      <c r="A179" t="s">
        <v>372</v>
      </c>
      <c r="B179" t="s">
        <v>373</v>
      </c>
      <c r="C179">
        <v>676</v>
      </c>
    </row>
    <row r="180" spans="1:3" x14ac:dyDescent="0.25">
      <c r="A180" t="s">
        <v>374</v>
      </c>
      <c r="B180" t="s">
        <v>200</v>
      </c>
      <c r="C180">
        <v>85</v>
      </c>
    </row>
    <row r="181" spans="1:3" x14ac:dyDescent="0.25">
      <c r="A181" t="s">
        <v>375</v>
      </c>
      <c r="B181" t="s">
        <v>376</v>
      </c>
      <c r="C181">
        <v>73</v>
      </c>
    </row>
    <row r="182" spans="1:3" x14ac:dyDescent="0.25">
      <c r="A182" t="s">
        <v>377</v>
      </c>
      <c r="B182" t="s">
        <v>378</v>
      </c>
      <c r="C182">
        <v>46</v>
      </c>
    </row>
    <row r="183" spans="1:3" x14ac:dyDescent="0.25">
      <c r="A183" t="s">
        <v>379</v>
      </c>
      <c r="B183" t="s">
        <v>380</v>
      </c>
      <c r="C183">
        <v>55</v>
      </c>
    </row>
    <row r="184" spans="1:3" x14ac:dyDescent="0.25">
      <c r="A184" t="s">
        <v>381</v>
      </c>
      <c r="B184" t="s">
        <v>382</v>
      </c>
      <c r="C184">
        <v>56</v>
      </c>
    </row>
    <row r="185" spans="1:3" x14ac:dyDescent="0.25">
      <c r="A185" t="s">
        <v>383</v>
      </c>
      <c r="B185" t="s">
        <v>384</v>
      </c>
      <c r="C185">
        <v>64</v>
      </c>
    </row>
    <row r="186" spans="1:3" x14ac:dyDescent="0.25">
      <c r="A186" t="s">
        <v>385</v>
      </c>
      <c r="B186" t="s">
        <v>386</v>
      </c>
      <c r="C186">
        <v>66</v>
      </c>
    </row>
    <row r="187" spans="1:3" x14ac:dyDescent="0.25">
      <c r="A187" t="s">
        <v>387</v>
      </c>
      <c r="B187" t="s">
        <v>388</v>
      </c>
      <c r="C187">
        <v>117</v>
      </c>
    </row>
    <row r="188" spans="1:3" x14ac:dyDescent="0.25">
      <c r="A188" t="s">
        <v>389</v>
      </c>
      <c r="B188" t="s">
        <v>390</v>
      </c>
      <c r="C188">
        <v>99</v>
      </c>
    </row>
    <row r="189" spans="1:3" x14ac:dyDescent="0.25">
      <c r="A189" t="s">
        <v>391</v>
      </c>
      <c r="B189" t="s">
        <v>392</v>
      </c>
      <c r="C189">
        <v>72</v>
      </c>
    </row>
    <row r="190" spans="1:3" x14ac:dyDescent="0.25">
      <c r="A190" t="s">
        <v>393</v>
      </c>
      <c r="B190" t="s">
        <v>394</v>
      </c>
      <c r="C190">
        <v>48</v>
      </c>
    </row>
    <row r="191" spans="1:3" x14ac:dyDescent="0.25">
      <c r="A191" t="s">
        <v>395</v>
      </c>
      <c r="B191" t="s">
        <v>396</v>
      </c>
      <c r="C191">
        <v>31</v>
      </c>
    </row>
    <row r="192" spans="1:3" x14ac:dyDescent="0.25">
      <c r="A192" t="s">
        <v>397</v>
      </c>
      <c r="B192" t="s">
        <v>398</v>
      </c>
      <c r="C192">
        <v>39</v>
      </c>
    </row>
    <row r="193" spans="1:3" x14ac:dyDescent="0.25">
      <c r="A193" t="s">
        <v>399</v>
      </c>
      <c r="B193" t="s">
        <v>400</v>
      </c>
      <c r="C193">
        <v>157</v>
      </c>
    </row>
    <row r="194" spans="1:3" x14ac:dyDescent="0.25">
      <c r="A194" t="s">
        <v>401</v>
      </c>
      <c r="B194" t="s">
        <v>402</v>
      </c>
      <c r="C194">
        <v>216</v>
      </c>
    </row>
    <row r="195" spans="1:3" x14ac:dyDescent="0.25">
      <c r="A195" t="s">
        <v>403</v>
      </c>
      <c r="B195" t="s">
        <v>404</v>
      </c>
      <c r="C195">
        <v>119</v>
      </c>
    </row>
    <row r="196" spans="1:3" x14ac:dyDescent="0.25">
      <c r="A196" t="s">
        <v>405</v>
      </c>
      <c r="B196" t="s">
        <v>406</v>
      </c>
      <c r="C196">
        <v>179</v>
      </c>
    </row>
    <row r="197" spans="1:3" x14ac:dyDescent="0.25">
      <c r="A197" t="s">
        <v>407</v>
      </c>
      <c r="B197" t="s">
        <v>408</v>
      </c>
      <c r="C197">
        <v>125</v>
      </c>
    </row>
    <row r="198" spans="1:3" x14ac:dyDescent="0.25">
      <c r="A198" t="s">
        <v>409</v>
      </c>
      <c r="B198" t="s">
        <v>410</v>
      </c>
      <c r="C198">
        <v>156</v>
      </c>
    </row>
    <row r="199" spans="1:3" x14ac:dyDescent="0.25">
      <c r="A199" t="s">
        <v>411</v>
      </c>
      <c r="B199" t="s">
        <v>412</v>
      </c>
      <c r="C199">
        <v>355</v>
      </c>
    </row>
    <row r="200" spans="1:3" x14ac:dyDescent="0.25">
      <c r="A200" t="s">
        <v>413</v>
      </c>
      <c r="B200" t="s">
        <v>414</v>
      </c>
      <c r="C200">
        <v>112</v>
      </c>
    </row>
    <row r="201" spans="1:3" x14ac:dyDescent="0.25">
      <c r="A201" t="s">
        <v>415</v>
      </c>
      <c r="B201" t="s">
        <v>416</v>
      </c>
      <c r="C201">
        <v>112</v>
      </c>
    </row>
    <row r="202" spans="1:3" x14ac:dyDescent="0.25">
      <c r="A202" t="s">
        <v>417</v>
      </c>
      <c r="B202" t="s">
        <v>418</v>
      </c>
      <c r="C202">
        <v>38</v>
      </c>
    </row>
    <row r="203" spans="1:3" x14ac:dyDescent="0.25">
      <c r="A203" t="s">
        <v>419</v>
      </c>
      <c r="B203" t="s">
        <v>420</v>
      </c>
      <c r="C203">
        <v>56</v>
      </c>
    </row>
    <row r="204" spans="1:3" x14ac:dyDescent="0.25">
      <c r="A204" t="s">
        <v>421</v>
      </c>
      <c r="B204" t="s">
        <v>422</v>
      </c>
      <c r="C204">
        <v>58</v>
      </c>
    </row>
    <row r="205" spans="1:3" x14ac:dyDescent="0.25">
      <c r="A205" t="s">
        <v>423</v>
      </c>
      <c r="B205" t="s">
        <v>424</v>
      </c>
      <c r="C205">
        <v>107</v>
      </c>
    </row>
    <row r="206" spans="1:3" x14ac:dyDescent="0.25">
      <c r="A206" t="s">
        <v>425</v>
      </c>
      <c r="B206" t="s">
        <v>426</v>
      </c>
      <c r="C206">
        <v>102</v>
      </c>
    </row>
    <row r="207" spans="1:3" x14ac:dyDescent="0.25">
      <c r="A207" t="s">
        <v>427</v>
      </c>
      <c r="B207" t="s">
        <v>428</v>
      </c>
      <c r="C207">
        <v>42</v>
      </c>
    </row>
    <row r="208" spans="1:3" x14ac:dyDescent="0.25">
      <c r="A208" t="s">
        <v>429</v>
      </c>
      <c r="B208" t="s">
        <v>430</v>
      </c>
      <c r="C208">
        <v>105</v>
      </c>
    </row>
    <row r="209" spans="1:3" x14ac:dyDescent="0.25">
      <c r="A209" t="s">
        <v>431</v>
      </c>
      <c r="B209" t="s">
        <v>432</v>
      </c>
      <c r="C209">
        <v>93</v>
      </c>
    </row>
    <row r="210" spans="1:3" x14ac:dyDescent="0.25">
      <c r="A210" t="s">
        <v>433</v>
      </c>
      <c r="B210" t="s">
        <v>434</v>
      </c>
      <c r="C210">
        <v>78</v>
      </c>
    </row>
    <row r="211" spans="1:3" x14ac:dyDescent="0.25">
      <c r="A211" t="s">
        <v>435</v>
      </c>
      <c r="B211" t="s">
        <v>436</v>
      </c>
      <c r="C211">
        <v>80</v>
      </c>
    </row>
    <row r="212" spans="1:3" x14ac:dyDescent="0.25">
      <c r="A212" t="s">
        <v>437</v>
      </c>
      <c r="B212" t="s">
        <v>438</v>
      </c>
      <c r="C212">
        <v>56</v>
      </c>
    </row>
    <row r="213" spans="1:3" x14ac:dyDescent="0.25">
      <c r="A213" t="s">
        <v>439</v>
      </c>
      <c r="B213" t="s">
        <v>440</v>
      </c>
      <c r="C213">
        <v>349</v>
      </c>
    </row>
    <row r="214" spans="1:3" x14ac:dyDescent="0.25">
      <c r="A214" t="s">
        <v>441</v>
      </c>
      <c r="B214" t="s">
        <v>325</v>
      </c>
      <c r="C214">
        <v>114</v>
      </c>
    </row>
    <row r="215" spans="1:3" x14ac:dyDescent="0.25">
      <c r="A215" t="s">
        <v>442</v>
      </c>
      <c r="B215" t="s">
        <v>443</v>
      </c>
      <c r="C215">
        <v>171</v>
      </c>
    </row>
    <row r="216" spans="1:3" x14ac:dyDescent="0.25">
      <c r="A216" t="s">
        <v>444</v>
      </c>
      <c r="B216" t="s">
        <v>445</v>
      </c>
      <c r="C216">
        <v>125</v>
      </c>
    </row>
    <row r="217" spans="1:3" x14ac:dyDescent="0.25">
      <c r="A217" t="s">
        <v>446</v>
      </c>
      <c r="B217" t="s">
        <v>447</v>
      </c>
      <c r="C217">
        <v>147</v>
      </c>
    </row>
    <row r="218" spans="1:3" x14ac:dyDescent="0.25">
      <c r="A218" t="s">
        <v>448</v>
      </c>
      <c r="B218" t="s">
        <v>449</v>
      </c>
      <c r="C218">
        <v>178</v>
      </c>
    </row>
    <row r="219" spans="1:3" x14ac:dyDescent="0.25">
      <c r="A219" t="s">
        <v>450</v>
      </c>
      <c r="B219" t="s">
        <v>451</v>
      </c>
      <c r="C219">
        <v>220</v>
      </c>
    </row>
    <row r="220" spans="1:3" x14ac:dyDescent="0.25">
      <c r="A220" t="s">
        <v>452</v>
      </c>
      <c r="B220" t="s">
        <v>453</v>
      </c>
      <c r="C220">
        <v>62</v>
      </c>
    </row>
    <row r="221" spans="1:3" x14ac:dyDescent="0.25">
      <c r="A221" t="s">
        <v>454</v>
      </c>
      <c r="B221" t="s">
        <v>455</v>
      </c>
      <c r="C221">
        <v>309</v>
      </c>
    </row>
    <row r="222" spans="1:3" x14ac:dyDescent="0.25">
      <c r="A222" t="s">
        <v>456</v>
      </c>
      <c r="B222" t="s">
        <v>457</v>
      </c>
      <c r="C222">
        <v>95</v>
      </c>
    </row>
    <row r="223" spans="1:3" x14ac:dyDescent="0.25">
      <c r="A223" t="s">
        <v>458</v>
      </c>
      <c r="B223" t="s">
        <v>459</v>
      </c>
      <c r="C223">
        <v>95</v>
      </c>
    </row>
    <row r="224" spans="1:3" x14ac:dyDescent="0.25">
      <c r="A224" t="s">
        <v>460</v>
      </c>
      <c r="B224" t="s">
        <v>461</v>
      </c>
      <c r="C224">
        <v>74</v>
      </c>
    </row>
    <row r="225" spans="1:3" x14ac:dyDescent="0.25">
      <c r="A225" t="s">
        <v>462</v>
      </c>
      <c r="B225" t="s">
        <v>463</v>
      </c>
      <c r="C225">
        <v>93</v>
      </c>
    </row>
    <row r="226" spans="1:3" x14ac:dyDescent="0.25">
      <c r="A226" t="s">
        <v>464</v>
      </c>
      <c r="B226" t="s">
        <v>86</v>
      </c>
      <c r="C226">
        <v>249</v>
      </c>
    </row>
    <row r="227" spans="1:3" x14ac:dyDescent="0.25">
      <c r="A227" t="s">
        <v>465</v>
      </c>
      <c r="B227" t="s">
        <v>466</v>
      </c>
      <c r="C227">
        <v>77</v>
      </c>
    </row>
    <row r="228" spans="1:3" x14ac:dyDescent="0.25">
      <c r="A228" t="s">
        <v>467</v>
      </c>
      <c r="B228" t="s">
        <v>468</v>
      </c>
      <c r="C228">
        <v>64</v>
      </c>
    </row>
    <row r="229" spans="1:3" x14ac:dyDescent="0.25">
      <c r="A229" t="s">
        <v>469</v>
      </c>
      <c r="B229" t="s">
        <v>470</v>
      </c>
      <c r="C229">
        <v>207</v>
      </c>
    </row>
    <row r="230" spans="1:3" x14ac:dyDescent="0.25">
      <c r="A230" t="s">
        <v>471</v>
      </c>
      <c r="B230" t="s">
        <v>472</v>
      </c>
      <c r="C230">
        <v>212</v>
      </c>
    </row>
    <row r="231" spans="1:3" x14ac:dyDescent="0.25">
      <c r="A231" t="s">
        <v>473</v>
      </c>
      <c r="B231" t="s">
        <v>474</v>
      </c>
      <c r="C231">
        <v>126</v>
      </c>
    </row>
    <row r="232" spans="1:3" x14ac:dyDescent="0.25">
      <c r="A232" t="s">
        <v>475</v>
      </c>
      <c r="B232" t="s">
        <v>476</v>
      </c>
      <c r="C232">
        <v>173</v>
      </c>
    </row>
    <row r="233" spans="1:3" x14ac:dyDescent="0.25">
      <c r="A233" t="s">
        <v>477</v>
      </c>
      <c r="B233" t="s">
        <v>478</v>
      </c>
      <c r="C233">
        <v>95</v>
      </c>
    </row>
    <row r="234" spans="1:3" x14ac:dyDescent="0.25">
      <c r="A234" t="s">
        <v>479</v>
      </c>
      <c r="B234" t="s">
        <v>480</v>
      </c>
      <c r="C234">
        <v>128</v>
      </c>
    </row>
    <row r="235" spans="1:3" x14ac:dyDescent="0.25">
      <c r="A235" t="s">
        <v>481</v>
      </c>
      <c r="B235" t="s">
        <v>482</v>
      </c>
      <c r="C235">
        <v>136</v>
      </c>
    </row>
    <row r="236" spans="1:3" x14ac:dyDescent="0.25">
      <c r="A236" t="s">
        <v>483</v>
      </c>
      <c r="B236" t="s">
        <v>484</v>
      </c>
      <c r="C236">
        <v>170</v>
      </c>
    </row>
    <row r="237" spans="1:3" x14ac:dyDescent="0.25">
      <c r="A237" t="s">
        <v>485</v>
      </c>
      <c r="B237" t="s">
        <v>486</v>
      </c>
      <c r="C237">
        <v>115</v>
      </c>
    </row>
    <row r="238" spans="1:3" x14ac:dyDescent="0.25">
      <c r="A238" t="s">
        <v>487</v>
      </c>
      <c r="B238" t="s">
        <v>124</v>
      </c>
      <c r="C238">
        <v>77</v>
      </c>
    </row>
    <row r="239" spans="1:3" x14ac:dyDescent="0.25">
      <c r="A239" t="s">
        <v>488</v>
      </c>
      <c r="B239" t="s">
        <v>489</v>
      </c>
      <c r="C239">
        <v>140</v>
      </c>
    </row>
    <row r="240" spans="1:3" x14ac:dyDescent="0.25">
      <c r="A240" t="s">
        <v>490</v>
      </c>
      <c r="B240" t="s">
        <v>491</v>
      </c>
      <c r="C240">
        <v>86</v>
      </c>
    </row>
    <row r="241" spans="1:3" x14ac:dyDescent="0.25">
      <c r="A241" t="s">
        <v>492</v>
      </c>
      <c r="B241" t="s">
        <v>493</v>
      </c>
      <c r="C241">
        <v>40</v>
      </c>
    </row>
    <row r="242" spans="1:3" x14ac:dyDescent="0.25">
      <c r="A242" t="s">
        <v>494</v>
      </c>
      <c r="B242" t="s">
        <v>495</v>
      </c>
      <c r="C242">
        <v>115</v>
      </c>
    </row>
    <row r="243" spans="1:3" x14ac:dyDescent="0.25">
      <c r="A243" t="s">
        <v>496</v>
      </c>
      <c r="B243" t="s">
        <v>497</v>
      </c>
      <c r="C243">
        <v>102</v>
      </c>
    </row>
    <row r="244" spans="1:3" x14ac:dyDescent="0.25">
      <c r="A244" t="s">
        <v>498</v>
      </c>
      <c r="B244" t="s">
        <v>499</v>
      </c>
      <c r="C244">
        <v>76</v>
      </c>
    </row>
    <row r="245" spans="1:3" x14ac:dyDescent="0.25">
      <c r="A245" t="s">
        <v>500</v>
      </c>
      <c r="B245" t="s">
        <v>501</v>
      </c>
      <c r="C245">
        <v>177</v>
      </c>
    </row>
    <row r="246" spans="1:3" x14ac:dyDescent="0.25">
      <c r="A246" t="s">
        <v>502</v>
      </c>
      <c r="B246" t="s">
        <v>503</v>
      </c>
      <c r="C246">
        <v>79</v>
      </c>
    </row>
    <row r="247" spans="1:3" x14ac:dyDescent="0.25">
      <c r="A247" t="s">
        <v>504</v>
      </c>
      <c r="B247" t="s">
        <v>505</v>
      </c>
      <c r="C247">
        <v>132</v>
      </c>
    </row>
    <row r="248" spans="1:3" x14ac:dyDescent="0.25">
      <c r="A248" t="s">
        <v>506</v>
      </c>
      <c r="B248" t="s">
        <v>507</v>
      </c>
      <c r="C248">
        <v>260</v>
      </c>
    </row>
    <row r="249" spans="1:3" x14ac:dyDescent="0.25">
      <c r="A249" t="s">
        <v>508</v>
      </c>
      <c r="B249" t="s">
        <v>509</v>
      </c>
      <c r="C249">
        <v>93</v>
      </c>
    </row>
    <row r="250" spans="1:3" x14ac:dyDescent="0.25">
      <c r="A250" t="s">
        <v>510</v>
      </c>
      <c r="B250" t="s">
        <v>511</v>
      </c>
      <c r="C250">
        <v>100</v>
      </c>
    </row>
    <row r="251" spans="1:3" x14ac:dyDescent="0.25">
      <c r="A251" t="s">
        <v>512</v>
      </c>
      <c r="B251" t="s">
        <v>513</v>
      </c>
      <c r="C251">
        <v>119</v>
      </c>
    </row>
    <row r="252" spans="1:3" x14ac:dyDescent="0.25">
      <c r="A252" t="s">
        <v>514</v>
      </c>
      <c r="B252" t="s">
        <v>515</v>
      </c>
      <c r="C252">
        <v>660</v>
      </c>
    </row>
    <row r="253" spans="1:3" x14ac:dyDescent="0.25">
      <c r="A253" t="s">
        <v>516</v>
      </c>
      <c r="B253" t="s">
        <v>517</v>
      </c>
      <c r="C253">
        <v>166</v>
      </c>
    </row>
    <row r="254" spans="1:3" x14ac:dyDescent="0.25">
      <c r="A254" t="s">
        <v>518</v>
      </c>
      <c r="B254" t="s">
        <v>519</v>
      </c>
      <c r="C254">
        <v>79</v>
      </c>
    </row>
    <row r="255" spans="1:3" x14ac:dyDescent="0.25">
      <c r="A255" t="s">
        <v>520</v>
      </c>
      <c r="B255" t="s">
        <v>521</v>
      </c>
      <c r="C255">
        <v>104</v>
      </c>
    </row>
    <row r="256" spans="1:3" x14ac:dyDescent="0.25">
      <c r="A256" t="s">
        <v>522</v>
      </c>
      <c r="B256" t="s">
        <v>523</v>
      </c>
      <c r="C256">
        <v>1163</v>
      </c>
    </row>
    <row r="257" spans="1:3" x14ac:dyDescent="0.25">
      <c r="A257" t="s">
        <v>524</v>
      </c>
      <c r="B257" t="s">
        <v>525</v>
      </c>
      <c r="C257">
        <v>95</v>
      </c>
    </row>
    <row r="258" spans="1:3" x14ac:dyDescent="0.25">
      <c r="A258" t="s">
        <v>526</v>
      </c>
      <c r="B258" t="s">
        <v>527</v>
      </c>
      <c r="C258">
        <v>144</v>
      </c>
    </row>
    <row r="259" spans="1:3" x14ac:dyDescent="0.25">
      <c r="A259" t="s">
        <v>528</v>
      </c>
      <c r="B259" t="s">
        <v>529</v>
      </c>
      <c r="C259">
        <v>88</v>
      </c>
    </row>
    <row r="260" spans="1:3" x14ac:dyDescent="0.25">
      <c r="A260" t="s">
        <v>530</v>
      </c>
      <c r="B260" t="s">
        <v>531</v>
      </c>
      <c r="C260">
        <v>102</v>
      </c>
    </row>
    <row r="261" spans="1:3" x14ac:dyDescent="0.25">
      <c r="A261" t="s">
        <v>532</v>
      </c>
      <c r="B261" t="s">
        <v>533</v>
      </c>
      <c r="C261">
        <v>222</v>
      </c>
    </row>
    <row r="262" spans="1:3" x14ac:dyDescent="0.25">
      <c r="A262" t="s">
        <v>534</v>
      </c>
      <c r="B262" t="s">
        <v>535</v>
      </c>
      <c r="C262">
        <v>97</v>
      </c>
    </row>
    <row r="263" spans="1:3" x14ac:dyDescent="0.25">
      <c r="A263" t="s">
        <v>536</v>
      </c>
      <c r="B263" t="s">
        <v>537</v>
      </c>
      <c r="C263">
        <v>106</v>
      </c>
    </row>
    <row r="264" spans="1:3" x14ac:dyDescent="0.25">
      <c r="A264" t="s">
        <v>538</v>
      </c>
      <c r="B264" t="s">
        <v>539</v>
      </c>
      <c r="C264">
        <v>114</v>
      </c>
    </row>
    <row r="265" spans="1:3" x14ac:dyDescent="0.25">
      <c r="A265" t="s">
        <v>540</v>
      </c>
      <c r="B265" t="s">
        <v>541</v>
      </c>
      <c r="C265">
        <v>40</v>
      </c>
    </row>
    <row r="266" spans="1:3" x14ac:dyDescent="0.25">
      <c r="A266" t="s">
        <v>542</v>
      </c>
      <c r="B266" t="s">
        <v>543</v>
      </c>
      <c r="C266">
        <v>123</v>
      </c>
    </row>
    <row r="267" spans="1:3" x14ac:dyDescent="0.25">
      <c r="A267" t="s">
        <v>544</v>
      </c>
      <c r="B267" t="s">
        <v>545</v>
      </c>
      <c r="C267">
        <v>91</v>
      </c>
    </row>
    <row r="268" spans="1:3" x14ac:dyDescent="0.25">
      <c r="A268" t="s">
        <v>546</v>
      </c>
      <c r="B268" t="s">
        <v>547</v>
      </c>
      <c r="C268">
        <v>108</v>
      </c>
    </row>
    <row r="269" spans="1:3" x14ac:dyDescent="0.25">
      <c r="A269" t="s">
        <v>548</v>
      </c>
      <c r="B269" t="s">
        <v>549</v>
      </c>
      <c r="C269">
        <v>62</v>
      </c>
    </row>
    <row r="270" spans="1:3" x14ac:dyDescent="0.25">
      <c r="A270" t="s">
        <v>550</v>
      </c>
      <c r="B270" t="s">
        <v>551</v>
      </c>
      <c r="C270">
        <v>893</v>
      </c>
    </row>
    <row r="271" spans="1:3" x14ac:dyDescent="0.25">
      <c r="A271" t="s">
        <v>552</v>
      </c>
      <c r="B271" t="s">
        <v>553</v>
      </c>
      <c r="C271">
        <v>137</v>
      </c>
    </row>
    <row r="272" spans="1:3" x14ac:dyDescent="0.25">
      <c r="A272" t="s">
        <v>554</v>
      </c>
      <c r="B272" t="s">
        <v>555</v>
      </c>
      <c r="C272">
        <v>123</v>
      </c>
    </row>
    <row r="273" spans="1:3" x14ac:dyDescent="0.25">
      <c r="A273" t="s">
        <v>556</v>
      </c>
      <c r="B273" t="s">
        <v>557</v>
      </c>
      <c r="C273">
        <v>137</v>
      </c>
    </row>
    <row r="274" spans="1:3" x14ac:dyDescent="0.25">
      <c r="A274" t="s">
        <v>558</v>
      </c>
      <c r="B274" t="s">
        <v>559</v>
      </c>
      <c r="C274">
        <v>71</v>
      </c>
    </row>
    <row r="275" spans="1:3" x14ac:dyDescent="0.25">
      <c r="A275" t="s">
        <v>560</v>
      </c>
      <c r="B275" t="s">
        <v>561</v>
      </c>
      <c r="C275">
        <v>146</v>
      </c>
    </row>
    <row r="276" spans="1:3" x14ac:dyDescent="0.25">
      <c r="A276" t="s">
        <v>562</v>
      </c>
      <c r="B276" t="s">
        <v>563</v>
      </c>
      <c r="C276">
        <v>248</v>
      </c>
    </row>
    <row r="277" spans="1:3" x14ac:dyDescent="0.25">
      <c r="A277" t="s">
        <v>564</v>
      </c>
      <c r="B277" t="s">
        <v>565</v>
      </c>
      <c r="C277">
        <v>91</v>
      </c>
    </row>
    <row r="278" spans="1:3" x14ac:dyDescent="0.25">
      <c r="A278" t="s">
        <v>566</v>
      </c>
      <c r="B278" t="s">
        <v>567</v>
      </c>
      <c r="C278">
        <v>152</v>
      </c>
    </row>
    <row r="279" spans="1:3" x14ac:dyDescent="0.25">
      <c r="A279" t="s">
        <v>568</v>
      </c>
      <c r="B279" t="s">
        <v>569</v>
      </c>
      <c r="C279">
        <v>78</v>
      </c>
    </row>
    <row r="280" spans="1:3" x14ac:dyDescent="0.25">
      <c r="A280" t="s">
        <v>570</v>
      </c>
      <c r="B280" t="s">
        <v>571</v>
      </c>
      <c r="C280">
        <v>119</v>
      </c>
    </row>
    <row r="281" spans="1:3" x14ac:dyDescent="0.25">
      <c r="A281" t="s">
        <v>572</v>
      </c>
      <c r="B281" t="s">
        <v>573</v>
      </c>
      <c r="C281">
        <v>80</v>
      </c>
    </row>
    <row r="282" spans="1:3" x14ac:dyDescent="0.25">
      <c r="A282" t="s">
        <v>574</v>
      </c>
      <c r="B282" t="s">
        <v>575</v>
      </c>
      <c r="C282">
        <v>97</v>
      </c>
    </row>
    <row r="283" spans="1:3" x14ac:dyDescent="0.25">
      <c r="A283" t="s">
        <v>576</v>
      </c>
      <c r="B283" t="s">
        <v>577</v>
      </c>
      <c r="C283">
        <v>93</v>
      </c>
    </row>
    <row r="284" spans="1:3" x14ac:dyDescent="0.25">
      <c r="A284" t="s">
        <v>578</v>
      </c>
      <c r="B284" t="s">
        <v>579</v>
      </c>
      <c r="C284">
        <v>188</v>
      </c>
    </row>
    <row r="285" spans="1:3" x14ac:dyDescent="0.25">
      <c r="A285" t="s">
        <v>580</v>
      </c>
      <c r="B285" t="s">
        <v>581</v>
      </c>
      <c r="C285">
        <v>72</v>
      </c>
    </row>
    <row r="286" spans="1:3" x14ac:dyDescent="0.25">
      <c r="A286" t="s">
        <v>582</v>
      </c>
      <c r="B286" t="s">
        <v>583</v>
      </c>
      <c r="C286">
        <v>189</v>
      </c>
    </row>
    <row r="287" spans="1:3" x14ac:dyDescent="0.25">
      <c r="A287" t="s">
        <v>584</v>
      </c>
      <c r="B287" t="s">
        <v>585</v>
      </c>
      <c r="C287">
        <v>152</v>
      </c>
    </row>
    <row r="288" spans="1:3" x14ac:dyDescent="0.25">
      <c r="A288" t="s">
        <v>586</v>
      </c>
      <c r="B288" t="s">
        <v>587</v>
      </c>
      <c r="C288">
        <v>56</v>
      </c>
    </row>
    <row r="289" spans="1:3" x14ac:dyDescent="0.25">
      <c r="A289" t="s">
        <v>588</v>
      </c>
      <c r="B289" t="s">
        <v>589</v>
      </c>
      <c r="C289">
        <v>78</v>
      </c>
    </row>
    <row r="290" spans="1:3" x14ac:dyDescent="0.25">
      <c r="A290" t="s">
        <v>590</v>
      </c>
      <c r="B290" t="s">
        <v>591</v>
      </c>
      <c r="C290">
        <v>207</v>
      </c>
    </row>
    <row r="291" spans="1:3" x14ac:dyDescent="0.25">
      <c r="A291" t="s">
        <v>592</v>
      </c>
      <c r="B291" t="s">
        <v>593</v>
      </c>
      <c r="C291">
        <v>100</v>
      </c>
    </row>
    <row r="292" spans="1:3" x14ac:dyDescent="0.25">
      <c r="A292" t="s">
        <v>594</v>
      </c>
      <c r="B292" t="s">
        <v>595</v>
      </c>
      <c r="C292">
        <v>194</v>
      </c>
    </row>
    <row r="293" spans="1:3" x14ac:dyDescent="0.25">
      <c r="A293" t="s">
        <v>596</v>
      </c>
      <c r="B293" t="s">
        <v>597</v>
      </c>
      <c r="C293">
        <v>200</v>
      </c>
    </row>
    <row r="294" spans="1:3" x14ac:dyDescent="0.25">
      <c r="A294" t="s">
        <v>598</v>
      </c>
      <c r="B294" t="s">
        <v>599</v>
      </c>
      <c r="C294">
        <v>319</v>
      </c>
    </row>
    <row r="295" spans="1:3" x14ac:dyDescent="0.25">
      <c r="A295" t="s">
        <v>600</v>
      </c>
      <c r="B295" t="s">
        <v>303</v>
      </c>
      <c r="C295">
        <v>311</v>
      </c>
    </row>
    <row r="296" spans="1:3" x14ac:dyDescent="0.25">
      <c r="A296" t="s">
        <v>601</v>
      </c>
      <c r="B296" t="s">
        <v>602</v>
      </c>
      <c r="C296">
        <v>125</v>
      </c>
    </row>
    <row r="297" spans="1:3" x14ac:dyDescent="0.25">
      <c r="A297" t="s">
        <v>603</v>
      </c>
      <c r="B297" t="s">
        <v>604</v>
      </c>
      <c r="C297">
        <v>120</v>
      </c>
    </row>
    <row r="298" spans="1:3" x14ac:dyDescent="0.25">
      <c r="A298" t="s">
        <v>605</v>
      </c>
      <c r="B298" t="s">
        <v>606</v>
      </c>
      <c r="C298">
        <v>278</v>
      </c>
    </row>
    <row r="299" spans="1:3" x14ac:dyDescent="0.25">
      <c r="A299" t="s">
        <v>607</v>
      </c>
      <c r="B299" t="s">
        <v>608</v>
      </c>
      <c r="C299">
        <v>58</v>
      </c>
    </row>
    <row r="300" spans="1:3" x14ac:dyDescent="0.25">
      <c r="A300" t="s">
        <v>609</v>
      </c>
      <c r="B300" t="s">
        <v>610</v>
      </c>
      <c r="C300">
        <v>171</v>
      </c>
    </row>
    <row r="301" spans="1:3" x14ac:dyDescent="0.25">
      <c r="A301" t="s">
        <v>611</v>
      </c>
      <c r="B301" t="s">
        <v>612</v>
      </c>
      <c r="C301">
        <v>141</v>
      </c>
    </row>
    <row r="302" spans="1:3" x14ac:dyDescent="0.25">
      <c r="A302" t="s">
        <v>613</v>
      </c>
      <c r="B302" t="s">
        <v>614</v>
      </c>
      <c r="C302">
        <v>66</v>
      </c>
    </row>
    <row r="303" spans="1:3" x14ac:dyDescent="0.25">
      <c r="A303" t="s">
        <v>615</v>
      </c>
      <c r="B303" t="s">
        <v>519</v>
      </c>
      <c r="C303">
        <v>73</v>
      </c>
    </row>
    <row r="304" spans="1:3" x14ac:dyDescent="0.25">
      <c r="A304" t="s">
        <v>616</v>
      </c>
      <c r="B304" t="s">
        <v>617</v>
      </c>
      <c r="C304">
        <v>148</v>
      </c>
    </row>
    <row r="305" spans="1:3" x14ac:dyDescent="0.25">
      <c r="A305" t="s">
        <v>618</v>
      </c>
      <c r="B305" t="s">
        <v>619</v>
      </c>
      <c r="C305">
        <v>95</v>
      </c>
    </row>
    <row r="306" spans="1:3" x14ac:dyDescent="0.25">
      <c r="A306" t="s">
        <v>620</v>
      </c>
      <c r="B306" t="s">
        <v>621</v>
      </c>
      <c r="C306">
        <v>237</v>
      </c>
    </row>
    <row r="307" spans="1:3" x14ac:dyDescent="0.25">
      <c r="A307" t="s">
        <v>622</v>
      </c>
      <c r="B307" t="s">
        <v>623</v>
      </c>
      <c r="C307">
        <v>1317</v>
      </c>
    </row>
    <row r="308" spans="1:3" x14ac:dyDescent="0.25">
      <c r="A308" t="s">
        <v>624</v>
      </c>
      <c r="B308" t="s">
        <v>186</v>
      </c>
      <c r="C308">
        <v>186</v>
      </c>
    </row>
    <row r="309" spans="1:3" x14ac:dyDescent="0.25">
      <c r="A309" t="s">
        <v>625</v>
      </c>
      <c r="B309" t="s">
        <v>626</v>
      </c>
      <c r="C309">
        <v>71</v>
      </c>
    </row>
    <row r="310" spans="1:3" x14ac:dyDescent="0.25">
      <c r="A310" t="s">
        <v>627</v>
      </c>
      <c r="B310" t="s">
        <v>628</v>
      </c>
      <c r="C310">
        <v>89</v>
      </c>
    </row>
    <row r="311" spans="1:3" x14ac:dyDescent="0.25">
      <c r="A311" t="s">
        <v>629</v>
      </c>
      <c r="B311" t="s">
        <v>630</v>
      </c>
      <c r="C311">
        <v>255</v>
      </c>
    </row>
    <row r="312" spans="1:3" x14ac:dyDescent="0.25">
      <c r="A312" t="s">
        <v>631</v>
      </c>
      <c r="B312" t="s">
        <v>632</v>
      </c>
      <c r="C312">
        <v>81</v>
      </c>
    </row>
    <row r="313" spans="1:3" x14ac:dyDescent="0.25">
      <c r="A313" t="s">
        <v>633</v>
      </c>
      <c r="B313" t="s">
        <v>634</v>
      </c>
      <c r="C313">
        <v>166</v>
      </c>
    </row>
    <row r="314" spans="1:3" x14ac:dyDescent="0.25">
      <c r="A314" t="s">
        <v>635</v>
      </c>
      <c r="B314" t="s">
        <v>636</v>
      </c>
      <c r="C314">
        <v>102</v>
      </c>
    </row>
    <row r="315" spans="1:3" x14ac:dyDescent="0.25">
      <c r="A315" t="s">
        <v>637</v>
      </c>
      <c r="B315" t="s">
        <v>638</v>
      </c>
      <c r="C315">
        <v>111</v>
      </c>
    </row>
    <row r="316" spans="1:3" x14ac:dyDescent="0.25">
      <c r="A316" t="s">
        <v>639</v>
      </c>
      <c r="B316" t="s">
        <v>640</v>
      </c>
      <c r="C316">
        <v>68</v>
      </c>
    </row>
    <row r="317" spans="1:3" x14ac:dyDescent="0.25">
      <c r="A317" t="s">
        <v>641</v>
      </c>
      <c r="B317" t="s">
        <v>313</v>
      </c>
      <c r="C317">
        <v>172</v>
      </c>
    </row>
    <row r="318" spans="1:3" x14ac:dyDescent="0.25">
      <c r="A318" t="s">
        <v>642</v>
      </c>
      <c r="B318" t="s">
        <v>643</v>
      </c>
      <c r="C318">
        <v>124</v>
      </c>
    </row>
    <row r="319" spans="1:3" x14ac:dyDescent="0.25">
      <c r="A319" t="s">
        <v>644</v>
      </c>
      <c r="B319" t="s">
        <v>645</v>
      </c>
      <c r="C319">
        <v>253</v>
      </c>
    </row>
    <row r="320" spans="1:3" x14ac:dyDescent="0.25">
      <c r="A320" t="s">
        <v>646</v>
      </c>
      <c r="B320" t="s">
        <v>647</v>
      </c>
      <c r="C320">
        <v>260</v>
      </c>
    </row>
    <row r="321" spans="1:3" x14ac:dyDescent="0.25">
      <c r="A321" t="s">
        <v>648</v>
      </c>
      <c r="B321" t="s">
        <v>649</v>
      </c>
      <c r="C321">
        <v>191</v>
      </c>
    </row>
    <row r="322" spans="1:3" x14ac:dyDescent="0.25">
      <c r="A322" t="s">
        <v>650</v>
      </c>
      <c r="B322" t="s">
        <v>651</v>
      </c>
      <c r="C322">
        <v>814</v>
      </c>
    </row>
    <row r="323" spans="1:3" x14ac:dyDescent="0.25">
      <c r="A323" t="s">
        <v>652</v>
      </c>
      <c r="B323" t="s">
        <v>653</v>
      </c>
      <c r="C323">
        <v>467</v>
      </c>
    </row>
    <row r="324" spans="1:3" x14ac:dyDescent="0.25">
      <c r="A324" t="s">
        <v>654</v>
      </c>
      <c r="B324" t="s">
        <v>655</v>
      </c>
      <c r="C324">
        <v>137</v>
      </c>
    </row>
    <row r="325" spans="1:3" x14ac:dyDescent="0.25">
      <c r="A325" t="s">
        <v>656</v>
      </c>
      <c r="B325" t="s">
        <v>657</v>
      </c>
      <c r="C325">
        <v>79</v>
      </c>
    </row>
    <row r="326" spans="1:3" x14ac:dyDescent="0.25">
      <c r="A326" t="s">
        <v>658</v>
      </c>
      <c r="B326" t="s">
        <v>659</v>
      </c>
      <c r="C326">
        <v>97</v>
      </c>
    </row>
    <row r="327" spans="1:3" x14ac:dyDescent="0.25">
      <c r="A327" t="s">
        <v>660</v>
      </c>
      <c r="B327" t="s">
        <v>661</v>
      </c>
      <c r="C327">
        <v>46</v>
      </c>
    </row>
    <row r="328" spans="1:3" x14ac:dyDescent="0.25">
      <c r="A328" t="s">
        <v>662</v>
      </c>
      <c r="B328" t="s">
        <v>663</v>
      </c>
      <c r="C328">
        <v>64</v>
      </c>
    </row>
    <row r="329" spans="1:3" x14ac:dyDescent="0.25">
      <c r="A329" t="s">
        <v>664</v>
      </c>
      <c r="B329" t="s">
        <v>665</v>
      </c>
      <c r="C329">
        <v>45</v>
      </c>
    </row>
    <row r="330" spans="1:3" x14ac:dyDescent="0.25">
      <c r="A330" t="s">
        <v>666</v>
      </c>
      <c r="B330" t="s">
        <v>667</v>
      </c>
      <c r="C330">
        <v>229</v>
      </c>
    </row>
    <row r="331" spans="1:3" x14ac:dyDescent="0.25">
      <c r="A331" t="s">
        <v>668</v>
      </c>
      <c r="B331" t="s">
        <v>669</v>
      </c>
      <c r="C331">
        <v>84</v>
      </c>
    </row>
    <row r="332" spans="1:3" x14ac:dyDescent="0.25">
      <c r="A332" t="s">
        <v>670</v>
      </c>
      <c r="B332" t="s">
        <v>671</v>
      </c>
      <c r="C332">
        <v>94</v>
      </c>
    </row>
    <row r="333" spans="1:3" x14ac:dyDescent="0.25">
      <c r="A333" t="s">
        <v>672</v>
      </c>
      <c r="B333" t="s">
        <v>673</v>
      </c>
      <c r="C333">
        <v>53</v>
      </c>
    </row>
    <row r="334" spans="1:3" x14ac:dyDescent="0.25">
      <c r="A334" t="s">
        <v>674</v>
      </c>
      <c r="B334" t="s">
        <v>675</v>
      </c>
      <c r="C334">
        <v>100</v>
      </c>
    </row>
    <row r="335" spans="1:3" x14ac:dyDescent="0.25">
      <c r="A335" t="s">
        <v>676</v>
      </c>
      <c r="B335" t="s">
        <v>677</v>
      </c>
      <c r="C335">
        <v>242</v>
      </c>
    </row>
    <row r="336" spans="1:3" x14ac:dyDescent="0.25">
      <c r="A336" t="s">
        <v>678</v>
      </c>
      <c r="B336" t="s">
        <v>679</v>
      </c>
      <c r="C336">
        <v>351</v>
      </c>
    </row>
    <row r="337" spans="1:3" x14ac:dyDescent="0.25">
      <c r="A337" t="s">
        <v>680</v>
      </c>
      <c r="B337" t="s">
        <v>681</v>
      </c>
      <c r="C337">
        <v>69</v>
      </c>
    </row>
    <row r="338" spans="1:3" x14ac:dyDescent="0.25">
      <c r="A338" t="s">
        <v>682</v>
      </c>
      <c r="B338" t="s">
        <v>683</v>
      </c>
      <c r="C338">
        <v>158</v>
      </c>
    </row>
    <row r="339" spans="1:3" x14ac:dyDescent="0.25">
      <c r="A339" t="s">
        <v>684</v>
      </c>
      <c r="B339" t="s">
        <v>685</v>
      </c>
      <c r="C339">
        <v>160</v>
      </c>
    </row>
    <row r="340" spans="1:3" x14ac:dyDescent="0.25">
      <c r="A340" t="s">
        <v>686</v>
      </c>
      <c r="B340" t="s">
        <v>687</v>
      </c>
      <c r="C340">
        <v>79</v>
      </c>
    </row>
    <row r="341" spans="1:3" x14ac:dyDescent="0.25">
      <c r="A341" t="s">
        <v>688</v>
      </c>
      <c r="B341" t="s">
        <v>689</v>
      </c>
      <c r="C341">
        <v>179</v>
      </c>
    </row>
    <row r="342" spans="1:3" x14ac:dyDescent="0.25">
      <c r="A342" t="s">
        <v>690</v>
      </c>
      <c r="B342" t="s">
        <v>691</v>
      </c>
      <c r="C342">
        <v>99</v>
      </c>
    </row>
    <row r="343" spans="1:3" x14ac:dyDescent="0.25">
      <c r="A343" t="s">
        <v>692</v>
      </c>
      <c r="B343" t="s">
        <v>693</v>
      </c>
      <c r="C343">
        <v>212</v>
      </c>
    </row>
    <row r="344" spans="1:3" x14ac:dyDescent="0.25">
      <c r="A344" t="s">
        <v>694</v>
      </c>
      <c r="B344" t="s">
        <v>695</v>
      </c>
      <c r="C344">
        <v>166</v>
      </c>
    </row>
    <row r="345" spans="1:3" x14ac:dyDescent="0.25">
      <c r="A345" t="s">
        <v>696</v>
      </c>
      <c r="B345" t="s">
        <v>118</v>
      </c>
      <c r="C345">
        <v>67</v>
      </c>
    </row>
    <row r="346" spans="1:3" x14ac:dyDescent="0.25">
      <c r="A346" t="s">
        <v>697</v>
      </c>
      <c r="B346" t="s">
        <v>698</v>
      </c>
      <c r="C346">
        <v>115</v>
      </c>
    </row>
    <row r="347" spans="1:3" x14ac:dyDescent="0.25">
      <c r="A347" t="s">
        <v>699</v>
      </c>
      <c r="B347" t="s">
        <v>700</v>
      </c>
      <c r="C347">
        <v>419</v>
      </c>
    </row>
    <row r="348" spans="1:3" x14ac:dyDescent="0.25">
      <c r="A348" t="s">
        <v>701</v>
      </c>
      <c r="B348" t="s">
        <v>702</v>
      </c>
      <c r="C348">
        <v>108</v>
      </c>
    </row>
    <row r="349" spans="1:3" x14ac:dyDescent="0.25">
      <c r="A349" t="s">
        <v>703</v>
      </c>
      <c r="B349" t="s">
        <v>704</v>
      </c>
      <c r="C349">
        <v>126</v>
      </c>
    </row>
    <row r="350" spans="1:3" x14ac:dyDescent="0.25">
      <c r="A350" t="s">
        <v>705</v>
      </c>
      <c r="B350" t="s">
        <v>706</v>
      </c>
      <c r="C350">
        <v>202</v>
      </c>
    </row>
    <row r="351" spans="1:3" x14ac:dyDescent="0.25">
      <c r="A351" t="s">
        <v>707</v>
      </c>
      <c r="B351" t="s">
        <v>708</v>
      </c>
      <c r="C351">
        <v>232</v>
      </c>
    </row>
    <row r="352" spans="1:3" x14ac:dyDescent="0.25">
      <c r="A352" t="s">
        <v>709</v>
      </c>
      <c r="B352" t="s">
        <v>710</v>
      </c>
      <c r="C352">
        <v>165</v>
      </c>
    </row>
    <row r="353" spans="1:3" x14ac:dyDescent="0.25">
      <c r="A353" t="s">
        <v>711</v>
      </c>
      <c r="B353" t="s">
        <v>712</v>
      </c>
      <c r="C353">
        <v>113</v>
      </c>
    </row>
    <row r="354" spans="1:3" x14ac:dyDescent="0.25">
      <c r="A354" t="s">
        <v>713</v>
      </c>
      <c r="B354" t="s">
        <v>714</v>
      </c>
      <c r="C354">
        <v>230</v>
      </c>
    </row>
    <row r="355" spans="1:3" x14ac:dyDescent="0.25">
      <c r="A355" t="s">
        <v>715</v>
      </c>
      <c r="B355" t="s">
        <v>716</v>
      </c>
      <c r="C355">
        <v>231</v>
      </c>
    </row>
    <row r="356" spans="1:3" x14ac:dyDescent="0.25">
      <c r="A356" t="s">
        <v>717</v>
      </c>
      <c r="B356" t="s">
        <v>718</v>
      </c>
      <c r="C356">
        <v>65</v>
      </c>
    </row>
    <row r="357" spans="1:3" x14ac:dyDescent="0.25">
      <c r="A357" t="s">
        <v>719</v>
      </c>
      <c r="B357" t="s">
        <v>720</v>
      </c>
      <c r="C357">
        <v>1178</v>
      </c>
    </row>
    <row r="358" spans="1:3" x14ac:dyDescent="0.25">
      <c r="A358" t="s">
        <v>721</v>
      </c>
      <c r="B358" t="s">
        <v>722</v>
      </c>
      <c r="C358">
        <v>641</v>
      </c>
    </row>
    <row r="359" spans="1:3" x14ac:dyDescent="0.25">
      <c r="A359" t="s">
        <v>723</v>
      </c>
      <c r="B359" t="s">
        <v>724</v>
      </c>
      <c r="C359">
        <v>71</v>
      </c>
    </row>
    <row r="360" spans="1:3" x14ac:dyDescent="0.25">
      <c r="A360" t="s">
        <v>725</v>
      </c>
      <c r="B360" t="s">
        <v>726</v>
      </c>
      <c r="C360">
        <v>175</v>
      </c>
    </row>
    <row r="361" spans="1:3" x14ac:dyDescent="0.25">
      <c r="A361" t="s">
        <v>727</v>
      </c>
      <c r="B361" t="s">
        <v>728</v>
      </c>
      <c r="C361">
        <v>88</v>
      </c>
    </row>
    <row r="362" spans="1:3" x14ac:dyDescent="0.25">
      <c r="A362" t="s">
        <v>729</v>
      </c>
      <c r="B362" t="s">
        <v>730</v>
      </c>
      <c r="C362">
        <v>115</v>
      </c>
    </row>
    <row r="363" spans="1:3" x14ac:dyDescent="0.25">
      <c r="A363" t="s">
        <v>731</v>
      </c>
      <c r="B363" t="s">
        <v>732</v>
      </c>
      <c r="C363">
        <v>59</v>
      </c>
    </row>
    <row r="364" spans="1:3" x14ac:dyDescent="0.25">
      <c r="A364" t="s">
        <v>733</v>
      </c>
      <c r="B364" t="s">
        <v>734</v>
      </c>
      <c r="C364">
        <v>131</v>
      </c>
    </row>
    <row r="365" spans="1:3" x14ac:dyDescent="0.25">
      <c r="A365" t="s">
        <v>735</v>
      </c>
      <c r="B365" t="s">
        <v>736</v>
      </c>
      <c r="C365">
        <v>88</v>
      </c>
    </row>
    <row r="366" spans="1:3" x14ac:dyDescent="0.25">
      <c r="A366" t="s">
        <v>737</v>
      </c>
      <c r="B366" t="s">
        <v>738</v>
      </c>
      <c r="C366">
        <v>161</v>
      </c>
    </row>
    <row r="367" spans="1:3" x14ac:dyDescent="0.25">
      <c r="A367" t="s">
        <v>739</v>
      </c>
      <c r="B367" t="s">
        <v>740</v>
      </c>
      <c r="C367">
        <v>46</v>
      </c>
    </row>
    <row r="368" spans="1:3" x14ac:dyDescent="0.25">
      <c r="A368" t="s">
        <v>741</v>
      </c>
      <c r="B368" t="s">
        <v>742</v>
      </c>
      <c r="C368">
        <v>193</v>
      </c>
    </row>
    <row r="369" spans="1:3" x14ac:dyDescent="0.25">
      <c r="A369" t="s">
        <v>743</v>
      </c>
      <c r="B369" t="s">
        <v>744</v>
      </c>
      <c r="C369">
        <v>238</v>
      </c>
    </row>
    <row r="370" spans="1:3" x14ac:dyDescent="0.25">
      <c r="A370" t="s">
        <v>745</v>
      </c>
      <c r="B370" t="s">
        <v>746</v>
      </c>
      <c r="C370">
        <v>207</v>
      </c>
    </row>
    <row r="371" spans="1:3" x14ac:dyDescent="0.25">
      <c r="A371" t="s">
        <v>747</v>
      </c>
      <c r="B371" t="s">
        <v>748</v>
      </c>
      <c r="C371">
        <v>119</v>
      </c>
    </row>
    <row r="372" spans="1:3" x14ac:dyDescent="0.25">
      <c r="A372" t="s">
        <v>749</v>
      </c>
      <c r="B372" t="s">
        <v>750</v>
      </c>
      <c r="C372">
        <v>81</v>
      </c>
    </row>
    <row r="373" spans="1:3" x14ac:dyDescent="0.25">
      <c r="A373" t="s">
        <v>751</v>
      </c>
      <c r="B373" t="s">
        <v>752</v>
      </c>
      <c r="C373">
        <v>93</v>
      </c>
    </row>
    <row r="374" spans="1:3" x14ac:dyDescent="0.25">
      <c r="A374" t="s">
        <v>753</v>
      </c>
      <c r="B374" t="s">
        <v>754</v>
      </c>
      <c r="C374">
        <v>50</v>
      </c>
    </row>
    <row r="375" spans="1:3" x14ac:dyDescent="0.25">
      <c r="A375" t="s">
        <v>755</v>
      </c>
      <c r="B375" t="s">
        <v>756</v>
      </c>
      <c r="C375">
        <v>49</v>
      </c>
    </row>
    <row r="376" spans="1:3" x14ac:dyDescent="0.25">
      <c r="A376" t="s">
        <v>757</v>
      </c>
      <c r="B376" t="s">
        <v>758</v>
      </c>
      <c r="C376">
        <v>103</v>
      </c>
    </row>
    <row r="377" spans="1:3" x14ac:dyDescent="0.25">
      <c r="A377" t="s">
        <v>759</v>
      </c>
      <c r="B377" t="s">
        <v>760</v>
      </c>
      <c r="C377">
        <v>136</v>
      </c>
    </row>
    <row r="378" spans="1:3" x14ac:dyDescent="0.25">
      <c r="A378" t="s">
        <v>761</v>
      </c>
      <c r="B378" t="s">
        <v>762</v>
      </c>
      <c r="C378">
        <v>83</v>
      </c>
    </row>
    <row r="379" spans="1:3" x14ac:dyDescent="0.25">
      <c r="A379" t="s">
        <v>763</v>
      </c>
      <c r="B379" t="s">
        <v>764</v>
      </c>
      <c r="C379">
        <v>110</v>
      </c>
    </row>
    <row r="380" spans="1:3" x14ac:dyDescent="0.25">
      <c r="A380" t="s">
        <v>765</v>
      </c>
      <c r="B380" t="s">
        <v>766</v>
      </c>
      <c r="C380">
        <v>50</v>
      </c>
    </row>
    <row r="381" spans="1:3" x14ac:dyDescent="0.25">
      <c r="A381" t="s">
        <v>767</v>
      </c>
      <c r="B381" t="s">
        <v>768</v>
      </c>
      <c r="C381">
        <v>228</v>
      </c>
    </row>
    <row r="382" spans="1:3" x14ac:dyDescent="0.25">
      <c r="A382" t="s">
        <v>769</v>
      </c>
      <c r="B382" t="s">
        <v>770</v>
      </c>
      <c r="C382">
        <v>129</v>
      </c>
    </row>
    <row r="383" spans="1:3" x14ac:dyDescent="0.25">
      <c r="A383" t="s">
        <v>771</v>
      </c>
      <c r="B383" t="s">
        <v>772</v>
      </c>
      <c r="C38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OPIS</vt:lpstr>
      <vt:lpstr>DANE 2014</vt:lpstr>
      <vt:lpstr>TABLICA 2014</vt:lpstr>
      <vt:lpstr>DANE 2015</vt:lpstr>
      <vt:lpstr>TABLICA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2017-04-10T18:42:19Z</dcterms:created>
  <dcterms:modified xsi:type="dcterms:W3CDTF">2017-04-27T20:42:38Z</dcterms:modified>
</cp:coreProperties>
</file>