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180" windowHeight="16960" tabRatio="500" activeTab="2"/>
  </bookViews>
  <sheets>
    <sheet name="WGM" sheetId="1" r:id="rId1"/>
    <sheet name="WIGE" sheetId="2" r:id="rId2"/>
    <sheet name="WZ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3" l="1"/>
  <c r="L2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L19" i="3"/>
  <c r="L12" i="3"/>
  <c r="L2" i="3"/>
  <c r="L22" i="3"/>
  <c r="L21" i="3"/>
  <c r="L20" i="3"/>
  <c r="L18" i="3"/>
  <c r="L17" i="3"/>
  <c r="L16" i="3"/>
  <c r="L15" i="3"/>
  <c r="L14" i="3"/>
  <c r="L13" i="3"/>
  <c r="L11" i="3"/>
  <c r="L10" i="3"/>
  <c r="L9" i="3"/>
  <c r="L8" i="3"/>
  <c r="L7" i="3"/>
  <c r="L6" i="3"/>
  <c r="L5" i="3"/>
  <c r="L4" i="3"/>
  <c r="L3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" i="1"/>
  <c r="K2" i="1"/>
</calcChain>
</file>

<file path=xl/sharedStrings.xml><?xml version="1.0" encoding="utf-8"?>
<sst xmlns="http://schemas.openxmlformats.org/spreadsheetml/2006/main" count="230" uniqueCount="127">
  <si>
    <t>Imię</t>
  </si>
  <si>
    <t>Nazwisko</t>
  </si>
  <si>
    <t>Grupa</t>
  </si>
  <si>
    <t>cz1-pop (max 2)</t>
  </si>
  <si>
    <t>cz2-wiz (max 5)</t>
  </si>
  <si>
    <t>cz3-klas (max 10)</t>
  </si>
  <si>
    <t>cz4-poz (max 10)</t>
  </si>
  <si>
    <t>cz5-przy (max 3)</t>
  </si>
  <si>
    <t>Suma</t>
  </si>
  <si>
    <t>Agata</t>
  </si>
  <si>
    <t>Łodyga</t>
  </si>
  <si>
    <t>WGM</t>
  </si>
  <si>
    <t>Aleksandra</t>
  </si>
  <si>
    <t>Lewandowska</t>
  </si>
  <si>
    <t>Angelica</t>
  </si>
  <si>
    <t>Kubicka</t>
  </si>
  <si>
    <t>Błażej</t>
  </si>
  <si>
    <t>Kuczma</t>
  </si>
  <si>
    <t>Bartosz</t>
  </si>
  <si>
    <t>Lubrant</t>
  </si>
  <si>
    <t>Dagmara</t>
  </si>
  <si>
    <t>Makowska</t>
  </si>
  <si>
    <t>Dominika</t>
  </si>
  <si>
    <t>Mierziak</t>
  </si>
  <si>
    <t>Ewa</t>
  </si>
  <si>
    <t>Morkowska</t>
  </si>
  <si>
    <t>Ewelina</t>
  </si>
  <si>
    <t>Kwiatkowska</t>
  </si>
  <si>
    <t>Ireneusz</t>
  </si>
  <si>
    <t>Malchrzycki</t>
  </si>
  <si>
    <t>Dodatkowe (max 3)</t>
  </si>
  <si>
    <t>Izabela</t>
  </si>
  <si>
    <t>Małolepsza</t>
  </si>
  <si>
    <t>Kamil</t>
  </si>
  <si>
    <t>Kukułka</t>
  </si>
  <si>
    <t>Karolina</t>
  </si>
  <si>
    <t>Łaczkowska</t>
  </si>
  <si>
    <t>Katarzyna</t>
  </si>
  <si>
    <t>Malińska</t>
  </si>
  <si>
    <t>Magdalena</t>
  </si>
  <si>
    <t>Bisikiewicz</t>
  </si>
  <si>
    <t>Martyna</t>
  </si>
  <si>
    <t>Ligus</t>
  </si>
  <si>
    <t>Monika</t>
  </si>
  <si>
    <t>Magdziarz</t>
  </si>
  <si>
    <t>Patrycja</t>
  </si>
  <si>
    <t>Łazarczyk</t>
  </si>
  <si>
    <t>Patryk</t>
  </si>
  <si>
    <t>Maćkowiak</t>
  </si>
  <si>
    <t>Paweł</t>
  </si>
  <si>
    <t>Malinowski</t>
  </si>
  <si>
    <t>Sebastian</t>
  </si>
  <si>
    <t>Łączny</t>
  </si>
  <si>
    <t>Tytus</t>
  </si>
  <si>
    <t>Kuciński</t>
  </si>
  <si>
    <t>Weronika</t>
  </si>
  <si>
    <t>Laudańska</t>
  </si>
  <si>
    <t>Przemysław</t>
  </si>
  <si>
    <t>Michalski</t>
  </si>
  <si>
    <t>Adrianna</t>
  </si>
  <si>
    <t>Wiśniewska</t>
  </si>
  <si>
    <t>WIGE</t>
  </si>
  <si>
    <t>Zielińska</t>
  </si>
  <si>
    <t>Filip</t>
  </si>
  <si>
    <t>Wiatrowski</t>
  </si>
  <si>
    <t>Jakub</t>
  </si>
  <si>
    <t>Zawrotniak</t>
  </si>
  <si>
    <t>Joanna</t>
  </si>
  <si>
    <t>Wasilewska</t>
  </si>
  <si>
    <t>Klaudia</t>
  </si>
  <si>
    <t>Walkowiak</t>
  </si>
  <si>
    <t>Lena</t>
  </si>
  <si>
    <t>Urbańska</t>
  </si>
  <si>
    <t>Marta</t>
  </si>
  <si>
    <t>Uchimiak</t>
  </si>
  <si>
    <t>Mateusz</t>
  </si>
  <si>
    <t>Zajkowski</t>
  </si>
  <si>
    <t>Michael</t>
  </si>
  <si>
    <t>Voss</t>
  </si>
  <si>
    <t>Mikołaj</t>
  </si>
  <si>
    <t>Woźniak</t>
  </si>
  <si>
    <t>Zadęcka</t>
  </si>
  <si>
    <t>Natalia</t>
  </si>
  <si>
    <t>Wojciechowska</t>
  </si>
  <si>
    <t>Pola</t>
  </si>
  <si>
    <t>Woźniakowska</t>
  </si>
  <si>
    <t>Walich</t>
  </si>
  <si>
    <t>Wolniewicz</t>
  </si>
  <si>
    <t>WZ Zaoczne</t>
  </si>
  <si>
    <t>Zasowska</t>
  </si>
  <si>
    <t>Barbara</t>
  </si>
  <si>
    <t>Toboła</t>
  </si>
  <si>
    <t>Beniamin</t>
  </si>
  <si>
    <t>Popiółkowski</t>
  </si>
  <si>
    <t>Rozpara</t>
  </si>
  <si>
    <t>Julia</t>
  </si>
  <si>
    <t>Matuszak</t>
  </si>
  <si>
    <t>Julita</t>
  </si>
  <si>
    <t>Stosik</t>
  </si>
  <si>
    <t>Skrzypczak</t>
  </si>
  <si>
    <t>Kinga</t>
  </si>
  <si>
    <t>Szcześniak</t>
  </si>
  <si>
    <t>Maniak</t>
  </si>
  <si>
    <t>Olech</t>
  </si>
  <si>
    <t>Ratuszna</t>
  </si>
  <si>
    <t>Ostrowska</t>
  </si>
  <si>
    <t>Miłosz</t>
  </si>
  <si>
    <t>Szymański</t>
  </si>
  <si>
    <t>Wojciech</t>
  </si>
  <si>
    <t>Pucek</t>
  </si>
  <si>
    <t>Piotr</t>
  </si>
  <si>
    <t>Piekarski</t>
  </si>
  <si>
    <t>Tomasz</t>
  </si>
  <si>
    <t>Olejniczak</t>
  </si>
  <si>
    <t>Maciejewska</t>
  </si>
  <si>
    <t>Rutka</t>
  </si>
  <si>
    <t>cz2-wiz (max 8)</t>
  </si>
  <si>
    <t>cz5-przy (max 4)</t>
  </si>
  <si>
    <t>cz1.2-pop (max 4)</t>
  </si>
  <si>
    <t>cz1.1-opis (max 4)</t>
  </si>
  <si>
    <t>Dod (max 3)</t>
  </si>
  <si>
    <t>Marcin</t>
  </si>
  <si>
    <t>Wirth</t>
  </si>
  <si>
    <t>Mariusz</t>
  </si>
  <si>
    <t>Wójcik</t>
  </si>
  <si>
    <t>Żmuda</t>
  </si>
  <si>
    <t>Dudzińska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</si>
</sst>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  <xf numFmtId="0" fontId="2" fillId="0" borderId="3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6" fillId="0" borderId="4" xfId="0" applyFont="1" applyBorder="1"/>
    <xf numFmtId="0" fontId="0" fillId="0" borderId="4" xfId="0" applyBorder="1"/>
    <xf numFmtId="0" fontId="0" fillId="2" borderId="4" xfId="0" applyFill="1" applyBorder="1"/>
    <xf numFmtId="0" fontId="0" fillId="2" borderId="4" xfId="0" applyFont="1" applyFill="1" applyBorder="1"/>
    <xf numFmtId="0" fontId="2" fillId="0" borderId="4" xfId="0" applyFont="1" applyBorder="1"/>
    <xf numFmtId="164" fontId="2" fillId="0" borderId="4" xfId="0" applyNumberFormat="1" applyFont="1" applyBorder="1"/>
    <xf numFmtId="0" fontId="0" fillId="0" borderId="4" xfId="0" applyFont="1" applyBorder="1"/>
    <xf numFmtId="0" fontId="0" fillId="0" borderId="5" xfId="0" applyFill="1" applyBorder="1"/>
    <xf numFmtId="0" fontId="0" fillId="0" borderId="5" xfId="0" applyFont="1" applyFill="1" applyBorder="1"/>
    <xf numFmtId="164" fontId="2" fillId="0" borderId="0" xfId="0" applyNumberFormat="1" applyFont="1" applyFill="1" applyBorder="1"/>
  </cellXfs>
  <cellStyles count="6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6" sqref="A26:K46"/>
    </sheetView>
  </sheetViews>
  <sheetFormatPr baseColWidth="10" defaultRowHeight="15" x14ac:dyDescent="0"/>
  <cols>
    <col min="2" max="2" width="14.33203125" customWidth="1"/>
    <col min="5" max="5" width="20" customWidth="1"/>
  </cols>
  <sheetData>
    <row r="1" spans="1:11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8</v>
      </c>
    </row>
    <row r="2" spans="1:11" ht="18" customHeight="1">
      <c r="A2" t="s">
        <v>39</v>
      </c>
      <c r="B2" s="4" t="s">
        <v>40</v>
      </c>
      <c r="C2" t="s">
        <v>11</v>
      </c>
      <c r="D2">
        <v>2</v>
      </c>
      <c r="E2">
        <v>3</v>
      </c>
      <c r="F2" s="1">
        <v>6</v>
      </c>
      <c r="G2" s="1">
        <v>2</v>
      </c>
      <c r="H2" s="1">
        <v>1</v>
      </c>
      <c r="I2" s="1">
        <v>0</v>
      </c>
      <c r="J2" s="1">
        <f>SUM(D2:I2)</f>
        <v>14</v>
      </c>
      <c r="K2" t="str">
        <f>CONCATENATE(D2,"/2 + ",E2,"/5 + ",F2,"/10 + ",G2,"/10 + ",H2,"/3 + ",I2,"/3 = ",J2,"/30")</f>
        <v>2/2 + 3/5 + 6/10 + 2/10 + 1/3 + 0/3 = 14/30</v>
      </c>
    </row>
    <row r="3" spans="1:11" ht="16">
      <c r="A3" t="s">
        <v>14</v>
      </c>
      <c r="B3" s="5" t="s">
        <v>15</v>
      </c>
      <c r="C3" t="s">
        <v>11</v>
      </c>
      <c r="D3">
        <v>2</v>
      </c>
      <c r="E3">
        <v>1</v>
      </c>
      <c r="F3">
        <v>7</v>
      </c>
      <c r="G3">
        <v>7</v>
      </c>
      <c r="H3">
        <v>3</v>
      </c>
      <c r="I3">
        <v>0</v>
      </c>
      <c r="J3" s="1">
        <f>SUM(D3:I3)</f>
        <v>20</v>
      </c>
      <c r="K3" t="str">
        <f>CONCATENATE(D3,"/2 + ",E3,"/5 + ",F3,"/10 + ",G3,"/10 + ",H3,"/3 + ",I3,"/3 = ",J3,"/30")</f>
        <v>2/2 + 1/5 + 7/10 + 7/10 + 3/3 + 0/3 = 20/30</v>
      </c>
    </row>
    <row r="4" spans="1:11" ht="16">
      <c r="A4" t="s">
        <v>53</v>
      </c>
      <c r="B4" s="5" t="s">
        <v>54</v>
      </c>
      <c r="C4" t="s">
        <v>11</v>
      </c>
      <c r="D4">
        <v>2</v>
      </c>
      <c r="E4">
        <v>3</v>
      </c>
      <c r="F4" s="1">
        <v>8</v>
      </c>
      <c r="G4" s="1">
        <v>8</v>
      </c>
      <c r="H4" s="1">
        <v>2</v>
      </c>
      <c r="I4" s="1">
        <v>2</v>
      </c>
      <c r="J4" s="1">
        <f>SUM(D4:I4)</f>
        <v>25</v>
      </c>
      <c r="K4" t="str">
        <f>CONCATENATE(D4,"/2 + ",E4,"/5 + ",F4,"/10 + ",G4,"/10 + ",H4,"/3 + ",I4,"/3 = ",J4,"/30")</f>
        <v>2/2 + 3/5 + 8/10 + 8/10 + 2/3 + 2/3 = 25/30</v>
      </c>
    </row>
    <row r="5" spans="1:11" ht="16">
      <c r="A5" t="s">
        <v>16</v>
      </c>
      <c r="B5" s="5" t="s">
        <v>17</v>
      </c>
      <c r="C5" t="s">
        <v>11</v>
      </c>
      <c r="D5">
        <v>2</v>
      </c>
      <c r="E5">
        <v>5</v>
      </c>
      <c r="F5" s="1">
        <v>9</v>
      </c>
      <c r="G5" s="1">
        <v>9</v>
      </c>
      <c r="H5" s="1">
        <v>3</v>
      </c>
      <c r="I5" s="1">
        <v>0</v>
      </c>
      <c r="J5" s="1">
        <f>SUM(D5:I5)</f>
        <v>28</v>
      </c>
      <c r="K5" t="str">
        <f>CONCATENATE(D5,"/2 + ",E5,"/5 + ",F5,"/10 + ",G5,"/10 + ",H5,"/3 + ",I5,"/3 = ",J5,"/30")</f>
        <v>2/2 + 5/5 + 9/10 + 9/10 + 3/3 + 0/3 = 28/30</v>
      </c>
    </row>
    <row r="6" spans="1:11" ht="16">
      <c r="A6" t="s">
        <v>33</v>
      </c>
      <c r="B6" s="5" t="s">
        <v>34</v>
      </c>
      <c r="C6" t="s">
        <v>11</v>
      </c>
      <c r="D6">
        <v>2</v>
      </c>
      <c r="E6">
        <v>3.5</v>
      </c>
      <c r="F6" s="1">
        <v>7</v>
      </c>
      <c r="G6" s="1">
        <v>7</v>
      </c>
      <c r="H6" s="1">
        <v>1.5</v>
      </c>
      <c r="I6" s="1">
        <v>0</v>
      </c>
      <c r="J6" s="1">
        <f>SUM(D6:I6)</f>
        <v>21</v>
      </c>
      <c r="K6" t="str">
        <f>CONCATENATE(D6,"/2 + ",E6,"/5 + ",F6,"/10 + ",G6,"/10 + ",H6,"/3 + ",I6,"/3 = ",J6,"/30")</f>
        <v>2/2 + 3,5/5 + 7/10 + 7/10 + 1,5/3 + 0/3 = 21/30</v>
      </c>
    </row>
    <row r="7" spans="1:11" ht="16">
      <c r="A7" t="s">
        <v>26</v>
      </c>
      <c r="B7" s="5" t="s">
        <v>27</v>
      </c>
      <c r="C7" t="s">
        <v>11</v>
      </c>
      <c r="D7">
        <v>2</v>
      </c>
      <c r="E7">
        <v>4</v>
      </c>
      <c r="F7" s="1">
        <v>7</v>
      </c>
      <c r="G7" s="1">
        <v>7</v>
      </c>
      <c r="H7" s="1">
        <v>2</v>
      </c>
      <c r="I7" s="1">
        <v>0</v>
      </c>
      <c r="J7" s="1">
        <f>SUM(D7:I7)</f>
        <v>22</v>
      </c>
      <c r="K7" t="str">
        <f>CONCATENATE(D7,"/2 + ",E7,"/5 + ",F7,"/10 + ",G7,"/10 + ",H7,"/3 + ",I7,"/3 = ",J7,"/30")</f>
        <v>2/2 + 4/5 + 7/10 + 7/10 + 2/3 + 0/3 = 22/30</v>
      </c>
    </row>
    <row r="8" spans="1:11" ht="16">
      <c r="A8" t="s">
        <v>35</v>
      </c>
      <c r="B8" s="5" t="s">
        <v>36</v>
      </c>
      <c r="C8" t="s">
        <v>11</v>
      </c>
      <c r="D8">
        <v>2</v>
      </c>
      <c r="E8">
        <v>4</v>
      </c>
      <c r="F8" s="1">
        <v>8</v>
      </c>
      <c r="G8" s="1">
        <v>8</v>
      </c>
      <c r="H8" s="1">
        <v>2.5</v>
      </c>
      <c r="I8" s="1">
        <v>0</v>
      </c>
      <c r="J8" s="1">
        <f>SUM(D8:I8)</f>
        <v>24.5</v>
      </c>
      <c r="K8" t="str">
        <f>CONCATENATE(D8,"/2 + ",E8,"/5 + ",F8,"/10 + ",G8,"/10 + ",H8,"/3 + ",I8,"/3 = ",J8,"/30")</f>
        <v>2/2 + 4/5 + 8/10 + 8/10 + 2,5/3 + 0/3 = 24,5/30</v>
      </c>
    </row>
    <row r="9" spans="1:11" ht="16">
      <c r="A9" t="s">
        <v>51</v>
      </c>
      <c r="B9" s="5" t="s">
        <v>52</v>
      </c>
      <c r="C9" t="s">
        <v>11</v>
      </c>
      <c r="D9">
        <v>2</v>
      </c>
      <c r="E9">
        <v>5</v>
      </c>
      <c r="F9" s="1">
        <v>8</v>
      </c>
      <c r="G9" s="1">
        <v>8</v>
      </c>
      <c r="H9" s="1">
        <v>2</v>
      </c>
      <c r="I9" s="1">
        <v>2</v>
      </c>
      <c r="J9" s="1">
        <f>SUM(D9:I9)</f>
        <v>27</v>
      </c>
      <c r="K9" t="str">
        <f>CONCATENATE(D9,"/2 + ",E9,"/5 + ",F9,"/10 + ",G9,"/10 + ",H9,"/3 + ",I9,"/3 = ",J9,"/30")</f>
        <v>2/2 + 5/5 + 8/10 + 8/10 + 2/3 + 2/3 = 27/30</v>
      </c>
    </row>
    <row r="10" spans="1:11" ht="16">
      <c r="A10" t="s">
        <v>55</v>
      </c>
      <c r="B10" s="5" t="s">
        <v>56</v>
      </c>
      <c r="C10" t="s">
        <v>11</v>
      </c>
      <c r="D10">
        <v>2</v>
      </c>
      <c r="E10">
        <v>5</v>
      </c>
      <c r="F10" s="1">
        <v>8</v>
      </c>
      <c r="G10" s="1">
        <v>8</v>
      </c>
      <c r="H10" s="1">
        <v>1</v>
      </c>
      <c r="I10" s="1">
        <v>3</v>
      </c>
      <c r="J10" s="1">
        <f>SUM(D10:I10)</f>
        <v>27</v>
      </c>
      <c r="K10" t="str">
        <f>CONCATENATE(D10,"/2 + ",E10,"/5 + ",F10,"/10 + ",G10,"/10 + ",H10,"/3 + ",I10,"/3 = ",J10,"/30")</f>
        <v>2/2 + 5/5 + 8/10 + 8/10 + 1/3 + 3/3 = 27/30</v>
      </c>
    </row>
    <row r="11" spans="1:11" ht="16">
      <c r="A11" t="s">
        <v>45</v>
      </c>
      <c r="B11" s="5" t="s">
        <v>46</v>
      </c>
      <c r="C11" t="s">
        <v>11</v>
      </c>
      <c r="D11">
        <v>2</v>
      </c>
      <c r="E11">
        <v>3</v>
      </c>
      <c r="F11" s="1">
        <v>7</v>
      </c>
      <c r="G11" s="1">
        <v>7</v>
      </c>
      <c r="H11" s="1">
        <v>2</v>
      </c>
      <c r="I11" s="1">
        <v>2</v>
      </c>
      <c r="J11" s="1">
        <f>SUM(D11:I11)</f>
        <v>23</v>
      </c>
      <c r="K11" t="str">
        <f>CONCATENATE(D11,"/2 + ",E11,"/5 + ",F11,"/10 + ",G11,"/10 + ",H11,"/3 + ",I11,"/3 = ",J11,"/30")</f>
        <v>2/2 + 3/5 + 7/10 + 7/10 + 2/3 + 2/3 = 23/30</v>
      </c>
    </row>
    <row r="12" spans="1:11" ht="16">
      <c r="A12" s="1" t="s">
        <v>12</v>
      </c>
      <c r="B12" s="1" t="s">
        <v>13</v>
      </c>
      <c r="C12" s="1" t="s">
        <v>11</v>
      </c>
      <c r="D12" s="1">
        <v>1.5</v>
      </c>
      <c r="E12" s="1">
        <v>1</v>
      </c>
      <c r="F12" s="1">
        <v>7</v>
      </c>
      <c r="G12" s="1">
        <v>7</v>
      </c>
      <c r="H12" s="1">
        <v>2</v>
      </c>
      <c r="I12" s="1">
        <v>2</v>
      </c>
      <c r="J12" s="1">
        <f>SUM(D12:I12)</f>
        <v>20.5</v>
      </c>
      <c r="K12" t="str">
        <f>CONCATENATE(D12,"/2 + ",E12,"/5 + ",F12,"/10 + ",G12,"/10 + ",H12,"/3 + ",I12,"/3 = ",J12,"/30")</f>
        <v>1,5/2 + 1/5 + 7/10 + 7/10 + 2/3 + 2/3 = 20,5/30</v>
      </c>
    </row>
    <row r="13" spans="1:11" ht="16">
      <c r="A13" t="s">
        <v>41</v>
      </c>
      <c r="B13" s="5" t="s">
        <v>42</v>
      </c>
      <c r="C13" t="s">
        <v>11</v>
      </c>
      <c r="D13">
        <v>2</v>
      </c>
      <c r="E13">
        <v>4</v>
      </c>
      <c r="F13" s="1">
        <v>6</v>
      </c>
      <c r="G13" s="1">
        <v>6</v>
      </c>
      <c r="H13" s="1">
        <v>2</v>
      </c>
      <c r="I13" s="1">
        <v>0</v>
      </c>
      <c r="J13" s="1">
        <f>SUM(D13:I13)</f>
        <v>20</v>
      </c>
      <c r="K13" t="str">
        <f>CONCATENATE(D13,"/2 + ",E13,"/5 + ",F13,"/10 + ",G13,"/10 + ",H13,"/3 + ",I13,"/3 = ",J13,"/30")</f>
        <v>2/2 + 4/5 + 6/10 + 6/10 + 2/3 + 0/3 = 20/30</v>
      </c>
    </row>
    <row r="14" spans="1:11" ht="16" customHeight="1">
      <c r="A14" s="2" t="s">
        <v>9</v>
      </c>
      <c r="B14" s="2" t="s">
        <v>10</v>
      </c>
      <c r="C14" s="2" t="s">
        <v>11</v>
      </c>
      <c r="D14" s="2">
        <v>2</v>
      </c>
      <c r="E14" s="2">
        <v>3</v>
      </c>
      <c r="F14" s="1">
        <v>7</v>
      </c>
      <c r="G14" s="1">
        <v>7</v>
      </c>
      <c r="H14" s="1">
        <v>3</v>
      </c>
      <c r="I14" s="1">
        <v>3</v>
      </c>
      <c r="J14" s="1">
        <f>SUM(D14:I14)</f>
        <v>25</v>
      </c>
      <c r="K14" t="str">
        <f>CONCATENATE(D14,"/2 + ",E14,"/5 + ",F14,"/10 + ",G14,"/10 + ",H14,"/3 + ",I14,"/3 = ",J14,"/30")</f>
        <v>2/2 + 3/5 + 7/10 + 7/10 + 3/3 + 3/3 = 25/30</v>
      </c>
    </row>
    <row r="15" spans="1:11" ht="16">
      <c r="A15" t="s">
        <v>18</v>
      </c>
      <c r="B15" s="5" t="s">
        <v>19</v>
      </c>
      <c r="C15" t="s">
        <v>11</v>
      </c>
      <c r="D15">
        <v>2</v>
      </c>
      <c r="E15">
        <v>4</v>
      </c>
      <c r="F15" s="1">
        <v>9</v>
      </c>
      <c r="G15" s="1">
        <v>9</v>
      </c>
      <c r="H15" s="1">
        <v>3</v>
      </c>
      <c r="I15" s="1">
        <v>0</v>
      </c>
      <c r="J15" s="1">
        <f>SUM(D15:I15)</f>
        <v>27</v>
      </c>
      <c r="K15" t="str">
        <f>CONCATENATE(D15,"/2 + ",E15,"/5 + ",F15,"/10 + ",G15,"/10 + ",H15,"/3 + ",I15,"/3 = ",J15,"/30")</f>
        <v>2/2 + 4/5 + 9/10 + 9/10 + 3/3 + 0/3 = 27/30</v>
      </c>
    </row>
    <row r="16" spans="1:11" ht="16">
      <c r="A16" t="s">
        <v>47</v>
      </c>
      <c r="B16" s="5" t="s">
        <v>48</v>
      </c>
      <c r="C16" t="s">
        <v>11</v>
      </c>
      <c r="D16">
        <v>2</v>
      </c>
      <c r="E16">
        <v>3</v>
      </c>
      <c r="F16" s="1">
        <v>6</v>
      </c>
      <c r="G16" s="1">
        <v>6</v>
      </c>
      <c r="H16" s="1">
        <v>1</v>
      </c>
      <c r="I16" s="1">
        <v>0</v>
      </c>
      <c r="J16" s="1">
        <f>SUM(D16:I16)</f>
        <v>18</v>
      </c>
      <c r="K16" t="str">
        <f>CONCATENATE(D16,"/2 + ",E16,"/5 + ",F16,"/10 + ",G16,"/10 + ",H16,"/3 + ",I16,"/3 = ",J16,"/30")</f>
        <v>2/2 + 3/5 + 6/10 + 6/10 + 1/3 + 0/3 = 18/30</v>
      </c>
    </row>
    <row r="17" spans="1:11" ht="16">
      <c r="A17" t="s">
        <v>43</v>
      </c>
      <c r="B17" s="5" t="s">
        <v>44</v>
      </c>
      <c r="C17" t="s">
        <v>11</v>
      </c>
      <c r="D17">
        <v>2</v>
      </c>
      <c r="E17">
        <v>3</v>
      </c>
      <c r="F17" s="1">
        <v>8</v>
      </c>
      <c r="G17" s="1">
        <v>8</v>
      </c>
      <c r="H17" s="1">
        <v>1</v>
      </c>
      <c r="I17" s="1">
        <v>0</v>
      </c>
      <c r="J17" s="1">
        <f>SUM(D17:I17)</f>
        <v>22</v>
      </c>
      <c r="K17" t="str">
        <f>CONCATENATE(D17,"/2 + ",E17,"/5 + ",F17,"/10 + ",G17,"/10 + ",H17,"/3 + ",I17,"/3 = ",J17,"/30")</f>
        <v>2/2 + 3/5 + 8/10 + 8/10 + 1/3 + 0/3 = 22/30</v>
      </c>
    </row>
    <row r="18" spans="1:11" ht="16">
      <c r="A18" t="s">
        <v>20</v>
      </c>
      <c r="B18" s="5" t="s">
        <v>21</v>
      </c>
      <c r="C18" t="s">
        <v>11</v>
      </c>
      <c r="D18">
        <v>2</v>
      </c>
      <c r="E18">
        <v>3</v>
      </c>
      <c r="F18" s="1">
        <v>9</v>
      </c>
      <c r="G18" s="1">
        <v>9</v>
      </c>
      <c r="H18" s="1">
        <v>3</v>
      </c>
      <c r="I18" s="1">
        <v>0</v>
      </c>
      <c r="J18" s="1">
        <f>SUM(D18:I18)</f>
        <v>26</v>
      </c>
      <c r="K18" t="str">
        <f>CONCATENATE(D18,"/2 + ",E18,"/5 + ",F18,"/10 + ",G18,"/10 + ",H18,"/3 + ",I18,"/3 = ",J18,"/30")</f>
        <v>2/2 + 3/5 + 9/10 + 9/10 + 3/3 + 0/3 = 26/30</v>
      </c>
    </row>
    <row r="19" spans="1:11" ht="16">
      <c r="A19" t="s">
        <v>28</v>
      </c>
      <c r="B19" s="5" t="s">
        <v>29</v>
      </c>
      <c r="C19" t="s">
        <v>11</v>
      </c>
      <c r="D19">
        <v>2</v>
      </c>
      <c r="E19">
        <v>5</v>
      </c>
      <c r="F19" s="1">
        <v>9</v>
      </c>
      <c r="G19" s="1">
        <v>9</v>
      </c>
      <c r="H19" s="1">
        <v>3</v>
      </c>
      <c r="I19" s="1">
        <v>3</v>
      </c>
      <c r="J19" s="1">
        <f>SUM(D19:I19)</f>
        <v>31</v>
      </c>
      <c r="K19" t="str">
        <f>CONCATENATE(D19,"/2 + ",E19,"/5 + ",F19,"/10 + ",G19,"/10 + ",H19,"/3 + ",I19,"/3 = ",J19,"/30")</f>
        <v>2/2 + 5/5 + 9/10 + 9/10 + 3/3 + 3/3 = 31/30</v>
      </c>
    </row>
    <row r="20" spans="1:11" ht="16">
      <c r="A20" t="s">
        <v>49</v>
      </c>
      <c r="B20" s="5" t="s">
        <v>50</v>
      </c>
      <c r="C20" t="s">
        <v>11</v>
      </c>
      <c r="D20">
        <v>2</v>
      </c>
      <c r="E20">
        <v>5</v>
      </c>
      <c r="F20" s="1">
        <v>9</v>
      </c>
      <c r="G20" s="1">
        <v>9</v>
      </c>
      <c r="H20" s="1">
        <v>1</v>
      </c>
      <c r="I20" s="1">
        <v>0</v>
      </c>
      <c r="J20" s="1">
        <f>SUM(D20:I20)</f>
        <v>26</v>
      </c>
      <c r="K20" t="str">
        <f>CONCATENATE(D20,"/2 + ",E20,"/5 + ",F20,"/10 + ",G20,"/10 + ",H20,"/3 + ",I20,"/3 = ",J20,"/30")</f>
        <v>2/2 + 5/5 + 9/10 + 9/10 + 1/3 + 0/3 = 26/30</v>
      </c>
    </row>
    <row r="21" spans="1:11" ht="16">
      <c r="A21" t="s">
        <v>37</v>
      </c>
      <c r="B21" s="5" t="s">
        <v>38</v>
      </c>
      <c r="C21" t="s">
        <v>11</v>
      </c>
      <c r="D21">
        <v>2</v>
      </c>
      <c r="E21">
        <v>5</v>
      </c>
      <c r="F21" s="1">
        <v>4</v>
      </c>
      <c r="G21" s="1">
        <v>2</v>
      </c>
      <c r="H21" s="1">
        <v>2</v>
      </c>
      <c r="I21" s="1">
        <v>0</v>
      </c>
      <c r="J21" s="1">
        <f>SUM(D21:I21)</f>
        <v>15</v>
      </c>
      <c r="K21" t="str">
        <f>CONCATENATE(D21,"/2 + ",E21,"/5 + ",F21,"/10 + ",G21,"/10 + ",H21,"/3 + ",I21,"/3 = ",J21,"/30")</f>
        <v>2/2 + 5/5 + 4/10 + 2/10 + 2/3 + 0/3 = 15/30</v>
      </c>
    </row>
    <row r="22" spans="1:11" ht="16">
      <c r="A22" t="s">
        <v>31</v>
      </c>
      <c r="B22" s="5" t="s">
        <v>32</v>
      </c>
      <c r="C22" t="s">
        <v>11</v>
      </c>
      <c r="D22">
        <v>2</v>
      </c>
      <c r="E22">
        <v>3.5</v>
      </c>
      <c r="F22" s="1">
        <v>8</v>
      </c>
      <c r="G22" s="1">
        <v>8</v>
      </c>
      <c r="H22" s="1">
        <v>3</v>
      </c>
      <c r="I22" s="1">
        <v>0</v>
      </c>
      <c r="J22" s="1">
        <f>SUM(D22:I22)</f>
        <v>24.5</v>
      </c>
      <c r="K22" t="str">
        <f>CONCATENATE(D22,"/2 + ",E22,"/5 + ",F22,"/10 + ",G22,"/10 + ",H22,"/3 + ",I22,"/3 = ",J22,"/30")</f>
        <v>2/2 + 3,5/5 + 8/10 + 8/10 + 3/3 + 0/3 = 24,5/30</v>
      </c>
    </row>
    <row r="23" spans="1:11" ht="16">
      <c r="A23" s="7" t="s">
        <v>57</v>
      </c>
      <c r="B23" s="9" t="s">
        <v>58</v>
      </c>
      <c r="C23" s="7" t="s">
        <v>11</v>
      </c>
      <c r="D23" s="7">
        <v>2</v>
      </c>
      <c r="E23" s="7">
        <v>3</v>
      </c>
      <c r="F23" s="8">
        <v>8</v>
      </c>
      <c r="G23" s="8">
        <v>8</v>
      </c>
      <c r="H23" s="8">
        <v>1</v>
      </c>
      <c r="I23" s="8">
        <v>2</v>
      </c>
      <c r="J23" s="8">
        <f>SUM(D23:I23)</f>
        <v>24</v>
      </c>
      <c r="K23" s="7" t="str">
        <f>CONCATENATE(D23,"/2 + ",E23,"/5 + ",F23,"/10 + ",G23,"/10 + ",H23,"/3 + ",I23,"/3 = ",J23,"/30")</f>
        <v>2/2 + 3/5 + 8/10 + 8/10 + 1/3 + 2/3 = 24/30</v>
      </c>
    </row>
    <row r="24" spans="1:11" ht="16">
      <c r="A24" s="7" t="s">
        <v>22</v>
      </c>
      <c r="B24" s="5" t="s">
        <v>23</v>
      </c>
      <c r="C24" t="s">
        <v>11</v>
      </c>
      <c r="D24">
        <v>2</v>
      </c>
      <c r="E24">
        <v>4</v>
      </c>
      <c r="F24" s="1">
        <v>9</v>
      </c>
      <c r="G24" s="1">
        <v>9</v>
      </c>
      <c r="H24" s="1">
        <v>3</v>
      </c>
      <c r="I24" s="1">
        <v>0</v>
      </c>
      <c r="J24" s="1">
        <f>SUM(D24:I24)</f>
        <v>27</v>
      </c>
      <c r="K24" s="7" t="str">
        <f>CONCATENATE(D24,"/2 + ",E24,"/5 + ",F24,"/10 + ",G24,"/10 + ",H24,"/3 + ",I24,"/3 = ",J24,"/30")</f>
        <v>2/2 + 4/5 + 9/10 + 9/10 + 3/3 + 0/3 = 27/30</v>
      </c>
    </row>
    <row r="25" spans="1:11" ht="16">
      <c r="A25" s="7" t="s">
        <v>24</v>
      </c>
      <c r="B25" s="5" t="s">
        <v>25</v>
      </c>
      <c r="C25" t="s">
        <v>11</v>
      </c>
      <c r="D25">
        <v>1</v>
      </c>
      <c r="E25">
        <v>4.5</v>
      </c>
      <c r="F25" s="1">
        <v>7</v>
      </c>
      <c r="G25" s="1">
        <v>7</v>
      </c>
      <c r="H25" s="1">
        <v>2</v>
      </c>
      <c r="I25" s="1">
        <v>3</v>
      </c>
      <c r="J25" s="1">
        <f>SUM(D25:I25)</f>
        <v>24.5</v>
      </c>
      <c r="K25" s="7" t="str">
        <f>CONCATENATE(D25,"/2 + ",E25,"/5 + ",F25,"/10 + ",G25,"/10 + ",H25,"/3 + ",I25,"/3 = ",J25,"/30")</f>
        <v>1/2 + 4,5/5 + 7/10 + 7/10 + 2/3 + 3/3 = 24,5/30</v>
      </c>
    </row>
  </sheetData>
  <sortState ref="A44:K64">
    <sortCondition ref="B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2" sqref="D2"/>
    </sheetView>
  </sheetViews>
  <sheetFormatPr baseColWidth="10" defaultRowHeight="15" x14ac:dyDescent="0"/>
  <cols>
    <col min="1" max="1" width="11" bestFit="1" customWidth="1"/>
    <col min="2" max="2" width="13.83203125" bestFit="1" customWidth="1"/>
    <col min="3" max="3" width="7.6640625" bestFit="1" customWidth="1"/>
    <col min="4" max="4" width="19.83203125" bestFit="1" customWidth="1"/>
    <col min="5" max="5" width="19.33203125" bestFit="1" customWidth="1"/>
    <col min="6" max="6" width="17" bestFit="1" customWidth="1"/>
    <col min="7" max="7" width="19" bestFit="1" customWidth="1"/>
    <col min="8" max="8" width="18.5" bestFit="1" customWidth="1"/>
    <col min="9" max="9" width="18" bestFit="1" customWidth="1"/>
    <col min="10" max="10" width="13.6640625" bestFit="1" customWidth="1"/>
    <col min="11" max="11" width="7.1640625" bestFit="1" customWidth="1"/>
    <col min="12" max="12" width="39.33203125" bestFit="1" customWidth="1"/>
  </cols>
  <sheetData>
    <row r="1" spans="1:12" ht="16">
      <c r="A1" s="15" t="s">
        <v>0</v>
      </c>
      <c r="B1" s="15" t="s">
        <v>1</v>
      </c>
      <c r="C1" s="15" t="s">
        <v>2</v>
      </c>
      <c r="D1" s="15" t="s">
        <v>119</v>
      </c>
      <c r="E1" s="15" t="s">
        <v>118</v>
      </c>
      <c r="F1" s="15" t="s">
        <v>116</v>
      </c>
      <c r="G1" s="15" t="s">
        <v>5</v>
      </c>
      <c r="H1" s="15" t="s">
        <v>6</v>
      </c>
      <c r="I1" s="15" t="s">
        <v>117</v>
      </c>
      <c r="J1" s="15" t="s">
        <v>120</v>
      </c>
      <c r="K1" s="15" t="s">
        <v>8</v>
      </c>
      <c r="L1" s="16"/>
    </row>
    <row r="2" spans="1:12" ht="16">
      <c r="A2" s="17" t="s">
        <v>73</v>
      </c>
      <c r="B2" s="18" t="s">
        <v>74</v>
      </c>
      <c r="C2" s="17" t="s">
        <v>61</v>
      </c>
      <c r="D2" s="16">
        <v>4</v>
      </c>
      <c r="E2" s="16">
        <v>4</v>
      </c>
      <c r="F2" s="16">
        <v>8</v>
      </c>
      <c r="G2" s="19">
        <v>10</v>
      </c>
      <c r="H2" s="19">
        <v>10</v>
      </c>
      <c r="I2" s="20">
        <v>4</v>
      </c>
      <c r="J2" s="19">
        <v>3</v>
      </c>
      <c r="K2" s="20">
        <f>SUM(D2:J2)</f>
        <v>43</v>
      </c>
      <c r="L2" s="16" t="str">
        <f>CONCATENATE(D2,"/4 + ",E2,"/4 + ",F2,"/8 + ",G2,"/10 + ",H2,"/10 + ",ROUND(I2,1),"/4 + ",J2,"/3 = ",ROUND(K2,1),"/40")</f>
        <v>4/4 + 4/4 + 8/8 + 10/10 + 10/10 + 4/4 + 3/3 = 43/40</v>
      </c>
    </row>
    <row r="3" spans="1:12" ht="16">
      <c r="A3" s="16" t="s">
        <v>71</v>
      </c>
      <c r="B3" s="21" t="s">
        <v>72</v>
      </c>
      <c r="C3" s="16" t="s">
        <v>61</v>
      </c>
      <c r="D3" s="16">
        <v>2</v>
      </c>
      <c r="E3" s="16">
        <v>2</v>
      </c>
      <c r="F3" s="16">
        <v>8</v>
      </c>
      <c r="G3" s="19">
        <v>9</v>
      </c>
      <c r="H3" s="19">
        <v>9</v>
      </c>
      <c r="I3" s="20">
        <v>4</v>
      </c>
      <c r="J3" s="19">
        <v>0</v>
      </c>
      <c r="K3" s="20">
        <f t="shared" ref="K3:K18" si="0">SUM(D3:J3)</f>
        <v>34</v>
      </c>
      <c r="L3" s="16" t="str">
        <f t="shared" ref="L3:L18" si="1">CONCATENATE(D3,"/4 + ",E3,"/4 + ",F3,"/8 + ",G3,"/10 + ",H3,"/10 + ",ROUND(I3,1),"/4 + ",J3,"/3 = ",ROUND(K3,1),"/40")</f>
        <v>2/4 + 2/4 + 8/8 + 9/10 + 9/10 + 4/4 + 0/3 = 34/40</v>
      </c>
    </row>
    <row r="4" spans="1:12" ht="16">
      <c r="A4" s="16" t="s">
        <v>77</v>
      </c>
      <c r="B4" s="21" t="s">
        <v>78</v>
      </c>
      <c r="C4" s="16" t="s">
        <v>61</v>
      </c>
      <c r="D4" s="16">
        <v>4</v>
      </c>
      <c r="E4" s="16">
        <v>4</v>
      </c>
      <c r="F4" s="16">
        <v>8</v>
      </c>
      <c r="G4" s="19">
        <v>10</v>
      </c>
      <c r="H4" s="19">
        <v>10</v>
      </c>
      <c r="I4" s="20">
        <v>2.6666666666666665</v>
      </c>
      <c r="J4" s="19">
        <v>0</v>
      </c>
      <c r="K4" s="20">
        <f t="shared" si="0"/>
        <v>38.666666666666664</v>
      </c>
      <c r="L4" s="16" t="str">
        <f t="shared" si="1"/>
        <v>4/4 + 4/4 + 8/8 + 10/10 + 10/10 + 2,7/4 + 0/3 = 38,7/40</v>
      </c>
    </row>
    <row r="5" spans="1:12" ht="16">
      <c r="A5" s="16" t="s">
        <v>57</v>
      </c>
      <c r="B5" s="21" t="s">
        <v>86</v>
      </c>
      <c r="C5" s="16" t="s">
        <v>61</v>
      </c>
      <c r="D5" s="16">
        <v>4</v>
      </c>
      <c r="E5" s="16">
        <v>4</v>
      </c>
      <c r="F5" s="16">
        <v>6.4</v>
      </c>
      <c r="G5" s="19">
        <v>8</v>
      </c>
      <c r="H5" s="19">
        <v>8</v>
      </c>
      <c r="I5" s="20">
        <v>4</v>
      </c>
      <c r="J5" s="19">
        <v>0.5</v>
      </c>
      <c r="K5" s="20">
        <f t="shared" si="0"/>
        <v>34.9</v>
      </c>
      <c r="L5" s="16" t="str">
        <f t="shared" si="1"/>
        <v>4/4 + 4/4 + 6,4/8 + 8/10 + 8/10 + 4/4 + 0,5/3 = 34,9/40</v>
      </c>
    </row>
    <row r="6" spans="1:12" ht="16">
      <c r="A6" s="16" t="s">
        <v>69</v>
      </c>
      <c r="B6" s="21" t="s">
        <v>70</v>
      </c>
      <c r="C6" s="16" t="s">
        <v>61</v>
      </c>
      <c r="D6" s="16">
        <v>4</v>
      </c>
      <c r="E6" s="16">
        <v>4</v>
      </c>
      <c r="F6" s="16">
        <v>8</v>
      </c>
      <c r="G6" s="19">
        <v>10</v>
      </c>
      <c r="H6" s="19">
        <v>10</v>
      </c>
      <c r="I6" s="20">
        <v>4</v>
      </c>
      <c r="J6" s="19">
        <v>0</v>
      </c>
      <c r="K6" s="20">
        <f t="shared" si="0"/>
        <v>40</v>
      </c>
      <c r="L6" s="16" t="str">
        <f t="shared" si="1"/>
        <v>4/4 + 4/4 + 8/8 + 10/10 + 10/10 + 4/4 + 0/3 = 40/40</v>
      </c>
    </row>
    <row r="7" spans="1:12" ht="16">
      <c r="A7" s="16" t="s">
        <v>67</v>
      </c>
      <c r="B7" s="21" t="s">
        <v>68</v>
      </c>
      <c r="C7" s="16" t="s">
        <v>61</v>
      </c>
      <c r="D7" s="16">
        <v>4</v>
      </c>
      <c r="E7" s="16">
        <v>4</v>
      </c>
      <c r="F7" s="16">
        <v>8</v>
      </c>
      <c r="G7" s="19">
        <v>10</v>
      </c>
      <c r="H7" s="19">
        <v>10</v>
      </c>
      <c r="I7" s="20">
        <v>2.6666666666666665</v>
      </c>
      <c r="J7" s="19">
        <v>0</v>
      </c>
      <c r="K7" s="20">
        <f t="shared" si="0"/>
        <v>38.666666666666664</v>
      </c>
      <c r="L7" s="16" t="str">
        <f t="shared" si="1"/>
        <v>4/4 + 4/4 + 8/8 + 10/10 + 10/10 + 2,7/4 + 0/3 = 38,7/40</v>
      </c>
    </row>
    <row r="8" spans="1:12" ht="16">
      <c r="A8" s="16" t="s">
        <v>63</v>
      </c>
      <c r="B8" s="21" t="s">
        <v>64</v>
      </c>
      <c r="C8" s="16" t="s">
        <v>61</v>
      </c>
      <c r="D8" s="16">
        <v>4</v>
      </c>
      <c r="E8" s="16">
        <v>4</v>
      </c>
      <c r="F8" s="16">
        <v>4.8</v>
      </c>
      <c r="G8" s="19">
        <v>10</v>
      </c>
      <c r="H8" s="19">
        <v>10</v>
      </c>
      <c r="I8" s="20">
        <v>4</v>
      </c>
      <c r="J8" s="19">
        <v>0</v>
      </c>
      <c r="K8" s="20">
        <f t="shared" si="0"/>
        <v>36.799999999999997</v>
      </c>
      <c r="L8" s="16" t="str">
        <f t="shared" si="1"/>
        <v>4/4 + 4/4 + 4,8/8 + 10/10 + 10/10 + 4/4 + 0/3 = 36,8/40</v>
      </c>
    </row>
    <row r="9" spans="1:12" ht="16">
      <c r="A9" s="17" t="s">
        <v>75</v>
      </c>
      <c r="B9" s="18" t="s">
        <v>64</v>
      </c>
      <c r="C9" s="17" t="s">
        <v>61</v>
      </c>
      <c r="D9" s="16">
        <v>4</v>
      </c>
      <c r="E9" s="16">
        <v>4</v>
      </c>
      <c r="F9" s="16">
        <v>8</v>
      </c>
      <c r="G9" s="19">
        <v>10</v>
      </c>
      <c r="H9" s="19">
        <v>10</v>
      </c>
      <c r="I9" s="20">
        <v>4</v>
      </c>
      <c r="J9" s="19">
        <v>0</v>
      </c>
      <c r="K9" s="20">
        <f t="shared" si="0"/>
        <v>40</v>
      </c>
      <c r="L9" s="16" t="str">
        <f t="shared" si="1"/>
        <v>4/4 + 4/4 + 8/8 + 10/10 + 10/10 + 4/4 + 0/3 = 40/40</v>
      </c>
    </row>
    <row r="10" spans="1:12" ht="16">
      <c r="A10" s="17" t="s">
        <v>59</v>
      </c>
      <c r="B10" s="18" t="s">
        <v>60</v>
      </c>
      <c r="C10" s="17" t="s">
        <v>61</v>
      </c>
      <c r="D10" s="16">
        <v>4</v>
      </c>
      <c r="E10" s="16">
        <v>4</v>
      </c>
      <c r="F10" s="16">
        <v>8</v>
      </c>
      <c r="G10" s="19">
        <v>10</v>
      </c>
      <c r="H10" s="19">
        <v>10</v>
      </c>
      <c r="I10" s="20">
        <v>4</v>
      </c>
      <c r="J10" s="19">
        <v>0</v>
      </c>
      <c r="K10" s="20">
        <f t="shared" si="0"/>
        <v>40</v>
      </c>
      <c r="L10" s="16" t="str">
        <f t="shared" si="1"/>
        <v>4/4 + 4/4 + 8/8 + 10/10 + 10/10 + 4/4 + 0/3 = 40/40</v>
      </c>
    </row>
    <row r="11" spans="1:12" ht="16">
      <c r="A11" s="17" t="s">
        <v>82</v>
      </c>
      <c r="B11" s="18" t="s">
        <v>83</v>
      </c>
      <c r="C11" s="17" t="s">
        <v>61</v>
      </c>
      <c r="D11" s="16">
        <v>4</v>
      </c>
      <c r="E11" s="16">
        <v>4</v>
      </c>
      <c r="F11" s="16">
        <v>6.4</v>
      </c>
      <c r="G11" s="19">
        <v>8</v>
      </c>
      <c r="H11" s="19">
        <v>8</v>
      </c>
      <c r="I11" s="20">
        <v>4</v>
      </c>
      <c r="J11" s="19">
        <v>3</v>
      </c>
      <c r="K11" s="20">
        <f t="shared" si="0"/>
        <v>37.4</v>
      </c>
      <c r="L11" s="16" t="str">
        <f t="shared" si="1"/>
        <v>4/4 + 4/4 + 6,4/8 + 8/10 + 8/10 + 4/4 + 3/3 = 37,4/40</v>
      </c>
    </row>
    <row r="12" spans="1:12" ht="16">
      <c r="A12" s="16" t="s">
        <v>69</v>
      </c>
      <c r="B12" s="21" t="s">
        <v>87</v>
      </c>
      <c r="C12" s="16" t="s">
        <v>61</v>
      </c>
      <c r="D12" s="16">
        <v>4</v>
      </c>
      <c r="E12" s="16">
        <v>4</v>
      </c>
      <c r="F12" s="16">
        <v>6.4</v>
      </c>
      <c r="G12" s="19">
        <v>8</v>
      </c>
      <c r="H12" s="19">
        <v>8</v>
      </c>
      <c r="I12" s="20">
        <v>4</v>
      </c>
      <c r="J12" s="19">
        <v>0</v>
      </c>
      <c r="K12" s="20">
        <f t="shared" si="0"/>
        <v>34.4</v>
      </c>
      <c r="L12" s="16" t="str">
        <f t="shared" si="1"/>
        <v>4/4 + 4/4 + 6,4/8 + 8/10 + 8/10 + 4/4 + 0/3 = 34,4/40</v>
      </c>
    </row>
    <row r="13" spans="1:12" ht="16">
      <c r="A13" s="16" t="s">
        <v>79</v>
      </c>
      <c r="B13" s="21" t="s">
        <v>80</v>
      </c>
      <c r="C13" s="16" t="s">
        <v>61</v>
      </c>
      <c r="D13" s="16">
        <v>2</v>
      </c>
      <c r="E13" s="16">
        <v>2</v>
      </c>
      <c r="F13" s="16">
        <v>6.4</v>
      </c>
      <c r="G13" s="19">
        <v>10</v>
      </c>
      <c r="H13" s="19">
        <v>10</v>
      </c>
      <c r="I13" s="20">
        <v>2.6666666666666665</v>
      </c>
      <c r="J13" s="19">
        <v>0</v>
      </c>
      <c r="K13" s="20">
        <f t="shared" si="0"/>
        <v>33.066666666666663</v>
      </c>
      <c r="L13" s="16" t="str">
        <f t="shared" si="1"/>
        <v>2/4 + 2/4 + 6,4/8 + 10/10 + 10/10 + 2,7/4 + 0/3 = 33,1/40</v>
      </c>
    </row>
    <row r="14" spans="1:12" ht="16">
      <c r="A14" s="16" t="s">
        <v>84</v>
      </c>
      <c r="B14" s="21" t="s">
        <v>85</v>
      </c>
      <c r="C14" s="16" t="s">
        <v>61</v>
      </c>
      <c r="D14" s="16">
        <v>4</v>
      </c>
      <c r="E14" s="16">
        <v>4</v>
      </c>
      <c r="F14" s="16">
        <v>8</v>
      </c>
      <c r="G14" s="19">
        <v>10</v>
      </c>
      <c r="H14" s="19">
        <v>10</v>
      </c>
      <c r="I14" s="20">
        <v>0</v>
      </c>
      <c r="J14" s="19">
        <v>0</v>
      </c>
      <c r="K14" s="20">
        <f t="shared" si="0"/>
        <v>36</v>
      </c>
      <c r="L14" s="16" t="str">
        <f t="shared" si="1"/>
        <v>4/4 + 4/4 + 8/8 + 10/10 + 10/10 + 0/4 + 0/3 = 36/40</v>
      </c>
    </row>
    <row r="15" spans="1:12" ht="16">
      <c r="A15" s="17" t="s">
        <v>43</v>
      </c>
      <c r="B15" s="18" t="s">
        <v>81</v>
      </c>
      <c r="C15" s="17" t="s">
        <v>61</v>
      </c>
      <c r="D15" s="16">
        <v>4</v>
      </c>
      <c r="E15" s="16">
        <v>4</v>
      </c>
      <c r="F15" s="16">
        <v>8</v>
      </c>
      <c r="G15" s="19">
        <v>8</v>
      </c>
      <c r="H15" s="19">
        <v>8</v>
      </c>
      <c r="I15" s="20">
        <v>2.6666666666666665</v>
      </c>
      <c r="J15" s="19">
        <v>0</v>
      </c>
      <c r="K15" s="20">
        <f t="shared" si="0"/>
        <v>34.666666666666664</v>
      </c>
      <c r="L15" s="16" t="str">
        <f t="shared" si="1"/>
        <v>4/4 + 4/4 + 8/8 + 8/10 + 8/10 + 2,7/4 + 0/3 = 34,7/40</v>
      </c>
    </row>
    <row r="16" spans="1:12" ht="16">
      <c r="A16" s="16" t="s">
        <v>75</v>
      </c>
      <c r="B16" s="21" t="s">
        <v>76</v>
      </c>
      <c r="C16" s="16" t="s">
        <v>61</v>
      </c>
      <c r="D16" s="16">
        <v>3</v>
      </c>
      <c r="E16" s="16">
        <v>3</v>
      </c>
      <c r="F16" s="16">
        <v>6.4</v>
      </c>
      <c r="G16" s="19">
        <v>3</v>
      </c>
      <c r="H16" s="19">
        <v>3</v>
      </c>
      <c r="I16" s="20">
        <v>1.3333333333333333</v>
      </c>
      <c r="J16" s="19">
        <v>0</v>
      </c>
      <c r="K16" s="20">
        <f t="shared" si="0"/>
        <v>19.733333333333331</v>
      </c>
      <c r="L16" s="16" t="str">
        <f t="shared" si="1"/>
        <v>3/4 + 3/4 + 6,4/8 + 3/10 + 3/10 + 1,3/4 + 0/3 = 19,7/40</v>
      </c>
    </row>
    <row r="17" spans="1:12" ht="16">
      <c r="A17" s="16" t="s">
        <v>65</v>
      </c>
      <c r="B17" s="21" t="s">
        <v>66</v>
      </c>
      <c r="C17" s="16" t="s">
        <v>61</v>
      </c>
      <c r="D17" s="16">
        <v>4</v>
      </c>
      <c r="E17" s="16">
        <v>4</v>
      </c>
      <c r="F17" s="16">
        <v>4.8</v>
      </c>
      <c r="G17" s="19">
        <v>10</v>
      </c>
      <c r="H17" s="19">
        <v>10</v>
      </c>
      <c r="I17" s="20">
        <v>4</v>
      </c>
      <c r="J17" s="19">
        <v>0</v>
      </c>
      <c r="K17" s="20">
        <f t="shared" si="0"/>
        <v>36.799999999999997</v>
      </c>
      <c r="L17" s="16" t="str">
        <f t="shared" si="1"/>
        <v>4/4 + 4/4 + 4,8/8 + 10/10 + 10/10 + 4/4 + 0/3 = 36,8/40</v>
      </c>
    </row>
    <row r="18" spans="1:12" ht="16">
      <c r="A18" s="17" t="s">
        <v>59</v>
      </c>
      <c r="B18" s="18" t="s">
        <v>62</v>
      </c>
      <c r="C18" s="17" t="s">
        <v>61</v>
      </c>
      <c r="D18" s="16">
        <v>4</v>
      </c>
      <c r="E18" s="16">
        <v>4</v>
      </c>
      <c r="F18" s="16">
        <v>8</v>
      </c>
      <c r="G18" s="19">
        <v>10</v>
      </c>
      <c r="H18" s="19">
        <v>10</v>
      </c>
      <c r="I18" s="20">
        <v>4</v>
      </c>
      <c r="J18" s="19">
        <v>0</v>
      </c>
      <c r="K18" s="20">
        <f t="shared" si="0"/>
        <v>40</v>
      </c>
      <c r="L18" s="16" t="str">
        <f t="shared" si="1"/>
        <v>4/4 + 4/4 + 8/8 + 10/10 + 10/10 + 4/4 + 0/3 = 40/40</v>
      </c>
    </row>
    <row r="19" spans="1:12">
      <c r="A19" s="22" t="s">
        <v>121</v>
      </c>
      <c r="B19" s="23" t="s">
        <v>122</v>
      </c>
      <c r="C19" s="22" t="s">
        <v>61</v>
      </c>
    </row>
    <row r="20" spans="1:12">
      <c r="A20" s="22" t="s">
        <v>123</v>
      </c>
      <c r="B20" s="23" t="s">
        <v>124</v>
      </c>
      <c r="C20" s="22" t="s">
        <v>61</v>
      </c>
    </row>
    <row r="21" spans="1:12">
      <c r="A21" s="22" t="s">
        <v>18</v>
      </c>
      <c r="B21" s="23" t="s">
        <v>125</v>
      </c>
      <c r="C21" s="22" t="s">
        <v>61</v>
      </c>
    </row>
    <row r="22" spans="1:12" ht="16" thickBot="1"/>
    <row r="23" spans="1:12" ht="16">
      <c r="E23" s="6"/>
    </row>
    <row r="24" spans="1:12" ht="16">
      <c r="E24" s="8"/>
    </row>
    <row r="25" spans="1:12" ht="16">
      <c r="E25" s="8"/>
    </row>
    <row r="26" spans="1:12" ht="16">
      <c r="E26" s="8"/>
    </row>
    <row r="27" spans="1:12" ht="16">
      <c r="E27" s="8"/>
    </row>
    <row r="28" spans="1:12" ht="16">
      <c r="E28" s="8"/>
    </row>
    <row r="29" spans="1:12" ht="16">
      <c r="E29" s="8"/>
    </row>
    <row r="30" spans="1:12" ht="16">
      <c r="E30" s="8"/>
    </row>
    <row r="31" spans="1:12" ht="16">
      <c r="E31" s="8"/>
    </row>
    <row r="32" spans="1:12" ht="16">
      <c r="E32" s="8"/>
    </row>
    <row r="33" spans="5:5" ht="16">
      <c r="E33" s="8"/>
    </row>
    <row r="34" spans="5:5" ht="16">
      <c r="E34" s="8"/>
    </row>
    <row r="35" spans="5:5" ht="16">
      <c r="E35" s="8"/>
    </row>
    <row r="36" spans="5:5" ht="16">
      <c r="E36" s="8"/>
    </row>
    <row r="37" spans="5:5" ht="16">
      <c r="E37" s="8"/>
    </row>
    <row r="38" spans="5:5" ht="16">
      <c r="E38" s="8"/>
    </row>
    <row r="39" spans="5:5" ht="17" thickBot="1">
      <c r="E3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75" zoomScaleNormal="75" zoomScalePageLayoutView="75" workbookViewId="0">
      <selection activeCell="G17" sqref="G17"/>
    </sheetView>
  </sheetViews>
  <sheetFormatPr baseColWidth="10" defaultRowHeight="15" x14ac:dyDescent="0"/>
  <cols>
    <col min="1" max="1" width="9.33203125" bestFit="1" customWidth="1"/>
    <col min="2" max="2" width="12" bestFit="1" customWidth="1"/>
    <col min="3" max="3" width="11" bestFit="1" customWidth="1"/>
    <col min="4" max="4" width="19.83203125" bestFit="1" customWidth="1"/>
    <col min="5" max="5" width="19.33203125" bestFit="1" customWidth="1"/>
    <col min="6" max="6" width="17" bestFit="1" customWidth="1"/>
    <col min="7" max="7" width="19" bestFit="1" customWidth="1"/>
    <col min="8" max="8" width="18.5" bestFit="1" customWidth="1"/>
    <col min="9" max="9" width="18" bestFit="1" customWidth="1"/>
    <col min="10" max="10" width="13.6640625" bestFit="1" customWidth="1"/>
    <col min="11" max="11" width="7.1640625" bestFit="1" customWidth="1"/>
    <col min="12" max="12" width="83" customWidth="1"/>
  </cols>
  <sheetData>
    <row r="1" spans="1:12" ht="16">
      <c r="A1" s="15" t="s">
        <v>0</v>
      </c>
      <c r="B1" s="15" t="s">
        <v>1</v>
      </c>
      <c r="C1" s="15" t="s">
        <v>2</v>
      </c>
      <c r="D1" s="15" t="s">
        <v>119</v>
      </c>
      <c r="E1" s="15" t="s">
        <v>118</v>
      </c>
      <c r="F1" s="15" t="s">
        <v>116</v>
      </c>
      <c r="G1" s="15" t="s">
        <v>5</v>
      </c>
      <c r="H1" s="15" t="s">
        <v>6</v>
      </c>
      <c r="I1" s="15" t="s">
        <v>117</v>
      </c>
      <c r="J1" s="15" t="s">
        <v>120</v>
      </c>
      <c r="K1" s="15" t="s">
        <v>8</v>
      </c>
    </row>
    <row r="2" spans="1:12" ht="16">
      <c r="A2" s="12" t="s">
        <v>82</v>
      </c>
      <c r="B2" t="s">
        <v>114</v>
      </c>
      <c r="C2" s="11" t="s">
        <v>88</v>
      </c>
      <c r="D2" s="11">
        <v>4</v>
      </c>
      <c r="E2" s="11">
        <v>4</v>
      </c>
      <c r="F2" s="11">
        <v>8</v>
      </c>
      <c r="G2" s="14">
        <v>10</v>
      </c>
      <c r="H2" s="14">
        <v>10</v>
      </c>
      <c r="I2" s="24">
        <v>2.6666666666666665</v>
      </c>
      <c r="J2" s="14">
        <v>3</v>
      </c>
      <c r="K2" s="14">
        <v>41.67</v>
      </c>
      <c r="L2" s="16" t="str">
        <f>CONCATENATE(D2,"/4 + ",E2,"/4 + ",F2,"/8 + ",G2,"/10 + ",H2,"/10 + ",ROUND(I2,1),"/4 + ",J2,"/3 = ",ROUND(K2,1),"/40")</f>
        <v>4/4 + 4/4 + 8/8 + 10/10 + 10/10 + 2,7/4 + 3/3 = 41,7/40</v>
      </c>
    </row>
    <row r="3" spans="1:12" ht="16">
      <c r="A3" s="12" t="s">
        <v>69</v>
      </c>
      <c r="B3" t="s">
        <v>102</v>
      </c>
      <c r="C3" s="11" t="s">
        <v>88</v>
      </c>
      <c r="D3" s="11">
        <v>2</v>
      </c>
      <c r="E3" s="11">
        <v>2</v>
      </c>
      <c r="F3" s="11">
        <v>8</v>
      </c>
      <c r="G3" s="14">
        <v>8</v>
      </c>
      <c r="H3" s="14">
        <v>8</v>
      </c>
      <c r="I3" s="24">
        <v>4</v>
      </c>
      <c r="J3" s="14">
        <v>0</v>
      </c>
      <c r="K3" s="14">
        <f t="shared" ref="K3:K23" si="0">ROUND(SUM(D3:J3),2)</f>
        <v>32</v>
      </c>
      <c r="L3" s="16" t="str">
        <f t="shared" ref="L3:L12" si="1">CONCATENATE(D3,"/4 + ",E3,"/4 + ",F3,"/8 + ",G3,"/10 + ",H3,"/10 + ",ROUND(I3,1),"/4 + ",J3,"/3 = ",ROUND(K3,1),"/40")</f>
        <v>2/4 + 2/4 + 8/8 + 8/10 + 8/10 + 4/4 + 0/3 = 32/40</v>
      </c>
    </row>
    <row r="4" spans="1:12" ht="16">
      <c r="A4" s="12" t="s">
        <v>95</v>
      </c>
      <c r="B4" t="s">
        <v>96</v>
      </c>
      <c r="C4" s="11" t="s">
        <v>88</v>
      </c>
      <c r="D4" s="11">
        <v>4</v>
      </c>
      <c r="E4" s="11">
        <v>4</v>
      </c>
      <c r="F4" s="11">
        <v>6</v>
      </c>
      <c r="G4" s="14">
        <v>7</v>
      </c>
      <c r="H4" s="14">
        <v>7</v>
      </c>
      <c r="I4" s="24">
        <v>1.3333333333333333</v>
      </c>
      <c r="J4" s="14">
        <v>0</v>
      </c>
      <c r="K4" s="14">
        <f t="shared" si="0"/>
        <v>29.33</v>
      </c>
      <c r="L4" s="16" t="str">
        <f t="shared" si="1"/>
        <v>4/4 + 4/4 + 6/8 + 7/10 + 7/10 + 1,3/4 + 0/3 = 29,3/40</v>
      </c>
    </row>
    <row r="5" spans="1:12" ht="16">
      <c r="A5" s="12" t="s">
        <v>73</v>
      </c>
      <c r="B5" t="s">
        <v>103</v>
      </c>
      <c r="C5" s="11" t="s">
        <v>88</v>
      </c>
      <c r="D5" s="11">
        <v>4</v>
      </c>
      <c r="E5" s="11">
        <v>4</v>
      </c>
      <c r="F5" s="11">
        <v>8</v>
      </c>
      <c r="G5" s="14">
        <v>8</v>
      </c>
      <c r="H5" s="14">
        <v>8</v>
      </c>
      <c r="I5" s="24">
        <v>2.6666666666666665</v>
      </c>
      <c r="J5" s="14">
        <v>0</v>
      </c>
      <c r="K5" s="14">
        <f t="shared" si="0"/>
        <v>34.67</v>
      </c>
      <c r="L5" s="16" t="str">
        <f t="shared" si="1"/>
        <v>4/4 + 4/4 + 8/8 + 8/10 + 8/10 + 2,7/4 + 0/3 = 34,7/40</v>
      </c>
    </row>
    <row r="6" spans="1:12" ht="16">
      <c r="A6" s="12" t="s">
        <v>112</v>
      </c>
      <c r="B6" t="s">
        <v>113</v>
      </c>
      <c r="C6" s="11" t="s">
        <v>88</v>
      </c>
      <c r="D6" s="11">
        <v>4</v>
      </c>
      <c r="E6" s="11">
        <v>4</v>
      </c>
      <c r="F6" s="11">
        <v>8</v>
      </c>
      <c r="G6" s="14">
        <v>9</v>
      </c>
      <c r="H6" s="14">
        <v>9</v>
      </c>
      <c r="I6" s="24">
        <v>2.6666666666666665</v>
      </c>
      <c r="J6" s="14">
        <v>3</v>
      </c>
      <c r="K6" s="14">
        <f t="shared" si="0"/>
        <v>39.67</v>
      </c>
      <c r="L6" s="16" t="str">
        <f t="shared" si="1"/>
        <v>4/4 + 4/4 + 8/8 + 9/10 + 9/10 + 2,7/4 + 3/3 = 39,7/40</v>
      </c>
    </row>
    <row r="7" spans="1:12" ht="16">
      <c r="A7" s="12" t="s">
        <v>41</v>
      </c>
      <c r="B7" t="s">
        <v>105</v>
      </c>
      <c r="C7" s="11" t="s">
        <v>88</v>
      </c>
      <c r="D7" s="11">
        <v>4</v>
      </c>
      <c r="E7" s="11">
        <v>4</v>
      </c>
      <c r="F7" s="11">
        <v>6</v>
      </c>
      <c r="G7" s="14">
        <v>9</v>
      </c>
      <c r="H7" s="14">
        <v>9</v>
      </c>
      <c r="I7" s="24">
        <v>2.6666666666666665</v>
      </c>
      <c r="J7" s="14">
        <v>0</v>
      </c>
      <c r="K7" s="14">
        <f t="shared" si="0"/>
        <v>34.67</v>
      </c>
      <c r="L7" s="16" t="str">
        <f t="shared" si="1"/>
        <v>4/4 + 4/4 + 6/8 + 9/10 + 9/10 + 2,7/4 + 0/3 = 34,7/40</v>
      </c>
    </row>
    <row r="8" spans="1:12" ht="16">
      <c r="A8" s="12" t="s">
        <v>110</v>
      </c>
      <c r="B8" t="s">
        <v>111</v>
      </c>
      <c r="C8" s="11" t="s">
        <v>88</v>
      </c>
      <c r="D8" s="11">
        <v>4</v>
      </c>
      <c r="E8" s="11">
        <v>4</v>
      </c>
      <c r="F8" s="11">
        <v>8</v>
      </c>
      <c r="G8" s="14">
        <v>9</v>
      </c>
      <c r="H8" s="14">
        <v>9</v>
      </c>
      <c r="I8" s="24">
        <v>2.6666666666666665</v>
      </c>
      <c r="J8" s="14">
        <v>0</v>
      </c>
      <c r="K8" s="14">
        <f t="shared" si="0"/>
        <v>36.67</v>
      </c>
      <c r="L8" s="16" t="str">
        <f t="shared" si="1"/>
        <v>4/4 + 4/4 + 8/8 + 9/10 + 9/10 + 2,7/4 + 0/3 = 36,7/40</v>
      </c>
    </row>
    <row r="9" spans="1:12" ht="16">
      <c r="A9" s="12" t="s">
        <v>92</v>
      </c>
      <c r="B9" t="s">
        <v>93</v>
      </c>
      <c r="C9" s="11" t="s">
        <v>88</v>
      </c>
      <c r="D9" s="11">
        <v>4</v>
      </c>
      <c r="E9" s="11">
        <v>4</v>
      </c>
      <c r="F9" s="11">
        <v>6</v>
      </c>
      <c r="G9" s="14">
        <v>7</v>
      </c>
      <c r="H9" s="14">
        <v>8</v>
      </c>
      <c r="I9" s="24">
        <v>2.6666666666666665</v>
      </c>
      <c r="J9" s="14">
        <v>0</v>
      </c>
      <c r="K9" s="14">
        <f t="shared" si="0"/>
        <v>31.67</v>
      </c>
      <c r="L9" s="16" t="str">
        <f t="shared" si="1"/>
        <v>4/4 + 4/4 + 6/8 + 7/10 + 8/10 + 2,7/4 + 0/3 = 31,7/40</v>
      </c>
    </row>
    <row r="10" spans="1:12" ht="16">
      <c r="A10" s="12" t="s">
        <v>45</v>
      </c>
      <c r="B10" t="s">
        <v>109</v>
      </c>
      <c r="C10" s="11" t="s">
        <v>88</v>
      </c>
      <c r="D10" s="11">
        <v>4</v>
      </c>
      <c r="E10" s="11">
        <v>4</v>
      </c>
      <c r="F10" s="11">
        <v>10</v>
      </c>
      <c r="G10" s="14">
        <v>8</v>
      </c>
      <c r="H10" s="14">
        <v>8</v>
      </c>
      <c r="I10" s="24">
        <v>2.6666666666666665</v>
      </c>
      <c r="J10" s="14">
        <v>2</v>
      </c>
      <c r="K10" s="14">
        <f t="shared" si="0"/>
        <v>38.67</v>
      </c>
      <c r="L10" s="16" t="str">
        <f t="shared" si="1"/>
        <v>4/4 + 4/4 + 10/8 + 8/10 + 8/10 + 2,7/4 + 2/3 = 38,7/40</v>
      </c>
    </row>
    <row r="11" spans="1:12" ht="16">
      <c r="A11" s="12" t="s">
        <v>73</v>
      </c>
      <c r="B11" t="s">
        <v>104</v>
      </c>
      <c r="C11" s="11" t="s">
        <v>88</v>
      </c>
      <c r="D11" s="11">
        <v>4</v>
      </c>
      <c r="E11" s="11">
        <v>4</v>
      </c>
      <c r="F11" s="11">
        <v>8</v>
      </c>
      <c r="G11" s="14">
        <v>8</v>
      </c>
      <c r="H11" s="14">
        <v>8</v>
      </c>
      <c r="I11" s="24">
        <v>4</v>
      </c>
      <c r="J11" s="14">
        <v>3</v>
      </c>
      <c r="K11" s="14">
        <f t="shared" si="0"/>
        <v>39</v>
      </c>
      <c r="L11" s="16" t="str">
        <f t="shared" si="1"/>
        <v>4/4 + 4/4 + 8/8 + 8/10 + 8/10 + 4/4 + 3/3 = 39/40</v>
      </c>
    </row>
    <row r="12" spans="1:12" ht="16">
      <c r="A12" s="12" t="s">
        <v>26</v>
      </c>
      <c r="B12" t="s">
        <v>94</v>
      </c>
      <c r="C12" s="11" t="s">
        <v>88</v>
      </c>
      <c r="D12" s="11">
        <v>4</v>
      </c>
      <c r="E12" s="11">
        <v>4</v>
      </c>
      <c r="F12" s="11">
        <v>8</v>
      </c>
      <c r="G12" s="14">
        <v>10</v>
      </c>
      <c r="H12" s="14">
        <v>10</v>
      </c>
      <c r="I12" s="24">
        <v>0</v>
      </c>
      <c r="J12" s="14">
        <v>3</v>
      </c>
      <c r="K12" s="14">
        <f t="shared" si="0"/>
        <v>39</v>
      </c>
      <c r="L12" s="17" t="str">
        <f>CONCATENATE(D12,"/4 + ",E12,"/4 + ",F12,"/8 + ",G12,"/10 + ",H12,"/10 + ",ROUND(I12,1),"/4 + ",J12,"/3 = ",ROUND(K12,1),"/40 -- problem: analizowała Pani dane określone w jednostkach względnych, a nie bezwzględnych. Więc tak prawdę wszystkie obliczone przez Panią wartości są błędne. Natomiast podjąłem decyzję, że będę sprawdzał czy dokonała Pani poprawnej interpretacji.")</f>
        <v>4/4 + 4/4 + 8/8 + 10/10 + 10/10 + 0/4 + 3/3 = 39/40 -- problem: analizowała Pani dane określone w jednostkach względnych, a nie bezwzględnych. Więc tak prawdę wszystkie obliczone przez Panią wartości są błędne. Natomiast podjąłem decyzję, że będę sprawdzał czy dokonała Pani poprawnej interpretacji.</v>
      </c>
    </row>
    <row r="13" spans="1:12" ht="16">
      <c r="A13" s="12" t="s">
        <v>22</v>
      </c>
      <c r="B13" t="s">
        <v>115</v>
      </c>
      <c r="C13" s="11" t="s">
        <v>88</v>
      </c>
      <c r="D13" s="11">
        <v>4</v>
      </c>
      <c r="E13" s="11">
        <v>4</v>
      </c>
      <c r="F13" s="11">
        <v>6</v>
      </c>
      <c r="G13" s="14">
        <v>8</v>
      </c>
      <c r="H13" s="14">
        <v>8</v>
      </c>
      <c r="I13" s="24">
        <v>2.6666666666666665</v>
      </c>
      <c r="J13" s="14">
        <v>0</v>
      </c>
      <c r="K13" s="14">
        <f t="shared" si="0"/>
        <v>32.67</v>
      </c>
      <c r="L13" s="16" t="str">
        <f t="shared" ref="L13:L19" si="2">CONCATENATE(D13,"/4 + ",E13,"/4 + ",F13,"/8 + ",G13,"/10 + ",H13,"/10 + ",ROUND(I13,1),"/4 + ",J13,"/3 = ",ROUND(K13,1),"/40")</f>
        <v>4/4 + 4/4 + 6/8 + 8/10 + 8/10 + 2,7/4 + 0/3 = 32,7/40</v>
      </c>
    </row>
    <row r="14" spans="1:12" ht="16">
      <c r="A14" s="12" t="s">
        <v>35</v>
      </c>
      <c r="B14" t="s">
        <v>99</v>
      </c>
      <c r="C14" s="11" t="s">
        <v>88</v>
      </c>
      <c r="D14" s="11">
        <v>4</v>
      </c>
      <c r="E14" s="11">
        <v>4</v>
      </c>
      <c r="F14" s="11">
        <v>8</v>
      </c>
      <c r="G14" s="14">
        <v>10</v>
      </c>
      <c r="H14" s="14">
        <v>10</v>
      </c>
      <c r="I14" s="24">
        <v>2.6666666666666665</v>
      </c>
      <c r="J14" s="14">
        <v>3</v>
      </c>
      <c r="K14" s="14">
        <f t="shared" si="0"/>
        <v>41.67</v>
      </c>
      <c r="L14" s="16" t="str">
        <f t="shared" si="2"/>
        <v>4/4 + 4/4 + 8/8 + 10/10 + 10/10 + 2,7/4 + 3/3 = 41,7/40</v>
      </c>
    </row>
    <row r="15" spans="1:12" ht="16">
      <c r="A15" s="12" t="s">
        <v>97</v>
      </c>
      <c r="B15" t="s">
        <v>98</v>
      </c>
      <c r="C15" s="11" t="s">
        <v>88</v>
      </c>
      <c r="D15" s="11">
        <v>4</v>
      </c>
      <c r="E15" s="11">
        <v>4</v>
      </c>
      <c r="F15" s="11">
        <v>6</v>
      </c>
      <c r="G15" s="14">
        <v>8</v>
      </c>
      <c r="H15" s="14">
        <v>8</v>
      </c>
      <c r="I15" s="24">
        <v>4</v>
      </c>
      <c r="J15" s="14">
        <v>2</v>
      </c>
      <c r="K15" s="14">
        <f t="shared" si="0"/>
        <v>36</v>
      </c>
      <c r="L15" s="16" t="str">
        <f t="shared" si="2"/>
        <v>4/4 + 4/4 + 6/8 + 8/10 + 8/10 + 4/4 + 2/3 = 36/40</v>
      </c>
    </row>
    <row r="16" spans="1:12" ht="16">
      <c r="A16" s="12" t="s">
        <v>100</v>
      </c>
      <c r="B16" t="s">
        <v>101</v>
      </c>
      <c r="C16" s="11" t="s">
        <v>88</v>
      </c>
      <c r="D16" s="11">
        <v>4</v>
      </c>
      <c r="E16" s="11">
        <v>4</v>
      </c>
      <c r="F16" s="11">
        <v>8</v>
      </c>
      <c r="G16" s="14">
        <v>8</v>
      </c>
      <c r="H16" s="14">
        <v>8</v>
      </c>
      <c r="I16" s="24">
        <v>4</v>
      </c>
      <c r="J16" s="14">
        <v>3</v>
      </c>
      <c r="K16" s="14">
        <f t="shared" si="0"/>
        <v>39</v>
      </c>
      <c r="L16" s="16" t="str">
        <f t="shared" si="2"/>
        <v>4/4 + 4/4 + 8/8 + 8/10 + 8/10 + 4/4 + 3/3 = 39/40</v>
      </c>
    </row>
    <row r="17" spans="1:12" ht="16">
      <c r="A17" s="12" t="s">
        <v>106</v>
      </c>
      <c r="B17" t="s">
        <v>107</v>
      </c>
      <c r="C17" s="11" t="s">
        <v>88</v>
      </c>
      <c r="D17" s="11">
        <v>4</v>
      </c>
      <c r="E17" s="11">
        <v>4</v>
      </c>
      <c r="F17" s="11">
        <v>8</v>
      </c>
      <c r="G17" s="14">
        <v>10</v>
      </c>
      <c r="H17" s="14">
        <v>10</v>
      </c>
      <c r="I17" s="24">
        <v>2.6666666666666665</v>
      </c>
      <c r="J17" s="14">
        <v>0</v>
      </c>
      <c r="K17" s="14">
        <f t="shared" si="0"/>
        <v>38.67</v>
      </c>
      <c r="L17" s="16" t="str">
        <f t="shared" si="2"/>
        <v>4/4 + 4/4 + 8/8 + 10/10 + 10/10 + 2,7/4 + 0/3 = 38,7/40</v>
      </c>
    </row>
    <row r="18" spans="1:12" ht="16">
      <c r="A18" s="12" t="s">
        <v>90</v>
      </c>
      <c r="B18" s="13" t="s">
        <v>91</v>
      </c>
      <c r="C18" s="11" t="s">
        <v>88</v>
      </c>
      <c r="D18" s="11">
        <v>4</v>
      </c>
      <c r="E18" s="11">
        <v>4</v>
      </c>
      <c r="F18" s="11">
        <v>4</v>
      </c>
      <c r="G18" s="14">
        <v>4</v>
      </c>
      <c r="H18" s="14">
        <v>4</v>
      </c>
      <c r="I18" s="24">
        <v>1.3333333333333333</v>
      </c>
      <c r="J18" s="14">
        <v>0</v>
      </c>
      <c r="K18" s="14">
        <f t="shared" si="0"/>
        <v>21.33</v>
      </c>
      <c r="L18" s="16" t="str">
        <f t="shared" si="2"/>
        <v>4/4 + 4/4 + 4/8 + 4/10 + 4/10 + 1,3/4 + 0/3 = 21,3/40</v>
      </c>
    </row>
    <row r="19" spans="1:12" ht="16">
      <c r="A19" s="12" t="s">
        <v>82</v>
      </c>
      <c r="B19" t="s">
        <v>108</v>
      </c>
      <c r="C19" s="11" t="s">
        <v>88</v>
      </c>
      <c r="D19" s="11">
        <v>4</v>
      </c>
      <c r="E19" s="11">
        <v>4</v>
      </c>
      <c r="F19" s="11">
        <v>8</v>
      </c>
      <c r="G19" s="14">
        <v>10</v>
      </c>
      <c r="H19" s="14">
        <v>10</v>
      </c>
      <c r="I19" s="24">
        <v>0</v>
      </c>
      <c r="J19" s="14">
        <v>0</v>
      </c>
      <c r="K19" s="14">
        <f t="shared" si="0"/>
        <v>36</v>
      </c>
      <c r="L19" s="17" t="str">
        <f>CONCATENATE(D19,"/4 + ",E19,"/4 + ",F19,"/8 + ",G19,"/10 + ",H19,"/10 + ",ROUND(I19,1),"/4 + ",J19,"/3 = ",ROUND(K19,1),"/40 -- problem: analizowała Pani dane określone w jednostkach względnych, a nie bezwzględnych. Więc tak prawdę wszystkie obliczone przez Panią wartości są błędne. Natomiast podjąłem decyzję, że będę sprawdzał czy dokonała Pani poprawnej interpretacji.")</f>
        <v>4/4 + 4/4 + 8/8 + 10/10 + 10/10 + 0/4 + 0/3 = 36/40 -- problem: analizowała Pani dane określone w jednostkach względnych, a nie bezwzględnych. Więc tak prawdę wszystkie obliczone przez Panią wartości są błędne. Natomiast podjąłem decyzję, że będę sprawdzał czy dokonała Pani poprawnej interpretacji.</v>
      </c>
    </row>
    <row r="20" spans="1:12" ht="16">
      <c r="A20" s="12" t="s">
        <v>37</v>
      </c>
      <c r="B20" t="s">
        <v>80</v>
      </c>
      <c r="C20" s="11" t="s">
        <v>88</v>
      </c>
      <c r="D20" s="11">
        <v>4</v>
      </c>
      <c r="E20" s="11">
        <v>4</v>
      </c>
      <c r="F20" s="11">
        <v>8</v>
      </c>
      <c r="G20" s="14">
        <v>10</v>
      </c>
      <c r="H20" s="14">
        <v>10</v>
      </c>
      <c r="I20" s="24">
        <v>2.6666666666666665</v>
      </c>
      <c r="J20" s="14">
        <v>0.5</v>
      </c>
      <c r="K20" s="14">
        <f t="shared" si="0"/>
        <v>39.17</v>
      </c>
      <c r="L20" s="16" t="str">
        <f t="shared" ref="L20:L23" si="3">CONCATENATE(D20,"/4 + ",E20,"/4 + ",F20,"/8 + ",G20,"/10 + ",H20,"/10 + ",ROUND(I20,1),"/4 + ",J20,"/3 = ",ROUND(K20,1),"/40")</f>
        <v>4/4 + 4/4 + 8/8 + 10/10 + 10/10 + 2,7/4 + 0,5/3 = 39,2/40</v>
      </c>
    </row>
    <row r="21" spans="1:12" ht="16">
      <c r="A21" s="12" t="s">
        <v>9</v>
      </c>
      <c r="B21" s="13" t="s">
        <v>89</v>
      </c>
      <c r="C21" s="11" t="s">
        <v>88</v>
      </c>
      <c r="D21" s="11">
        <v>4</v>
      </c>
      <c r="E21" s="11">
        <v>4</v>
      </c>
      <c r="F21" s="11">
        <v>8</v>
      </c>
      <c r="G21" s="14">
        <v>8</v>
      </c>
      <c r="H21" s="14">
        <v>8</v>
      </c>
      <c r="I21" s="24">
        <v>2.6666666666666665</v>
      </c>
      <c r="J21" s="14">
        <v>0</v>
      </c>
      <c r="K21" s="14">
        <f t="shared" si="0"/>
        <v>34.67</v>
      </c>
      <c r="L21" s="16" t="str">
        <f t="shared" si="3"/>
        <v>4/4 + 4/4 + 8/8 + 8/10 + 8/10 + 2,7/4 + 0/3 = 34,7/40</v>
      </c>
    </row>
    <row r="22" spans="1:12" ht="16">
      <c r="A22" s="12" t="s">
        <v>67</v>
      </c>
      <c r="B22" t="s">
        <v>62</v>
      </c>
      <c r="C22" s="11" t="s">
        <v>88</v>
      </c>
      <c r="D22" s="11">
        <v>4</v>
      </c>
      <c r="E22" s="11">
        <v>4</v>
      </c>
      <c r="F22" s="11">
        <v>8</v>
      </c>
      <c r="G22" s="14">
        <v>8</v>
      </c>
      <c r="H22" s="14">
        <v>8</v>
      </c>
      <c r="I22" s="24">
        <v>1.3333333333333333</v>
      </c>
      <c r="J22" s="14">
        <v>0</v>
      </c>
      <c r="K22" s="14">
        <f t="shared" si="0"/>
        <v>33.33</v>
      </c>
      <c r="L22" s="16" t="str">
        <f t="shared" si="3"/>
        <v>4/4 + 4/4 + 8/8 + 8/10 + 8/10 + 1,3/4 + 0/3 = 33,3/40</v>
      </c>
    </row>
    <row r="23" spans="1:12" ht="16">
      <c r="A23" s="12" t="s">
        <v>95</v>
      </c>
      <c r="B23" t="s">
        <v>126</v>
      </c>
      <c r="C23" s="11" t="s">
        <v>88</v>
      </c>
      <c r="D23" s="11">
        <v>3</v>
      </c>
      <c r="E23" s="11">
        <v>4</v>
      </c>
      <c r="F23" s="11">
        <v>5</v>
      </c>
      <c r="G23" s="14">
        <v>8</v>
      </c>
      <c r="H23" s="14">
        <v>8</v>
      </c>
      <c r="I23" s="24">
        <v>3</v>
      </c>
      <c r="J23" s="14">
        <v>0</v>
      </c>
      <c r="K23" s="14">
        <f t="shared" si="0"/>
        <v>31</v>
      </c>
      <c r="L23" s="22" t="str">
        <f t="shared" si="3"/>
        <v>3/4 + 4/4 + 5/8 + 8/10 + 8/10 + 3/4 + 0/3 = 31/40</v>
      </c>
    </row>
    <row r="26" spans="1:12" ht="16">
      <c r="G26" s="14"/>
    </row>
    <row r="27" spans="1:12" ht="16">
      <c r="E27" s="11"/>
      <c r="G27" s="14"/>
    </row>
    <row r="28" spans="1:12" ht="16">
      <c r="E28" s="11"/>
      <c r="G28" s="14"/>
    </row>
    <row r="29" spans="1:12" ht="16">
      <c r="E29" s="11"/>
      <c r="G29" s="14"/>
    </row>
    <row r="30" spans="1:12" ht="16">
      <c r="E30" s="11"/>
      <c r="G30" s="14"/>
    </row>
    <row r="31" spans="1:12" ht="16">
      <c r="E31" s="11"/>
      <c r="G31" s="14"/>
    </row>
    <row r="32" spans="1:12" ht="16">
      <c r="E32" s="11"/>
      <c r="G32" s="14"/>
    </row>
    <row r="33" spans="5:7" ht="16">
      <c r="E33" s="11"/>
      <c r="G33" s="14"/>
    </row>
    <row r="34" spans="5:7" ht="16">
      <c r="E34" s="11"/>
      <c r="G34" s="14"/>
    </row>
    <row r="35" spans="5:7" ht="16">
      <c r="E35" s="11"/>
      <c r="G35" s="14"/>
    </row>
    <row r="36" spans="5:7" ht="16">
      <c r="E36" s="11"/>
      <c r="G36" s="14"/>
    </row>
    <row r="37" spans="5:7" ht="16">
      <c r="E37" s="11"/>
      <c r="G37" s="14"/>
    </row>
    <row r="38" spans="5:7" ht="16">
      <c r="E38" s="11"/>
      <c r="G38" s="14"/>
    </row>
    <row r="39" spans="5:7" ht="16">
      <c r="E39" s="11"/>
      <c r="G39" s="14"/>
    </row>
    <row r="40" spans="5:7" ht="16">
      <c r="E40" s="11"/>
      <c r="G40" s="14"/>
    </row>
    <row r="41" spans="5:7" ht="16">
      <c r="E41" s="11"/>
      <c r="G41" s="14"/>
    </row>
    <row r="42" spans="5:7" ht="16">
      <c r="E42" s="11"/>
      <c r="G42" s="14"/>
    </row>
    <row r="43" spans="5:7" ht="16">
      <c r="E43" s="11"/>
      <c r="G43" s="14"/>
    </row>
    <row r="44" spans="5:7" ht="16">
      <c r="E44" s="11"/>
      <c r="G44" s="14"/>
    </row>
    <row r="45" spans="5:7" ht="16">
      <c r="E45" s="11"/>
      <c r="G45" s="14"/>
    </row>
    <row r="46" spans="5:7" ht="16">
      <c r="E46" s="11"/>
      <c r="G46" s="14"/>
    </row>
    <row r="47" spans="5:7">
      <c r="E47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WGM</vt:lpstr>
      <vt:lpstr>WIGE</vt:lpstr>
      <vt:lpstr>WZ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2017-05-02T06:58:13Z</dcterms:created>
  <dcterms:modified xsi:type="dcterms:W3CDTF">2017-05-09T11:17:48Z</dcterms:modified>
</cp:coreProperties>
</file>