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orkaM\Desktop\"/>
    </mc:Choice>
  </mc:AlternateContent>
  <bookViews>
    <workbookView xWindow="14505" yWindow="-15" windowWidth="14340" windowHeight="11760" tabRatio="819"/>
  </bookViews>
  <sheets>
    <sheet name="Tab 1" sheetId="44" r:id="rId1"/>
    <sheet name="Tab 2" sheetId="4" r:id="rId2"/>
    <sheet name="Tab 3" sheetId="25" r:id="rId3"/>
    <sheet name="Tab 4" sheetId="5" r:id="rId4"/>
    <sheet name="Arkusz4" sheetId="28" state="hidden" r:id="rId5"/>
    <sheet name="Tab 5" sheetId="26" r:id="rId6"/>
    <sheet name="Tab 6" sheetId="6" r:id="rId7"/>
    <sheet name="Tab 7" sheetId="54" r:id="rId8"/>
    <sheet name="Tab 8 " sheetId="65" r:id="rId9"/>
    <sheet name="Tab 9" sheetId="7" r:id="rId10"/>
    <sheet name="Tab 10" sheetId="8" r:id="rId11"/>
    <sheet name="Tab 11" sheetId="66" r:id="rId12"/>
    <sheet name="Tab 12" sheetId="9" r:id="rId13"/>
    <sheet name="Tab 13" sheetId="18" r:id="rId14"/>
    <sheet name="Tab 14" sheetId="68" r:id="rId15"/>
    <sheet name="Tab 15" sheetId="55" r:id="rId16"/>
    <sheet name="Tab 16" sheetId="10" r:id="rId17"/>
    <sheet name="Tab 17" sheetId="22" r:id="rId18"/>
    <sheet name="Tab 18" sheetId="11" r:id="rId19"/>
    <sheet name="Tab 19" sheetId="29" r:id="rId20"/>
    <sheet name="Tab 20" sheetId="13" r:id="rId21"/>
    <sheet name="Tab 21" sheetId="19" r:id="rId22"/>
    <sheet name="Tab 22" sheetId="56" r:id="rId23"/>
    <sheet name="Tab 23" sheetId="70" r:id="rId24"/>
    <sheet name="Tab 24" sheetId="72" r:id="rId25"/>
    <sheet name="Tab 25" sheetId="74" r:id="rId26"/>
    <sheet name="Tab 26" sheetId="75" r:id="rId27"/>
    <sheet name="Tab 27" sheetId="73" r:id="rId28"/>
    <sheet name="Tab 28" sheetId="71" r:id="rId29"/>
    <sheet name="Tab 29" sheetId="32" r:id="rId30"/>
    <sheet name="Tab 30" sheetId="30" r:id="rId31"/>
    <sheet name="Tab 31" sheetId="59" r:id="rId32"/>
    <sheet name="Tab 32" sheetId="23" r:id="rId33"/>
    <sheet name="Tab 33" sheetId="60" r:id="rId34"/>
    <sheet name="Tab 34" sheetId="33" r:id="rId35"/>
    <sheet name="Tab 35" sheetId="35" r:id="rId36"/>
    <sheet name="Tab 36" sheetId="61" r:id="rId37"/>
    <sheet name="Tab 37" sheetId="36" r:id="rId38"/>
    <sheet name="Tab 38" sheetId="37" r:id="rId39"/>
    <sheet name="Tab 39" sheetId="41" r:id="rId40"/>
    <sheet name="Tab 40" sheetId="62" r:id="rId41"/>
    <sheet name="Tab 41" sheetId="45" r:id="rId42"/>
    <sheet name="Tab 42" sheetId="46" r:id="rId43"/>
    <sheet name="Tab 43" sheetId="49" r:id="rId44"/>
    <sheet name="Tab 44" sheetId="48" r:id="rId45"/>
    <sheet name="Tab 45" sheetId="63" r:id="rId46"/>
    <sheet name="Tab 46" sheetId="47" r:id="rId47"/>
    <sheet name="Tab 47" sheetId="50" r:id="rId48"/>
    <sheet name="Tab 48" sheetId="67" r:id="rId49"/>
  </sheets>
  <definedNames>
    <definedName name="_xlnm._FilterDatabase" localSheetId="6" hidden="1">'Tab 6'!$I$11:$K$59</definedName>
    <definedName name="_GoBack" localSheetId="28">'Tab 28'!$B$22</definedName>
  </definedNames>
  <calcPr calcId="162913"/>
</workbook>
</file>

<file path=xl/calcChain.xml><?xml version="1.0" encoding="utf-8"?>
<calcChain xmlns="http://schemas.openxmlformats.org/spreadsheetml/2006/main">
  <c r="L7" i="72" l="1"/>
  <c r="K7" i="72"/>
  <c r="J7" i="72"/>
  <c r="I7" i="72"/>
  <c r="H7" i="72"/>
  <c r="H51" i="47" l="1"/>
  <c r="H45" i="47"/>
  <c r="H39" i="47"/>
  <c r="H21" i="47"/>
  <c r="H15" i="47"/>
  <c r="H10" i="47"/>
  <c r="H7" i="22"/>
  <c r="L7" i="22"/>
  <c r="K7" i="22"/>
  <c r="J7" i="22"/>
  <c r="I7" i="22"/>
</calcChain>
</file>

<file path=xl/sharedStrings.xml><?xml version="1.0" encoding="utf-8"?>
<sst xmlns="http://schemas.openxmlformats.org/spreadsheetml/2006/main" count="8678" uniqueCount="1216">
  <si>
    <t>Sektor</t>
  </si>
  <si>
    <t>Wyszczególnienie</t>
  </si>
  <si>
    <t xml:space="preserve">publiczny </t>
  </si>
  <si>
    <t>prywatny</t>
  </si>
  <si>
    <t>OGÓŁEM</t>
  </si>
  <si>
    <t>Ogółem</t>
  </si>
  <si>
    <t>Lubelskie</t>
  </si>
  <si>
    <t>Podkarpackie</t>
  </si>
  <si>
    <t>Podlaskie</t>
  </si>
  <si>
    <t>Świętokrzyskie</t>
  </si>
  <si>
    <t>Lubuskie</t>
  </si>
  <si>
    <t>Wielkopolskie</t>
  </si>
  <si>
    <t>Zachodniopomorskie</t>
  </si>
  <si>
    <t>Dolnośląskie</t>
  </si>
  <si>
    <t>Opolskie</t>
  </si>
  <si>
    <t>Kujawsko-Pomorskie</t>
  </si>
  <si>
    <t>Pomorskie</t>
  </si>
  <si>
    <t>Warmińsko-Mazurskie</t>
  </si>
  <si>
    <t>w roku</t>
  </si>
  <si>
    <t>Specification</t>
  </si>
  <si>
    <t>a</t>
  </si>
  <si>
    <t>b</t>
  </si>
  <si>
    <t xml:space="preserve">OGÓŁEM </t>
  </si>
  <si>
    <t xml:space="preserve">TOTAL  </t>
  </si>
  <si>
    <t xml:space="preserve">I </t>
  </si>
  <si>
    <t xml:space="preserve">II </t>
  </si>
  <si>
    <t xml:space="preserve">III </t>
  </si>
  <si>
    <t xml:space="preserve">IV </t>
  </si>
  <si>
    <t>Przeciętna</t>
  </si>
  <si>
    <t xml:space="preserve">Przetwórstwo przemysłowe </t>
  </si>
  <si>
    <t xml:space="preserve">Manufacturing </t>
  </si>
  <si>
    <t xml:space="preserve">Construction </t>
  </si>
  <si>
    <t xml:space="preserve">Edukacja </t>
  </si>
  <si>
    <t>Education</t>
  </si>
  <si>
    <t>Sector</t>
  </si>
  <si>
    <t>private</t>
  </si>
  <si>
    <t>public</t>
  </si>
  <si>
    <t>Total</t>
  </si>
  <si>
    <t>Przedstawiciele władz publicznych, wyżsi urzędnicy i kierownicy</t>
  </si>
  <si>
    <t>Specjaliści</t>
  </si>
  <si>
    <t>Professionals</t>
  </si>
  <si>
    <t>Technicy i inny średni personel</t>
  </si>
  <si>
    <t>Technicians and associate professionals</t>
  </si>
  <si>
    <t>Pracownicy biurowi</t>
  </si>
  <si>
    <t>Rolnicy, ogrodnicy, leśnicy i rybacy</t>
  </si>
  <si>
    <t>Robotnicy przemysłowi i rzemieślnicy</t>
  </si>
  <si>
    <t>Craft and related trades workers</t>
  </si>
  <si>
    <t>Operatorzy i monterzy maszyn i urządzeń</t>
  </si>
  <si>
    <t>Plant and machine operators and assemblers</t>
  </si>
  <si>
    <t>Elementary occupations</t>
  </si>
  <si>
    <t xml:space="preserve">             </t>
  </si>
  <si>
    <t>Stan na koniec kwartału</t>
  </si>
  <si>
    <t xml:space="preserve"> w roku</t>
  </si>
  <si>
    <t>I - IV</t>
  </si>
  <si>
    <t xml:space="preserve">Public administration and defence; compulsory social security </t>
  </si>
  <si>
    <t>TOTAL</t>
  </si>
  <si>
    <t xml:space="preserve">Wyszczególnienie </t>
  </si>
  <si>
    <t>Stan na koniec okresu</t>
  </si>
  <si>
    <t>Utworzone w kwartale</t>
  </si>
  <si>
    <t>kierowcy i operatorzy pojazdów</t>
  </si>
  <si>
    <t>Pracujący</t>
  </si>
  <si>
    <t xml:space="preserve">Nowo utworzone </t>
  </si>
  <si>
    <t>miejsca pracy</t>
  </si>
  <si>
    <t>Vacancies</t>
  </si>
  <si>
    <t xml:space="preserve">     według sektorów własności</t>
  </si>
  <si>
    <t xml:space="preserve">     by ownership sectors</t>
  </si>
  <si>
    <t>10 - 49</t>
  </si>
  <si>
    <t xml:space="preserve">     według rodzajów działalności</t>
  </si>
  <si>
    <t>pracy</t>
  </si>
  <si>
    <t xml:space="preserve">Wolne miejsca </t>
  </si>
  <si>
    <t>persons</t>
  </si>
  <si>
    <t>Newly created jobs</t>
  </si>
  <si>
    <t xml:space="preserve">     by kind of activity</t>
  </si>
  <si>
    <t>Zlikwidowane miejsca</t>
  </si>
  <si>
    <t>Budownictwo</t>
  </si>
  <si>
    <t>Transport i gospodarka magazynowa</t>
  </si>
  <si>
    <t>Transportation and storage</t>
  </si>
  <si>
    <t>Informacja i komunikacja</t>
  </si>
  <si>
    <t>Information and communication</t>
  </si>
  <si>
    <t>Działalność finansowa i ubezpieczeniowa</t>
  </si>
  <si>
    <t>Financial and insurance activities</t>
  </si>
  <si>
    <t>Działalność profesjonalna, naukowa i techniczna</t>
  </si>
  <si>
    <t>Professional, scientific and technical activities</t>
  </si>
  <si>
    <t>Administrative and support service activities</t>
  </si>
  <si>
    <t>Opieka zdrowotna i pomoc społeczna</t>
  </si>
  <si>
    <t xml:space="preserve">Human health and social work activities </t>
  </si>
  <si>
    <t>Arts, entertainment and recreation</t>
  </si>
  <si>
    <t>X</t>
  </si>
  <si>
    <t>Pozostała działalność usługowa</t>
  </si>
  <si>
    <t>Other service activities</t>
  </si>
  <si>
    <t>Działalność związana z kulturą, rozrywką i rekreacją</t>
  </si>
  <si>
    <t>Działalność związana z kulturą, rozrywką                            i rekreacją</t>
  </si>
  <si>
    <t>Działalność profesjonalna, naukowa  i techniczna</t>
  </si>
  <si>
    <t>Liquidated jobs</t>
  </si>
  <si>
    <t>Zlikwidowane w kwartale</t>
  </si>
  <si>
    <t>Przeciętne w roku</t>
  </si>
  <si>
    <t>Utworzone w roku</t>
  </si>
  <si>
    <t>specjaliści nauczania i wychowania</t>
  </si>
  <si>
    <t>specjaliści do spraw ekonomicznych i zarządzania</t>
  </si>
  <si>
    <t>pracownicy obsługi klienta</t>
  </si>
  <si>
    <t>sprzedawcy i pokrewni</t>
  </si>
  <si>
    <t>Pracownicy usług i sprzedawcy</t>
  </si>
  <si>
    <t xml:space="preserve">   sprzedawcy i pokrewni</t>
  </si>
  <si>
    <t>teaching professionals</t>
  </si>
  <si>
    <t>business and administration professionals</t>
  </si>
  <si>
    <t>customer services clerks</t>
  </si>
  <si>
    <t>sales workers</t>
  </si>
  <si>
    <t>metal, machinery and related trades workers</t>
  </si>
  <si>
    <t>Service and sales workers</t>
  </si>
  <si>
    <t>Skilled agricultural, forestry and fishery workers</t>
  </si>
  <si>
    <t>Managers</t>
  </si>
  <si>
    <t>Clerical support workers</t>
  </si>
  <si>
    <t>drivers and mobile plant operators</t>
  </si>
  <si>
    <t>specjaliści do spraw ekonomicznych                                      i zarządzania</t>
  </si>
  <si>
    <t>Zlikwidowane w roku</t>
  </si>
  <si>
    <t>Działalność związana z kulturą, rozrywką                                  i rekreacją</t>
  </si>
  <si>
    <t>Działalność związana z kulturą, rozrywką                                               i rekreacją</t>
  </si>
  <si>
    <t>up to 9 persons</t>
  </si>
  <si>
    <t>more than 49 persons</t>
  </si>
  <si>
    <t>powyżej 49 osób</t>
  </si>
  <si>
    <t>do 9 osób</t>
  </si>
  <si>
    <t>from 10 to 49 persons</t>
  </si>
  <si>
    <t>od 10 do 49 osób</t>
  </si>
  <si>
    <t>1323,0</t>
  </si>
  <si>
    <t>480,0</t>
  </si>
  <si>
    <t>92,0</t>
  </si>
  <si>
    <t>1,8</t>
  </si>
  <si>
    <t>6,1</t>
  </si>
  <si>
    <t>0,3</t>
  </si>
  <si>
    <t>4,3</t>
  </si>
  <si>
    <t>3,8</t>
  </si>
  <si>
    <t>2,7</t>
  </si>
  <si>
    <t>0,1</t>
  </si>
  <si>
    <t>12,6</t>
  </si>
  <si>
    <t>2,5</t>
  </si>
  <si>
    <t>0,9</t>
  </si>
  <si>
    <t>10,5</t>
  </si>
  <si>
    <t>0,8</t>
  </si>
  <si>
    <t>4,7</t>
  </si>
  <si>
    <t>3,3</t>
  </si>
  <si>
    <t>0,2</t>
  </si>
  <si>
    <t>2,8</t>
  </si>
  <si>
    <t>0,7</t>
  </si>
  <si>
    <t>3,9</t>
  </si>
  <si>
    <t>0,5</t>
  </si>
  <si>
    <t>8,5</t>
  </si>
  <si>
    <t>2,9</t>
  </si>
  <si>
    <t>101,4</t>
  </si>
  <si>
    <t>18,7</t>
  </si>
  <si>
    <t>16,0</t>
  </si>
  <si>
    <t>11,1</t>
  </si>
  <si>
    <t>7,2</t>
  </si>
  <si>
    <t>1,4</t>
  </si>
  <si>
    <t>2,2</t>
  </si>
  <si>
    <t>4,0</t>
  </si>
  <si>
    <t>3,7</t>
  </si>
  <si>
    <t>18,6</t>
  </si>
  <si>
    <t>5,4</t>
  </si>
  <si>
    <t>4,2</t>
  </si>
  <si>
    <t>14,3</t>
  </si>
  <si>
    <t>16,6</t>
  </si>
  <si>
    <t>15,1</t>
  </si>
  <si>
    <t>9,2</t>
  </si>
  <si>
    <t>6,8</t>
  </si>
  <si>
    <t>6,3</t>
  </si>
  <si>
    <t>5,3</t>
  </si>
  <si>
    <t>9,9</t>
  </si>
  <si>
    <t>9,4</t>
  </si>
  <si>
    <t>1,9</t>
  </si>
  <si>
    <t>2,3</t>
  </si>
  <si>
    <t>2,0</t>
  </si>
  <si>
    <t>9,5</t>
  </si>
  <si>
    <t>5,7</t>
  </si>
  <si>
    <t>3,5</t>
  </si>
  <si>
    <t>16,3</t>
  </si>
  <si>
    <t>1,1</t>
  </si>
  <si>
    <t>1,2</t>
  </si>
  <si>
    <t>3,0</t>
  </si>
  <si>
    <t>1,7</t>
  </si>
  <si>
    <t>9,3</t>
  </si>
  <si>
    <t>1,0</t>
  </si>
  <si>
    <t>6,6</t>
  </si>
  <si>
    <t>3,6</t>
  </si>
  <si>
    <t>10,4</t>
  </si>
  <si>
    <t>5,6</t>
  </si>
  <si>
    <t>14,2</t>
  </si>
  <si>
    <t>5,5</t>
  </si>
  <si>
    <t>7,5</t>
  </si>
  <si>
    <t>2,6</t>
  </si>
  <si>
    <t>6,4</t>
  </si>
  <si>
    <t>8,2</t>
  </si>
  <si>
    <t>8,6</t>
  </si>
  <si>
    <t>1,5</t>
  </si>
  <si>
    <t>4,6</t>
  </si>
  <si>
    <t>7,0</t>
  </si>
  <si>
    <t>2,1</t>
  </si>
  <si>
    <t>8,7</t>
  </si>
  <si>
    <t>2,4</t>
  </si>
  <si>
    <t>13,5</t>
  </si>
  <si>
    <t>6,0</t>
  </si>
  <si>
    <t>15,3</t>
  </si>
  <si>
    <t>19,5</t>
  </si>
  <si>
    <t>3,1</t>
  </si>
  <si>
    <t>12,0</t>
  </si>
  <si>
    <t>17,4</t>
  </si>
  <si>
    <t>22,0</t>
  </si>
  <si>
    <t>16,4</t>
  </si>
  <si>
    <t>10,0</t>
  </si>
  <si>
    <t>72,8</t>
  </si>
  <si>
    <t>40,7</t>
  </si>
  <si>
    <t>17,7</t>
  </si>
  <si>
    <t>14,0</t>
  </si>
  <si>
    <t>8,1</t>
  </si>
  <si>
    <t>6,2</t>
  </si>
  <si>
    <t>5,0</t>
  </si>
  <si>
    <t>5,1</t>
  </si>
  <si>
    <t>1,3</t>
  </si>
  <si>
    <t>10,1</t>
  </si>
  <si>
    <t>18,3</t>
  </si>
  <si>
    <t>0,4</t>
  </si>
  <si>
    <t>9,1</t>
  </si>
  <si>
    <t>12,1</t>
  </si>
  <si>
    <t>20,7</t>
  </si>
  <si>
    <t>9,0</t>
  </si>
  <si>
    <t>10,9</t>
  </si>
  <si>
    <t>26,0</t>
  </si>
  <si>
    <t>5,9</t>
  </si>
  <si>
    <t>13,0</t>
  </si>
  <si>
    <t>12,4</t>
  </si>
  <si>
    <t>0,6</t>
  </si>
  <si>
    <t>18,9</t>
  </si>
  <si>
    <t>16,7</t>
  </si>
  <si>
    <t>63,9</t>
  </si>
  <si>
    <t>10,7</t>
  </si>
  <si>
    <t>16,9</t>
  </si>
  <si>
    <t>69,0</t>
  </si>
  <si>
    <t>32,2</t>
  </si>
  <si>
    <t>86,6</t>
  </si>
  <si>
    <t>11,0</t>
  </si>
  <si>
    <t>92,2</t>
  </si>
  <si>
    <t>89,0</t>
  </si>
  <si>
    <t>78,1</t>
  </si>
  <si>
    <t>98,8</t>
  </si>
  <si>
    <t>113,0</t>
  </si>
  <si>
    <t>119,0</t>
  </si>
  <si>
    <t>89,8</t>
  </si>
  <si>
    <t>112,0</t>
  </si>
  <si>
    <t>133,5</t>
  </si>
  <si>
    <t>104,0</t>
  </si>
  <si>
    <t>93,0</t>
  </si>
  <si>
    <t>20,0</t>
  </si>
  <si>
    <t>83,0</t>
  </si>
  <si>
    <t>99,9</t>
  </si>
  <si>
    <t>88,5</t>
  </si>
  <si>
    <t>88,1</t>
  </si>
  <si>
    <t>99,2</t>
  </si>
  <si>
    <t>71,7</t>
  </si>
  <si>
    <t>109,0</t>
  </si>
  <si>
    <t>129,1</t>
  </si>
  <si>
    <t>106,0</t>
  </si>
  <si>
    <t>127,4</t>
  </si>
  <si>
    <t>117,9</t>
  </si>
  <si>
    <t>140,5</t>
  </si>
  <si>
    <t>198,5</t>
  </si>
  <si>
    <t>79,3</t>
  </si>
  <si>
    <t>122,3</t>
  </si>
  <si>
    <t>132,0</t>
  </si>
  <si>
    <t>157,7</t>
  </si>
  <si>
    <t>178,5</t>
  </si>
  <si>
    <t>82,5</t>
  </si>
  <si>
    <t>134,3</t>
  </si>
  <si>
    <t>82,8</t>
  </si>
  <si>
    <t>powyżej 49</t>
  </si>
  <si>
    <t xml:space="preserve">Działalność związana z kulturą, rozrywką i rekreacją          </t>
  </si>
  <si>
    <t>60,6</t>
  </si>
  <si>
    <t>186,4</t>
  </si>
  <si>
    <t>Created in the quarter</t>
  </si>
  <si>
    <t>Liquidated in the year</t>
  </si>
  <si>
    <t>11740,0</t>
  </si>
  <si>
    <t>703,7</t>
  </si>
  <si>
    <t>2315,9</t>
  </si>
  <si>
    <t>696,3</t>
  </si>
  <si>
    <t>305,1</t>
  </si>
  <si>
    <t>269,2</t>
  </si>
  <si>
    <t>344,0</t>
  </si>
  <si>
    <t>465,0</t>
  </si>
  <si>
    <t>485,7</t>
  </si>
  <si>
    <t>511,9</t>
  </si>
  <si>
    <t>1331,3</t>
  </si>
  <si>
    <t>786,1</t>
  </si>
  <si>
    <t>143,3</t>
  </si>
  <si>
    <t>95,6</t>
  </si>
  <si>
    <t>104,8</t>
  </si>
  <si>
    <t>87,7</t>
  </si>
  <si>
    <t>93,6</t>
  </si>
  <si>
    <t>117,6</t>
  </si>
  <si>
    <t>18,2</t>
  </si>
  <si>
    <t>95,8</t>
  </si>
  <si>
    <t>105,1</t>
  </si>
  <si>
    <t>92,4</t>
  </si>
  <si>
    <t>128,9</t>
  </si>
  <si>
    <t>130,5</t>
  </si>
  <si>
    <t>106,4</t>
  </si>
  <si>
    <t>11,3</t>
  </si>
  <si>
    <t>28,1</t>
  </si>
  <si>
    <t>727,0</t>
  </si>
  <si>
    <t>2401,6</t>
  </si>
  <si>
    <t>22,2</t>
  </si>
  <si>
    <t>22,1</t>
  </si>
  <si>
    <t>25,9</t>
  </si>
  <si>
    <t>159,4</t>
  </si>
  <si>
    <t>119,7</t>
  </si>
  <si>
    <t>618,8</t>
  </si>
  <si>
    <t>125,1</t>
  </si>
  <si>
    <t>64,3</t>
  </si>
  <si>
    <t>156,1</t>
  </si>
  <si>
    <t>35,3</t>
  </si>
  <si>
    <t>26,5</t>
  </si>
  <si>
    <t>32,9</t>
  </si>
  <si>
    <t>34,4</t>
  </si>
  <si>
    <t>21,7</t>
  </si>
  <si>
    <t>284,2</t>
  </si>
  <si>
    <t>44,6</t>
  </si>
  <si>
    <t>36,8</t>
  </si>
  <si>
    <t>79,5</t>
  </si>
  <si>
    <t>16,1</t>
  </si>
  <si>
    <t>18,0</t>
  </si>
  <si>
    <t>13,9</t>
  </si>
  <si>
    <t>64,5</t>
  </si>
  <si>
    <t>68,9</t>
  </si>
  <si>
    <t>71,9</t>
  </si>
  <si>
    <t>84,3</t>
  </si>
  <si>
    <t>89,5</t>
  </si>
  <si>
    <t>83,6</t>
  </si>
  <si>
    <t>89,9</t>
  </si>
  <si>
    <t>101,9</t>
  </si>
  <si>
    <t>106,8</t>
  </si>
  <si>
    <t>105,3</t>
  </si>
  <si>
    <t>78,8</t>
  </si>
  <si>
    <t>76,5</t>
  </si>
  <si>
    <t>77,9</t>
  </si>
  <si>
    <t>28,6</t>
  </si>
  <si>
    <t>97,0</t>
  </si>
  <si>
    <t>103,9</t>
  </si>
  <si>
    <t>76,2</t>
  </si>
  <si>
    <t>69,2</t>
  </si>
  <si>
    <t>103,6</t>
  </si>
  <si>
    <t>84,5</t>
  </si>
  <si>
    <t>83,3</t>
  </si>
  <si>
    <t>105,8</t>
  </si>
  <si>
    <t>100,5</t>
  </si>
  <si>
    <t>100,8</t>
  </si>
  <si>
    <t>86,2</t>
  </si>
  <si>
    <t>Działalność finansowa   i ubezpieczeniowa</t>
  </si>
  <si>
    <t>467,0</t>
  </si>
  <si>
    <t>133,0</t>
  </si>
  <si>
    <t>10853,8</t>
  </si>
  <si>
    <t>10718,9</t>
  </si>
  <si>
    <t>772,9</t>
  </si>
  <si>
    <t>108,8</t>
  </si>
  <si>
    <t>2099,4</t>
  </si>
  <si>
    <t>110,1</t>
  </si>
  <si>
    <t>623,3</t>
  </si>
  <si>
    <t>247,6</t>
  </si>
  <si>
    <t>108,3</t>
  </si>
  <si>
    <t>202,1</t>
  </si>
  <si>
    <t>103,5</t>
  </si>
  <si>
    <t>324,4</t>
  </si>
  <si>
    <t>94,5</t>
  </si>
  <si>
    <t>371,6</t>
  </si>
  <si>
    <t>115,9</t>
  </si>
  <si>
    <t>387,5</t>
  </si>
  <si>
    <t>113,8</t>
  </si>
  <si>
    <t>500,9</t>
  </si>
  <si>
    <t>107,3</t>
  </si>
  <si>
    <t>1248,7</t>
  </si>
  <si>
    <t>101,8</t>
  </si>
  <si>
    <t>724,8</t>
  </si>
  <si>
    <t>102,0</t>
  </si>
  <si>
    <t>137,4</t>
  </si>
  <si>
    <t>103,3</t>
  </si>
  <si>
    <t>87,2</t>
  </si>
  <si>
    <t>110,8</t>
  </si>
  <si>
    <t>2382,2</t>
  </si>
  <si>
    <t>765,1</t>
  </si>
  <si>
    <t>2017,5</t>
  </si>
  <si>
    <t>96,1</t>
  </si>
  <si>
    <t>610,9</t>
  </si>
  <si>
    <t>98,0</t>
  </si>
  <si>
    <t>244,7</t>
  </si>
  <si>
    <t>98,9</t>
  </si>
  <si>
    <t>205,3</t>
  </si>
  <si>
    <t>101,6</t>
  </si>
  <si>
    <t>331,3</t>
  </si>
  <si>
    <t>102,1</t>
  </si>
  <si>
    <t>377,8</t>
  </si>
  <si>
    <t>101,7</t>
  </si>
  <si>
    <t>389,5</t>
  </si>
  <si>
    <t>495,8</t>
  </si>
  <si>
    <t>99,0</t>
  </si>
  <si>
    <t>1258,5</t>
  </si>
  <si>
    <t>711,1</t>
  </si>
  <si>
    <t>98,1</t>
  </si>
  <si>
    <t>138,3</t>
  </si>
  <si>
    <t>100,7</t>
  </si>
  <si>
    <t>10532,6</t>
  </si>
  <si>
    <t>98,3</t>
  </si>
  <si>
    <t>2347,8</t>
  </si>
  <si>
    <t>98,6</t>
  </si>
  <si>
    <t>95,0</t>
  </si>
  <si>
    <t>1885,7</t>
  </si>
  <si>
    <t>93,5</t>
  </si>
  <si>
    <t>618,1</t>
  </si>
  <si>
    <t>101,2</t>
  </si>
  <si>
    <t>244,9</t>
  </si>
  <si>
    <t>100,1</t>
  </si>
  <si>
    <t>215,0</t>
  </si>
  <si>
    <t>349,9</t>
  </si>
  <si>
    <t>105,6</t>
  </si>
  <si>
    <t>374,6</t>
  </si>
  <si>
    <t>369,4</t>
  </si>
  <si>
    <t>94,8</t>
  </si>
  <si>
    <t>498,9</t>
  </si>
  <si>
    <t>100,6</t>
  </si>
  <si>
    <t>1249,7</t>
  </si>
  <si>
    <t>99,3</t>
  </si>
  <si>
    <t>737,1</t>
  </si>
  <si>
    <t>103,7</t>
  </si>
  <si>
    <t>137,6</t>
  </si>
  <si>
    <t>99,5</t>
  </si>
  <si>
    <t>86,3</t>
  </si>
  <si>
    <t>65,8</t>
  </si>
  <si>
    <t>123,1</t>
  </si>
  <si>
    <t>11,4</t>
  </si>
  <si>
    <t>117,8</t>
  </si>
  <si>
    <t>82,7</t>
  </si>
  <si>
    <t>76,7</t>
  </si>
  <si>
    <t>88,4</t>
  </si>
  <si>
    <t>86,7</t>
  </si>
  <si>
    <t>84,8</t>
  </si>
  <si>
    <t>94,0</t>
  </si>
  <si>
    <t>88,8</t>
  </si>
  <si>
    <t>45,9</t>
  </si>
  <si>
    <t>77,0</t>
  </si>
  <si>
    <t>78,2</t>
  </si>
  <si>
    <t>104,6</t>
  </si>
  <si>
    <t>92,6</t>
  </si>
  <si>
    <t>61,0</t>
  </si>
  <si>
    <t>34,0</t>
  </si>
  <si>
    <t>84,7</t>
  </si>
  <si>
    <t>96,0</t>
  </si>
  <si>
    <t>16,2</t>
  </si>
  <si>
    <t>215,8</t>
  </si>
  <si>
    <t>29,8</t>
  </si>
  <si>
    <t>70,3</t>
  </si>
  <si>
    <t>90,9</t>
  </si>
  <si>
    <t>90,5</t>
  </si>
  <si>
    <t>80,1</t>
  </si>
  <si>
    <t>94,6</t>
  </si>
  <si>
    <t>77,7</t>
  </si>
  <si>
    <t>60,9</t>
  </si>
  <si>
    <t>76,6</t>
  </si>
  <si>
    <t>69,5</t>
  </si>
  <si>
    <t>19,0</t>
  </si>
  <si>
    <t>97,6</t>
  </si>
  <si>
    <t>101,0</t>
  </si>
  <si>
    <t>38,1</t>
  </si>
  <si>
    <t>122,5</t>
  </si>
  <si>
    <t>108,0</t>
  </si>
  <si>
    <t>82,2</t>
  </si>
  <si>
    <t>65,1</t>
  </si>
  <si>
    <t>21,4</t>
  </si>
  <si>
    <t>14,8</t>
  </si>
  <si>
    <t>429,3</t>
  </si>
  <si>
    <t>84,2</t>
  </si>
  <si>
    <t>104,2</t>
  </si>
  <si>
    <t>108,6</t>
  </si>
  <si>
    <t>22,5</t>
  </si>
  <si>
    <t>78,7</t>
  </si>
  <si>
    <t>116,5</t>
  </si>
  <si>
    <t>52,2</t>
  </si>
  <si>
    <t>98,4</t>
  </si>
  <si>
    <t>21,1</t>
  </si>
  <si>
    <t>111,8</t>
  </si>
  <si>
    <t>89,1</t>
  </si>
  <si>
    <t>93,4</t>
  </si>
  <si>
    <t>76,4</t>
  </si>
  <si>
    <t>376,5</t>
  </si>
  <si>
    <t>76,9</t>
  </si>
  <si>
    <t>83,4</t>
  </si>
  <si>
    <t>80,0</t>
  </si>
  <si>
    <t>69,7</t>
  </si>
  <si>
    <t>22,3</t>
  </si>
  <si>
    <t>102,9</t>
  </si>
  <si>
    <t>84,0</t>
  </si>
  <si>
    <t>115,2</t>
  </si>
  <si>
    <t>106,1</t>
  </si>
  <si>
    <t>83,7</t>
  </si>
  <si>
    <t>80,4</t>
  </si>
  <si>
    <t>54,2</t>
  </si>
  <si>
    <t>79,9</t>
  </si>
  <si>
    <t>67,9</t>
  </si>
  <si>
    <t>69,1</t>
  </si>
  <si>
    <t>111,1</t>
  </si>
  <si>
    <t>78,6</t>
  </si>
  <si>
    <t>103,0</t>
  </si>
  <si>
    <t>70,1</t>
  </si>
  <si>
    <t>61,4</t>
  </si>
  <si>
    <t>77,8</t>
  </si>
  <si>
    <t>82,4</t>
  </si>
  <si>
    <t>62,2</t>
  </si>
  <si>
    <t>86,5</t>
  </si>
  <si>
    <t>142,4</t>
  </si>
  <si>
    <t>85,7</t>
  </si>
  <si>
    <t>70,0</t>
  </si>
  <si>
    <t>100,0</t>
  </si>
  <si>
    <t>59,2</t>
  </si>
  <si>
    <t>126,5</t>
  </si>
  <si>
    <t>501,4</t>
  </si>
  <si>
    <t>162,1</t>
  </si>
  <si>
    <t>77,6</t>
  </si>
  <si>
    <t>100,4</t>
  </si>
  <si>
    <t>29,5</t>
  </si>
  <si>
    <t>64,2</t>
  </si>
  <si>
    <t>97,3</t>
  </si>
  <si>
    <t>robotnicy obróbki metali, mechanicy maszyn                                      i urządzeń i pokrewni</t>
  </si>
  <si>
    <t>113,7</t>
  </si>
  <si>
    <t>124,2</t>
  </si>
  <si>
    <t>104,5</t>
  </si>
  <si>
    <t>207,8</t>
  </si>
  <si>
    <t>112,7</t>
  </si>
  <si>
    <t>154,9</t>
  </si>
  <si>
    <t>90,1</t>
  </si>
  <si>
    <t>94,7</t>
  </si>
  <si>
    <t>119,2</t>
  </si>
  <si>
    <t>92,7</t>
  </si>
  <si>
    <t>73,3</t>
  </si>
  <si>
    <t>91,1</t>
  </si>
  <si>
    <t>105,5</t>
  </si>
  <si>
    <t>96,8</t>
  </si>
  <si>
    <t>114,4</t>
  </si>
  <si>
    <t>156,4</t>
  </si>
  <si>
    <t>130,2</t>
  </si>
  <si>
    <t>141,2</t>
  </si>
  <si>
    <t>Real estate activities</t>
  </si>
  <si>
    <t>92,8</t>
  </si>
  <si>
    <t>15,5</t>
  </si>
  <si>
    <t>2731,3</t>
  </si>
  <si>
    <t>760,1</t>
  </si>
  <si>
    <t>2378,2</t>
  </si>
  <si>
    <t>768,8</t>
  </si>
  <si>
    <t>324,0</t>
  </si>
  <si>
    <t>287,9</t>
  </si>
  <si>
    <t>356,1</t>
  </si>
  <si>
    <t>166,8</t>
  </si>
  <si>
    <t>492,0</t>
  </si>
  <si>
    <t>549,4</t>
  </si>
  <si>
    <t>506,0</t>
  </si>
  <si>
    <t>1359,6</t>
  </si>
  <si>
    <t>817,5</t>
  </si>
  <si>
    <t>147,4</t>
  </si>
  <si>
    <t>100,2</t>
  </si>
  <si>
    <t>93,3</t>
  </si>
  <si>
    <t>Pracownicy wykonujący prace proste</t>
  </si>
  <si>
    <t>79,1</t>
  </si>
  <si>
    <t>143,7</t>
  </si>
  <si>
    <t>109,1</t>
  </si>
  <si>
    <t>128,6</t>
  </si>
  <si>
    <t xml:space="preserve"> W tym:  w zawodach</t>
  </si>
  <si>
    <t>Of which:  in occupations</t>
  </si>
  <si>
    <t>27,7</t>
  </si>
  <si>
    <t>125,2</t>
  </si>
  <si>
    <t>56,2</t>
  </si>
  <si>
    <t>51,5</t>
  </si>
  <si>
    <t>33,8</t>
  </si>
  <si>
    <t>50,8</t>
  </si>
  <si>
    <t>694,1</t>
  </si>
  <si>
    <t>91,7</t>
  </si>
  <si>
    <t>94,9</t>
  </si>
  <si>
    <t>109,6</t>
  </si>
  <si>
    <t>91,3</t>
  </si>
  <si>
    <t>92,3</t>
  </si>
  <si>
    <t>264,2</t>
  </si>
  <si>
    <t>40,9</t>
  </si>
  <si>
    <t>68,6</t>
  </si>
  <si>
    <t>As of the end of the quarter</t>
  </si>
  <si>
    <t>142,2</t>
  </si>
  <si>
    <t>155,8</t>
  </si>
  <si>
    <t>156,0</t>
  </si>
  <si>
    <t>82,3</t>
  </si>
  <si>
    <t>72,7</t>
  </si>
  <si>
    <t>123,2</t>
  </si>
  <si>
    <t>82,6</t>
  </si>
  <si>
    <t>119,1</t>
  </si>
  <si>
    <t>90,3</t>
  </si>
  <si>
    <t>112,6</t>
  </si>
  <si>
    <t>Annual average</t>
  </si>
  <si>
    <t>0,63</t>
  </si>
  <si>
    <t>063</t>
  </si>
  <si>
    <t>0,55</t>
  </si>
  <si>
    <t>0,43</t>
  </si>
  <si>
    <t>0,40</t>
  </si>
  <si>
    <t>0,50</t>
  </si>
  <si>
    <t>0,61</t>
  </si>
  <si>
    <t>0,76</t>
  </si>
  <si>
    <t>0,99</t>
  </si>
  <si>
    <t>0,58</t>
  </si>
  <si>
    <t>0,70</t>
  </si>
  <si>
    <t>0,48</t>
  </si>
  <si>
    <t>0,41</t>
  </si>
  <si>
    <t>0,56</t>
  </si>
  <si>
    <t>0,84</t>
  </si>
  <si>
    <t>1,14</t>
  </si>
  <si>
    <t>1,37</t>
  </si>
  <si>
    <t>1,41</t>
  </si>
  <si>
    <t>1,21</t>
  </si>
  <si>
    <t>0,69</t>
  </si>
  <si>
    <t>0,68</t>
  </si>
  <si>
    <t>0,72</t>
  </si>
  <si>
    <t>1,01</t>
  </si>
  <si>
    <t>1,33</t>
  </si>
  <si>
    <t>2,44</t>
  </si>
  <si>
    <t>0,59</t>
  </si>
  <si>
    <t>0,54</t>
  </si>
  <si>
    <t>0,53</t>
  </si>
  <si>
    <t>0,37</t>
  </si>
  <si>
    <t>0,64</t>
  </si>
  <si>
    <t>0,71</t>
  </si>
  <si>
    <t>0,79</t>
  </si>
  <si>
    <t>0,67</t>
  </si>
  <si>
    <t>0,62</t>
  </si>
  <si>
    <t>0,74</t>
  </si>
  <si>
    <t>0,94</t>
  </si>
  <si>
    <t>1,07</t>
  </si>
  <si>
    <t>1,40</t>
  </si>
  <si>
    <t>1,05</t>
  </si>
  <si>
    <t>0,97</t>
  </si>
  <si>
    <t>0,87</t>
  </si>
  <si>
    <t>0,736</t>
  </si>
  <si>
    <t>1,31</t>
  </si>
  <si>
    <t>1,55</t>
  </si>
  <si>
    <t>0,95</t>
  </si>
  <si>
    <t>1,17</t>
  </si>
  <si>
    <t>1,26</t>
  </si>
  <si>
    <t>1,60</t>
  </si>
  <si>
    <t>1,73</t>
  </si>
  <si>
    <t>1,93</t>
  </si>
  <si>
    <t>2,07</t>
  </si>
  <si>
    <t>2,10</t>
  </si>
  <si>
    <t>0,47</t>
  </si>
  <si>
    <t>0,42</t>
  </si>
  <si>
    <t>0,44</t>
  </si>
  <si>
    <t>0,52</t>
  </si>
  <si>
    <t>0,39</t>
  </si>
  <si>
    <t>0,33</t>
  </si>
  <si>
    <t>0,46</t>
  </si>
  <si>
    <t>0,75</t>
  </si>
  <si>
    <t>0,93</t>
  </si>
  <si>
    <t>1,30</t>
  </si>
  <si>
    <t>1,23</t>
  </si>
  <si>
    <t>0,82</t>
  </si>
  <si>
    <t>0,80</t>
  </si>
  <si>
    <t>0,51</t>
  </si>
  <si>
    <t>0,49</t>
  </si>
  <si>
    <t>0,98</t>
  </si>
  <si>
    <t>0,85</t>
  </si>
  <si>
    <t>0,13</t>
  </si>
  <si>
    <t>0,10</t>
  </si>
  <si>
    <t>0,08</t>
  </si>
  <si>
    <t>0,06</t>
  </si>
  <si>
    <t>0,07</t>
  </si>
  <si>
    <t>0,11</t>
  </si>
  <si>
    <t>0,15</t>
  </si>
  <si>
    <t>0,32</t>
  </si>
  <si>
    <t>0,24</t>
  </si>
  <si>
    <t>0,23</t>
  </si>
  <si>
    <t>0,38</t>
  </si>
  <si>
    <t>0,36</t>
  </si>
  <si>
    <t>0,30</t>
  </si>
  <si>
    <t>1,63</t>
  </si>
  <si>
    <t>1,06</t>
  </si>
  <si>
    <t>0,83</t>
  </si>
  <si>
    <t>1,10</t>
  </si>
  <si>
    <t>1,67</t>
  </si>
  <si>
    <r>
      <t xml:space="preserve">Handel; naprawa pojazdów samochodowych </t>
    </r>
    <r>
      <rPr>
        <b/>
        <vertAlign val="superscript"/>
        <sz val="9"/>
        <rFont val="Fira Sans"/>
        <family val="2"/>
        <charset val="238"/>
      </rPr>
      <t>∆</t>
    </r>
  </si>
  <si>
    <r>
      <t xml:space="preserve">Administrowanie i działalność wspierająca </t>
    </r>
    <r>
      <rPr>
        <b/>
        <vertAlign val="superscript"/>
        <sz val="9"/>
        <rFont val="Fira Sans"/>
        <family val="2"/>
        <charset val="238"/>
      </rPr>
      <t>∆</t>
    </r>
  </si>
  <si>
    <t>Działalność związana z kulturą, rozrywką  i rekreacją</t>
  </si>
  <si>
    <t>Annual</t>
  </si>
  <si>
    <t>average</t>
  </si>
  <si>
    <t>robotnicy obróbki metali, mechanicy maszyn i urządzeń i pokrewni</t>
  </si>
  <si>
    <t>Przedstawiciele władz publicznych, wyżsi urzędnicy                            i kierownicy</t>
  </si>
  <si>
    <t>Przedstawiciele władz publicznych, wyżsi urzędnicy                                              i kierownicy</t>
  </si>
  <si>
    <t>Przedstawiciele władz publicznych, wyżsi urzędnicy                               i kierownicy</t>
  </si>
  <si>
    <t>Liquidated in  the quarter</t>
  </si>
  <si>
    <t xml:space="preserve">Annual average </t>
  </si>
  <si>
    <t xml:space="preserve"> W tym:   w zawodach</t>
  </si>
  <si>
    <t xml:space="preserve">               Vacancies by occupations in 2018</t>
  </si>
  <si>
    <t xml:space="preserve"> </t>
  </si>
  <si>
    <t xml:space="preserve">   </t>
  </si>
  <si>
    <t xml:space="preserve">  </t>
  </si>
  <si>
    <t xml:space="preserve">- </t>
  </si>
  <si>
    <t>66,0</t>
  </si>
  <si>
    <t>232,7</t>
  </si>
  <si>
    <t>232,2</t>
  </si>
  <si>
    <t>19,6</t>
  </si>
  <si>
    <t>44,7</t>
  </si>
  <si>
    <t>168,4</t>
  </si>
  <si>
    <t>46,4</t>
  </si>
  <si>
    <t>36,7</t>
  </si>
  <si>
    <t>35,5</t>
  </si>
  <si>
    <t>15,0</t>
  </si>
  <si>
    <t>11,8</t>
  </si>
  <si>
    <t>14,9</t>
  </si>
  <si>
    <t>14,7</t>
  </si>
  <si>
    <t>7,8</t>
  </si>
  <si>
    <t>53,7</t>
  </si>
  <si>
    <t>51,6</t>
  </si>
  <si>
    <t>5,8</t>
  </si>
  <si>
    <t>46,7</t>
  </si>
  <si>
    <t>19,2</t>
  </si>
  <si>
    <t>3,4</t>
  </si>
  <si>
    <t>6,9</t>
  </si>
  <si>
    <t>-</t>
  </si>
  <si>
    <t>48,2</t>
  </si>
  <si>
    <t>32,6</t>
  </si>
  <si>
    <t>15,6</t>
  </si>
  <si>
    <t>8,3</t>
  </si>
  <si>
    <t>24,9</t>
  </si>
  <si>
    <t>33,6</t>
  </si>
  <si>
    <t>23,6</t>
  </si>
  <si>
    <t>19,9</t>
  </si>
  <si>
    <t>20,5</t>
  </si>
  <si>
    <t>20,4</t>
  </si>
  <si>
    <t>18,4</t>
  </si>
  <si>
    <t xml:space="preserve">x </t>
  </si>
  <si>
    <t>54,0</t>
  </si>
  <si>
    <t>2769,6</t>
  </si>
  <si>
    <t>2004,4</t>
  </si>
  <si>
    <t>492,2</t>
  </si>
  <si>
    <t>327,0</t>
  </si>
  <si>
    <t>206,0</t>
  </si>
  <si>
    <t>321,0</t>
  </si>
  <si>
    <t>299,0</t>
  </si>
  <si>
    <t>30,0</t>
  </si>
  <si>
    <t>436,0</t>
  </si>
  <si>
    <t>115,0</t>
  </si>
  <si>
    <t>21,0</t>
  </si>
  <si>
    <t>967,0</t>
  </si>
  <si>
    <t>85,0</t>
  </si>
  <si>
    <t>152,0</t>
  </si>
  <si>
    <t>27,0</t>
  </si>
  <si>
    <t>23,0</t>
  </si>
  <si>
    <t>37,0</t>
  </si>
  <si>
    <t>166,0</t>
  </si>
  <si>
    <t>487,0</t>
  </si>
  <si>
    <t>0,0</t>
  </si>
  <si>
    <t>653,0</t>
  </si>
  <si>
    <t>1128,0</t>
  </si>
  <si>
    <t>1103,0</t>
  </si>
  <si>
    <t>1105,0</t>
  </si>
  <si>
    <t>1138,0</t>
  </si>
  <si>
    <t>1676,0</t>
  </si>
  <si>
    <t>743,0</t>
  </si>
  <si>
    <t>1023,0</t>
  </si>
  <si>
    <t>389,0</t>
  </si>
  <si>
    <t>541,0</t>
  </si>
  <si>
    <t>605,0</t>
  </si>
  <si>
    <t>177,0</t>
  </si>
  <si>
    <t>438,0</t>
  </si>
  <si>
    <t>678,0</t>
  </si>
  <si>
    <t>1082,0</t>
  </si>
  <si>
    <t>1205,0</t>
  </si>
  <si>
    <t>946,0</t>
  </si>
  <si>
    <t>325,0</t>
  </si>
  <si>
    <t>248,0</t>
  </si>
  <si>
    <t>111,0</t>
  </si>
  <si>
    <t>236,0</t>
  </si>
  <si>
    <t>1140,0</t>
  </si>
  <si>
    <t>1095,0</t>
  </si>
  <si>
    <t>402,0</t>
  </si>
  <si>
    <t>154,0</t>
  </si>
  <si>
    <t>264,0</t>
  </si>
  <si>
    <t>129,0</t>
  </si>
  <si>
    <t>612,0</t>
  </si>
  <si>
    <t>309,0</t>
  </si>
  <si>
    <t>235,0</t>
  </si>
  <si>
    <t>12820,2</t>
  </si>
  <si>
    <t>2780,2</t>
  </si>
  <si>
    <t>1128,8</t>
  </si>
  <si>
    <t>1619,6</t>
  </si>
  <si>
    <t>1879,7</t>
  </si>
  <si>
    <t>1559,1</t>
  </si>
  <si>
    <t>1088,7</t>
  </si>
  <si>
    <t>2823,6</t>
  </si>
  <si>
    <t>227,3</t>
  </si>
  <si>
    <t>194,6</t>
  </si>
  <si>
    <t>213,7</t>
  </si>
  <si>
    <t>1049,3</t>
  </si>
  <si>
    <t>676,9</t>
  </si>
  <si>
    <t>840,2</t>
  </si>
  <si>
    <t>53,9</t>
  </si>
  <si>
    <t>26,7</t>
  </si>
  <si>
    <t>365,0</t>
  </si>
  <si>
    <t>116,9</t>
  </si>
  <si>
    <t>2535,7</t>
  </si>
  <si>
    <t>170,7</t>
  </si>
  <si>
    <t>155,1</t>
  </si>
  <si>
    <t>406,9</t>
  </si>
  <si>
    <t>193,1</t>
  </si>
  <si>
    <t>152,5</t>
  </si>
  <si>
    <t>830,9</t>
  </si>
  <si>
    <t>42,5</t>
  </si>
  <si>
    <t>52,0</t>
  </si>
  <si>
    <t>182,1</t>
  </si>
  <si>
    <t>43,9</t>
  </si>
  <si>
    <t>390,2</t>
  </si>
  <si>
    <t>34,3</t>
  </si>
  <si>
    <t>324,1</t>
  </si>
  <si>
    <t>17,8</t>
  </si>
  <si>
    <t>54,5</t>
  </si>
  <si>
    <t>7,3</t>
  </si>
  <si>
    <t>149,1</t>
  </si>
  <si>
    <t>54,8</t>
  </si>
  <si>
    <t>36,5</t>
  </si>
  <si>
    <t>8,0</t>
  </si>
  <si>
    <t>345,8</t>
  </si>
  <si>
    <t>143,0</t>
  </si>
  <si>
    <t>34,2</t>
  </si>
  <si>
    <t>94,4</t>
  </si>
  <si>
    <t>161,4</t>
  </si>
  <si>
    <t>25,3</t>
  </si>
  <si>
    <t>37,9</t>
  </si>
  <si>
    <t>522,4</t>
  </si>
  <si>
    <t>212,5</t>
  </si>
  <si>
    <t>77,1</t>
  </si>
  <si>
    <t>26,4</t>
  </si>
  <si>
    <t>532,7</t>
  </si>
  <si>
    <t>45,6</t>
  </si>
  <si>
    <t>25,2</t>
  </si>
  <si>
    <t>38,6</t>
  </si>
  <si>
    <t>43,0</t>
  </si>
  <si>
    <t>131,9</t>
  </si>
  <si>
    <t>514,4</t>
  </si>
  <si>
    <t>163,8</t>
  </si>
  <si>
    <t>138,0</t>
  </si>
  <si>
    <t>6,7</t>
  </si>
  <si>
    <t>1428,5</t>
  </si>
  <si>
    <t>1014,2</t>
  </si>
  <si>
    <t>28,0</t>
  </si>
  <si>
    <t>184,4</t>
  </si>
  <si>
    <t>888,6</t>
  </si>
  <si>
    <t>403,5</t>
  </si>
  <si>
    <t>212,7</t>
  </si>
  <si>
    <t>80,8</t>
  </si>
  <si>
    <t>9,6</t>
  </si>
  <si>
    <t>7,7</t>
  </si>
  <si>
    <t>75,4</t>
  </si>
  <si>
    <t>148,1</t>
  </si>
  <si>
    <t>40,8</t>
  </si>
  <si>
    <t>32,5</t>
  </si>
  <si>
    <t>15,8</t>
  </si>
  <si>
    <t>19,7</t>
  </si>
  <si>
    <t>24,0</t>
  </si>
  <si>
    <r>
      <t>─</t>
    </r>
    <r>
      <rPr>
        <sz val="9"/>
        <color rgb="FF000000"/>
        <rFont val="Fira Sans"/>
        <family val="2"/>
        <charset val="238"/>
      </rPr>
      <t xml:space="preserve"> </t>
    </r>
  </si>
  <si>
    <t>152,4</t>
  </si>
  <si>
    <t>164,7</t>
  </si>
  <si>
    <t>157,2</t>
  </si>
  <si>
    <t>139,2</t>
  </si>
  <si>
    <t>153,4</t>
  </si>
  <si>
    <t>108,1</t>
  </si>
  <si>
    <t>95,4</t>
  </si>
  <si>
    <t>88,6</t>
  </si>
  <si>
    <t>38,5</t>
  </si>
  <si>
    <t>41,1</t>
  </si>
  <si>
    <t>38,7</t>
  </si>
  <si>
    <t>105,9</t>
  </si>
  <si>
    <t>123,0</t>
  </si>
  <si>
    <t>23,9</t>
  </si>
  <si>
    <t>30,8</t>
  </si>
  <si>
    <t>25,8</t>
  </si>
  <si>
    <t>24,5</t>
  </si>
  <si>
    <t>128,7</t>
  </si>
  <si>
    <t>83,8</t>
  </si>
  <si>
    <t>67,3</t>
  </si>
  <si>
    <t>128,8</t>
  </si>
  <si>
    <t>27,9</t>
  </si>
  <si>
    <t>25,6</t>
  </si>
  <si>
    <t>26,2</t>
  </si>
  <si>
    <t>91,8</t>
  </si>
  <si>
    <t>13,2</t>
  </si>
  <si>
    <t>13,3</t>
  </si>
  <si>
    <t>11,7</t>
  </si>
  <si>
    <t>12,9</t>
  </si>
  <si>
    <t>99,7</t>
  </si>
  <si>
    <t>6,5</t>
  </si>
  <si>
    <t>119,3</t>
  </si>
  <si>
    <t>7,4</t>
  </si>
  <si>
    <t>139,4</t>
  </si>
  <si>
    <t>74,3</t>
  </si>
  <si>
    <t>93,9</t>
  </si>
  <si>
    <t>111,7</t>
  </si>
  <si>
    <t>114,3</t>
  </si>
  <si>
    <t>117,3</t>
  </si>
  <si>
    <t>7,9</t>
  </si>
  <si>
    <t>97,1</t>
  </si>
  <si>
    <t>91,4</t>
  </si>
  <si>
    <t>125,0</t>
  </si>
  <si>
    <t>85,5</t>
  </si>
  <si>
    <t>106,3</t>
  </si>
  <si>
    <t>113,1</t>
  </si>
  <si>
    <t>135,5</t>
  </si>
  <si>
    <t>4,5</t>
  </si>
  <si>
    <t>3,2</t>
  </si>
  <si>
    <t>148,9</t>
  </si>
  <si>
    <t>142,3</t>
  </si>
  <si>
    <t>67,1</t>
  </si>
  <si>
    <t>160,1</t>
  </si>
  <si>
    <t>107,2</t>
  </si>
  <si>
    <t>103,2</t>
  </si>
  <si>
    <t>110,3</t>
  </si>
  <si>
    <t>79,2</t>
  </si>
  <si>
    <t>85,9</t>
  </si>
  <si>
    <t>109,2</t>
  </si>
  <si>
    <t>99,,3</t>
  </si>
  <si>
    <t>113,5</t>
  </si>
  <si>
    <t>22,4</t>
  </si>
  <si>
    <t>25,7</t>
  </si>
  <si>
    <t>24,1</t>
  </si>
  <si>
    <t>24,4</t>
  </si>
  <si>
    <t>114,8</t>
  </si>
  <si>
    <t>99,8</t>
  </si>
  <si>
    <t>128,2</t>
  </si>
  <si>
    <t>146,9</t>
  </si>
  <si>
    <t>164,8</t>
  </si>
  <si>
    <t>64,8</t>
  </si>
  <si>
    <t>176,8</t>
  </si>
  <si>
    <t>110,9</t>
  </si>
  <si>
    <t>11,2</t>
  </si>
  <si>
    <t>9,7</t>
  </si>
  <si>
    <t>116,8</t>
  </si>
  <si>
    <t>86,0</t>
  </si>
  <si>
    <t>102,4</t>
  </si>
  <si>
    <t>126,4</t>
  </si>
  <si>
    <t>15,2</t>
  </si>
  <si>
    <t>17,9</t>
  </si>
  <si>
    <t>117,4</t>
  </si>
  <si>
    <t>86,9</t>
  </si>
  <si>
    <t>73,2</t>
  </si>
  <si>
    <t>19,3</t>
  </si>
  <si>
    <t>14,1</t>
  </si>
  <si>
    <t>117,5</t>
  </si>
  <si>
    <t>12,8</t>
  </si>
  <si>
    <t>13,1</t>
  </si>
  <si>
    <t>12,3</t>
  </si>
  <si>
    <t>75,7</t>
  </si>
  <si>
    <t>103,1</t>
  </si>
  <si>
    <t>75,8</t>
  </si>
  <si>
    <t>68,2</t>
  </si>
  <si>
    <t>42,3</t>
  </si>
  <si>
    <t>48,8</t>
  </si>
  <si>
    <t>39,5</t>
  </si>
  <si>
    <t>43,8</t>
  </si>
  <si>
    <t>115,4</t>
  </si>
  <si>
    <t>88,7</t>
  </si>
  <si>
    <t>11,6</t>
  </si>
  <si>
    <t>96,6</t>
  </si>
  <si>
    <t>98,7</t>
  </si>
  <si>
    <t>99,6</t>
  </si>
  <si>
    <t>25,0</t>
  </si>
  <si>
    <t>27,3</t>
  </si>
  <si>
    <t>25,1</t>
  </si>
  <si>
    <t>109,3</t>
  </si>
  <si>
    <t>124,9</t>
  </si>
  <si>
    <t>13,4</t>
  </si>
  <si>
    <t>11,9</t>
  </si>
  <si>
    <t>95,1</t>
  </si>
  <si>
    <t>90,6</t>
  </si>
  <si>
    <t>120,5</t>
  </si>
  <si>
    <t>96,3</t>
  </si>
  <si>
    <t>MAKROREGION POŁUDNIOWY</t>
  </si>
  <si>
    <t>Małopolskie</t>
  </si>
  <si>
    <t>Śląskie</t>
  </si>
  <si>
    <t>MAKROREGION PÓŁNOCNO-ZACHODNI</t>
  </si>
  <si>
    <t>MAKROREGION POŁUDNIOWO-ZACHODNI</t>
  </si>
  <si>
    <t>MAKROREGION PÓŁNOCNY</t>
  </si>
  <si>
    <t>MAKROREGION CENTRALNY</t>
  </si>
  <si>
    <t>Łódzkie</t>
  </si>
  <si>
    <t>MAKROREGION WSCHODNI</t>
  </si>
  <si>
    <t>MAKROREGION WOJEWÓDZTWO MAZOWIECKIE</t>
  </si>
  <si>
    <t>Warszawski Stołeczny</t>
  </si>
  <si>
    <t>Mazowiecki Regionalny</t>
  </si>
  <si>
    <t>x</t>
  </si>
  <si>
    <t xml:space="preserve">   x</t>
  </si>
  <si>
    <t>4,9</t>
  </si>
  <si>
    <t>1,45</t>
  </si>
  <si>
    <t>0,73</t>
  </si>
  <si>
    <t>1,02</t>
  </si>
  <si>
    <t>Wielkopolski</t>
  </si>
  <si>
    <t>Warszawki Stołeczny</t>
  </si>
  <si>
    <t>12859,0</t>
  </si>
  <si>
    <t>445,0</t>
  </si>
  <si>
    <t>255,0</t>
  </si>
  <si>
    <t>712,0</t>
  </si>
  <si>
    <t>345,0</t>
  </si>
  <si>
    <t>1020,0</t>
  </si>
  <si>
    <t>772,0</t>
  </si>
  <si>
    <t>761,0</t>
  </si>
  <si>
    <t>554,0</t>
  </si>
  <si>
    <t>256,0</t>
  </si>
  <si>
    <t>2082,0</t>
  </si>
  <si>
    <t>687,0</t>
  </si>
  <si>
    <t>1374,0</t>
  </si>
  <si>
    <t>1045,0</t>
  </si>
  <si>
    <t>120,0</t>
  </si>
  <si>
    <t>201,0</t>
  </si>
  <si>
    <t>73,0</t>
  </si>
  <si>
    <t>79,0</t>
  </si>
  <si>
    <t>110,0</t>
  </si>
  <si>
    <t>78,0</t>
  </si>
  <si>
    <t>118,0</t>
  </si>
  <si>
    <t>1,50</t>
  </si>
  <si>
    <t>1,20</t>
  </si>
  <si>
    <t>176,0</t>
  </si>
  <si>
    <t>311,0</t>
  </si>
  <si>
    <t>150,0</t>
  </si>
  <si>
    <t>149,0</t>
  </si>
  <si>
    <t>40,0</t>
  </si>
  <si>
    <t>17,0</t>
  </si>
  <si>
    <t>42,0</t>
  </si>
  <si>
    <t>165,0</t>
  </si>
  <si>
    <t>58,0</t>
  </si>
  <si>
    <t>33,0</t>
  </si>
  <si>
    <t>1,90</t>
  </si>
  <si>
    <t>559,0</t>
  </si>
  <si>
    <t>296,0</t>
  </si>
  <si>
    <t>343,0</t>
  </si>
  <si>
    <t>515,0</t>
  </si>
  <si>
    <t>874,0</t>
  </si>
  <si>
    <t>239,0</t>
  </si>
  <si>
    <t>234,0</t>
  </si>
  <si>
    <t>4223,0</t>
  </si>
  <si>
    <t>58,6</t>
  </si>
  <si>
    <t>117,0</t>
  </si>
  <si>
    <t>122,0</t>
  </si>
  <si>
    <t>258,0</t>
  </si>
  <si>
    <t>168,0</t>
  </si>
  <si>
    <t>Kujawsko-pomorskie</t>
  </si>
  <si>
    <t>Warmińsko-mazurskie</t>
  </si>
  <si>
    <t xml:space="preserve">      według liczby pracujących</t>
  </si>
  <si>
    <t>Tabl. 9.  Pracujący według zawodów w 2018 r.</t>
  </si>
  <si>
    <t>1904,0</t>
  </si>
  <si>
    <t>Tabl. 15. Pracujący według makroregionów i regionów oraz wybranych zawodów na koniec IV kwartału 2018 r.</t>
  </si>
  <si>
    <t>Tabl. 19. Wolne miejsca pracy według zawodów w 2018 r.</t>
  </si>
  <si>
    <t>Tabl. 21 . Wolne miejsca pracy według wybranych sekcji PKD i wybranych zawodów na koniec IV kwartału 2018 r.</t>
  </si>
  <si>
    <t>Tabl. 22.  Wolne miejsca pracy według makroregionów i regionów w 2018 r.</t>
  </si>
  <si>
    <t>62,3</t>
  </si>
  <si>
    <t>Tabl. 28.  Wolne miejsca pracy zgłoszone do urzędów pracy według makroregionów i regionów w 2018 r.</t>
  </si>
  <si>
    <t>74,0</t>
  </si>
  <si>
    <t>Tabl. 34. Wolne nowo utworzone miejsca pracy według zawodów w 2018 r.</t>
  </si>
  <si>
    <t>Tabl. 37.  Nowo utworzone miejsca pracy według wybranych sekcji PKD w 2018 r.</t>
  </si>
  <si>
    <t>124,0</t>
  </si>
  <si>
    <t>Created in the year</t>
  </si>
  <si>
    <t>1193,2</t>
  </si>
  <si>
    <t xml:space="preserve">      by number of employed persons</t>
  </si>
  <si>
    <r>
      <t>Zakwaterowanie i gastronomia</t>
    </r>
    <r>
      <rPr>
        <b/>
        <vertAlign val="superscript"/>
        <sz val="9"/>
        <rFont val="Fira Sans"/>
        <family val="2"/>
        <charset val="238"/>
      </rPr>
      <t xml:space="preserve"> Δ</t>
    </r>
  </si>
  <si>
    <r>
      <t xml:space="preserve">Obsługa rynku nieruchomości </t>
    </r>
    <r>
      <rPr>
        <b/>
        <vertAlign val="superscript"/>
        <sz val="9"/>
        <rFont val="Fira Sans"/>
        <family val="2"/>
        <charset val="238"/>
      </rPr>
      <t>Δ</t>
    </r>
  </si>
  <si>
    <t>Administracja publiczna i obrona narodowa; obowiązkowe zabezpieczenia społeczne</t>
  </si>
  <si>
    <r>
      <t>Administracja publiczna i obrona narodowa; obowiązkowe zabezpieczenia społeczne</t>
    </r>
    <r>
      <rPr>
        <b/>
        <vertAlign val="superscript"/>
        <sz val="9"/>
        <rFont val="Fira Sans"/>
        <family val="2"/>
        <charset val="238"/>
      </rPr>
      <t xml:space="preserve"> </t>
    </r>
  </si>
  <si>
    <t xml:space="preserve">Administracja publiczna i obrona narodowa; obowiązkowe zabezpieczenia społeczne </t>
  </si>
  <si>
    <t xml:space="preserve">Podmioty według liczby pracujących </t>
  </si>
  <si>
    <t>Tabl. 11. Pracujące kobiety według zawodów w 2018 r.</t>
  </si>
  <si>
    <t>Tabl. 13.  Pracujący według wybranych sekcji PKD i wybranych zawodów na koniec IV kwartału 2018 r.</t>
  </si>
  <si>
    <t>Tabl. 14.  Pracujący według makroregionów i regionów w 2018 r.</t>
  </si>
  <si>
    <t>Tabl. 17. Wolne miejsca pracy według wybranych sekcji PKD w 2018 r.</t>
  </si>
  <si>
    <t>Tabl. 24. Wolne miejsca pracy zgłoszone do urzędów pracy według wybranych sekcji PKD w 2018 r.</t>
  </si>
  <si>
    <t>Tabl. 32.  Wolne nowo utworzone miejsca pracy według wybranych sekcji PKD w 2018 r.</t>
  </si>
  <si>
    <t>Tabl.23. Wolne miejsca pracy według makroregionów i regionów oraz wybranych zawodów na koniec IV kwartału 2018 r.</t>
  </si>
  <si>
    <t>Tabl. 1. Oszacowania względnych błędów standardowych estymatorów dla wybranych pozycji wynikowych 
              badania popytu na pracę w IV kwartale 2018 r.</t>
  </si>
  <si>
    <t xml:space="preserve">              Estimates on relative standard errors of estimators for selected outcome positions of the survey on demand for labour 
              in the fourth quarter of 2018</t>
  </si>
  <si>
    <t>Tabl. 2.  Jednostki według wybranych sekcji PKD, sektorów własności i wielkości jednostek na koniec IV kwartału 2018 r.</t>
  </si>
  <si>
    <t xml:space="preserve">               Units by selected NACE sections, ownership sectors and size of units at the end of the fourth quarter of 2018</t>
  </si>
  <si>
    <t>Tabl. 3. Pracujący według wybranych sekcji PKD w 2018 r.</t>
  </si>
  <si>
    <t xml:space="preserve">              The employed by selected NACE sections in 2018</t>
  </si>
  <si>
    <t>Tabl. 4. Pracujący według wybranych sekcji PKD, sektorów własności i wielkości jednostek na koniec IV kwartału 2018 r.</t>
  </si>
  <si>
    <t xml:space="preserve">              The employed by selected NACE sections, ownership sectors and size of units at the end of the fourth quarter of 2018</t>
  </si>
  <si>
    <t xml:space="preserve">Tabl. 5. Pracujące kobiety według wybranych sekcji PKD w 2018 r. </t>
  </si>
  <si>
    <t xml:space="preserve">              Employed women by selected NACE sections in 2018  </t>
  </si>
  <si>
    <t>Tabl. 6. Pracujące kobiety według wybranych sekcji PKD, sektorów własności i wielkości jednostek na koniec IV kwartału 2018 r.</t>
  </si>
  <si>
    <t xml:space="preserve">              Employed women by selected NACE sections, ownership sectors and size of units at the end of the fourth quarter of 2018</t>
  </si>
  <si>
    <t>Tabl. 7.  Pracujące osoby niepełnosprawne według wybranych sekcji PKD, sektorów własności i wielkości jednostek 
               na koniec IV kwartału 2018 r.</t>
  </si>
  <si>
    <t xml:space="preserve">              The disabled employed by selected NACE sections, ownership sectors and size of units at the end of the fourth quarter of 2018</t>
  </si>
  <si>
    <t>Tabl. 8.  Pracujące osoby niepełnosprawne na stanowiskach specjalnie dostosowanych do potrzeb wynikających z ich niepełnosprawności 
                według wybranych sekcji PKD, sektorów własności i wielkości jednostek na koniec IV kwartału 2018 r.</t>
  </si>
  <si>
    <t xml:space="preserve">                The disabled employed in workplaces specially adopted to the needs of their disability by selected NACE sections, ownership sectors 
                and size of units at the end of the fourth quarter of 2018</t>
  </si>
  <si>
    <t xml:space="preserve">               The employed by occupations in 2018</t>
  </si>
  <si>
    <t>Tabl. 10. Pracujący według zawodów, sektorów własności i wielkości jednostek na koniec IV kwartału 2018 r.</t>
  </si>
  <si>
    <t xml:space="preserve">                 The employed by occupations, ownership sectors and size of units at the end of the fourth quarter of 2018</t>
  </si>
  <si>
    <t xml:space="preserve">                Employed women by occupations in 2018 </t>
  </si>
  <si>
    <t>Tabl. 12.  Pracujące kobiety według zawodów, sektorów własności i wielkości jednostek na koniec IV kwartału 2018 r.</t>
  </si>
  <si>
    <t xml:space="preserve">                 Employed women by occupations, ownership sectors and size of units at the end of the fourth quarter of 2018</t>
  </si>
  <si>
    <t xml:space="preserve">                 The employed by selected NACE sections and selected occupations at the end of the fourth quarter of 2018</t>
  </si>
  <si>
    <t xml:space="preserve">                 The employed by macroregions and regions in 2018</t>
  </si>
  <si>
    <t xml:space="preserve">                Employed persons by macroregions and regions and selected occupations at the end of the fourth quarter of 2018</t>
  </si>
  <si>
    <t>Tabl. 16.   Jednostki, które dysponowały wolnymi miejscami pracy według wybranych sekcji PKD, sektorów własności i wielkości jednostek 
                  na koniec IV kwartału 2018 r.</t>
  </si>
  <si>
    <t xml:space="preserve">                  Units which had vacancies by selected NACE sections, ownership sectors and size of units at the end of the fourth quarter of 2018</t>
  </si>
  <si>
    <t xml:space="preserve">                Vacancies by selected NACE sections in 2018</t>
  </si>
  <si>
    <t>Tabl.  18.  Wolne miejsca pracy według wybranych sekcji PKD, sektorów własności i wielkości jednostek na koniec IV kwartału 2018 r.</t>
  </si>
  <si>
    <t xml:space="preserve">                  Vacancies by selected NACE sections, ownership sectors and size of units at the end of the fourth quarter of 2018</t>
  </si>
  <si>
    <t>Tabl. 20.  Wolne miejsca pracy według zawodów, sektorów własności i wielkości jednostek na koniec IV kwartału 2018 r.</t>
  </si>
  <si>
    <t xml:space="preserve">                 Vacancies by occupations, ownership sectors and size of units at the end of the fourth quarter of 2018</t>
  </si>
  <si>
    <t xml:space="preserve">                 Vacancies by selected NACE sections and selected occupations at the end of the fourth quarter of 2018</t>
  </si>
  <si>
    <t xml:space="preserve">                 Vacancies by macroregions and regions in 2018</t>
  </si>
  <si>
    <t xml:space="preserve">               Vacancies by macroregions and regions and selected occupations at the end of the fourth quarter of 2018</t>
  </si>
  <si>
    <t xml:space="preserve">                Vacancies reported to labour offices by selected NACE sections in 2018</t>
  </si>
  <si>
    <t>Tabl.  25.  Wolne miejsca pracy zgłoszone do urzędów pracy według wybranych sekcji PKD, sektorów własności i wielkości jednostek 
                  na koniec IV kwartału 2018 r.</t>
  </si>
  <si>
    <t xml:space="preserve">                  Vacancies reported to labour offices by selected NACE sections, ownership sectors and size of units at the end of the fourth quarter of 2018</t>
  </si>
  <si>
    <t>Tabl. 26. Wolne miejsca pracy zgłoszone do urzędów  pracy według zawodów w 2018 r.</t>
  </si>
  <si>
    <t xml:space="preserve">                 Vacancies reported to labour offices by occupations in 2018</t>
  </si>
  <si>
    <t>Tabl. 27.  Wolne miejsca pracy zgłoszone do urzędów pracy według zawodów, sektorów własności i wielkości jednostek na koniec IV kwartału 2018 r.</t>
  </si>
  <si>
    <t xml:space="preserve">                 Vacancies reported to labour offices by occupations, ownership sectors and size of units at the end of the fourth quarter of 2018</t>
  </si>
  <si>
    <t xml:space="preserve">                  Vacancies reported to labour offices by macroregions and regions in 2018</t>
  </si>
  <si>
    <t>Tabl. 29.  Wskaźnik wolnych miejsc pracy według wybranych sekcji PKD w 2018 r.</t>
  </si>
  <si>
    <t xml:space="preserve">                  Job vacancy rate by selected NACE sections in 2018</t>
  </si>
  <si>
    <t>Tabl. 30  Wskaźnik wolnych miejsc pracy według zawodów w 2018 r.</t>
  </si>
  <si>
    <t xml:space="preserve">                 Job vacancy rate by occupations in 2018  </t>
  </si>
  <si>
    <t>Tabl. 31.  Wskaźnik wolnych miejsc pracy według makroregionów i regionów w 2018 r.</t>
  </si>
  <si>
    <t xml:space="preserve">                 Job vacancy rate by macroregions and regions in 2018 </t>
  </si>
  <si>
    <t xml:space="preserve">                  Vacancies – newly created jobs by selected NACE sections in 2018</t>
  </si>
  <si>
    <t>Tabl. 33.  Wolne nowo utworzone miejsca pracy według wybranych sekcji PKD, sektorów własności i wielkości jednostek na koniec IV kwartału 2018 r.</t>
  </si>
  <si>
    <t xml:space="preserve">                 Vacancies – newly created jobs by selected NACE sections, ownership sectors and size of units at the end of the fourth quarter of 2018</t>
  </si>
  <si>
    <t xml:space="preserve">                 Vacancies – newly created jobs by occupations in 2018</t>
  </si>
  <si>
    <t>Tabl. 35  Wolne nowo utworzone miejsca pracy według zawodów, sektorów własności i wielkości jednostek na koniec IV kwartału 2018 r.</t>
  </si>
  <si>
    <t>Vacancies – newly created jobs by occupations, ownership sectors and size of units at the end  of the fourth quarter of 2018</t>
  </si>
  <si>
    <t>Tabl. 36. Wolne nowo utworzone miejsca pracy według makroregionów i regionów w 2018 r.</t>
  </si>
  <si>
    <t xml:space="preserve">                 Vacancies – newly created jobs by macroregions and regions in 2018 </t>
  </si>
  <si>
    <t xml:space="preserve">                 Newly created jobs by selected NACE sections in 2018</t>
  </si>
  <si>
    <t>Tabl. 38.   Nowo utworzone miejsca pracy według wybranych sekcji PKD, sektorów własności i wielkości jednostek w 2018 r.</t>
  </si>
  <si>
    <t xml:space="preserve">                  Newly created jobs by selected NACE sections, ownership sectors and size of units in 2018</t>
  </si>
  <si>
    <t>Tabl. 39.  Nowo utworzone miejsca pracy według makroregionów i regionów w 2018 r.</t>
  </si>
  <si>
    <t xml:space="preserve">                  Newly created jobs by macroregions and regions in 2018 </t>
  </si>
  <si>
    <t>Tabl. 40.  Zlikwidowane miejsca pracy według wybranych sekcji PKD w 2018 r.</t>
  </si>
  <si>
    <t xml:space="preserve">                 Liquidated jobs by selected NACE sections in 2018</t>
  </si>
  <si>
    <t>Tabl. 41.  Zlikwidowane miejsca pracy według wybranych sekcji PKD, sektorów własności i wielkości jednostek w 2018 r.</t>
  </si>
  <si>
    <t xml:space="preserve">                 Liquidated jobs by selected NACE sections, ownership sectors and size of units in 2018</t>
  </si>
  <si>
    <t>Tabl. 42.   Zlikwidowane miejsca pracy według makroregionów i regionów w 2018 r.</t>
  </si>
  <si>
    <t xml:space="preserve">                   Liquidated jobs by macroregions and regions in 2018 </t>
  </si>
  <si>
    <t>Tabl. 43.  Pracujący według wybranych sekcji PKD w latach 2009-2018</t>
  </si>
  <si>
    <t xml:space="preserve">                 Employed persons by selected NACE sections in the years 2009-2018</t>
  </si>
  <si>
    <t>Tabl. 44. Wolne miejsca pracy według wybranych sekcji PKD w latach 2009-2018</t>
  </si>
  <si>
    <t xml:space="preserve">                 Vacancies by selected NACE sections in the years 2009-2018</t>
  </si>
  <si>
    <t>Tabl. 45. Wolne nowo utworzone miejsca pracy według wybranych sekcji PKD w latach 2009-2018</t>
  </si>
  <si>
    <t xml:space="preserve">                Vacancies – newly created jobs by selected NACE sections in the years 2009-2018</t>
  </si>
  <si>
    <t>Tabl. 46.  Nowo utworzone miejsca pracy według wybranych sekcji PKD w latach 2009-2018</t>
  </si>
  <si>
    <t xml:space="preserve">                  Newly created jobs by selected NACE sections in the years 2009-2018</t>
  </si>
  <si>
    <t>Tabl. 47.  Zlikwidowane miejsca pracy według wybranych sekcji PKD w latach 2009-2018</t>
  </si>
  <si>
    <t xml:space="preserve">                  Liquidated jobs by selected NACE sections in the years 2009-2018</t>
  </si>
  <si>
    <t>Tabl. 48  Wskaźnik wolnych miejsc pracy według wybranych sekcji PKD w latach 2009-2018</t>
  </si>
  <si>
    <t xml:space="preserve">                 Job vacancy rate by selected NACE sections in the years 2009-2018</t>
  </si>
  <si>
    <t>The employed</t>
  </si>
  <si>
    <t>Units by number of employed persons</t>
  </si>
  <si>
    <r>
      <t>Handel; naprawa pojazdów samochodowych</t>
    </r>
    <r>
      <rPr>
        <b/>
        <vertAlign val="superscript"/>
        <sz val="9"/>
        <rFont val="Fira Sans"/>
        <family val="2"/>
        <charset val="238"/>
      </rPr>
      <t xml:space="preserve"> ∆</t>
    </r>
  </si>
  <si>
    <r>
      <t>Zakwaterowanie i gastronomia</t>
    </r>
    <r>
      <rPr>
        <b/>
        <vertAlign val="superscript"/>
        <sz val="9"/>
        <rFont val="Fira Sans"/>
        <family val="2"/>
        <charset val="238"/>
      </rPr>
      <t xml:space="preserve"> ∆</t>
    </r>
  </si>
  <si>
    <r>
      <t>Obsługa rynku nieruchomości</t>
    </r>
    <r>
      <rPr>
        <b/>
        <vertAlign val="superscript"/>
        <sz val="9"/>
        <rFont val="Fira Sans"/>
        <family val="2"/>
        <charset val="238"/>
      </rPr>
      <t xml:space="preserve"> ∆</t>
    </r>
  </si>
  <si>
    <r>
      <t>Administrowanie i działalność wspierająca</t>
    </r>
    <r>
      <rPr>
        <b/>
        <vertAlign val="superscript"/>
        <sz val="9"/>
        <rFont val="Fira Sans"/>
        <family val="2"/>
        <charset val="238"/>
      </rPr>
      <t xml:space="preserve"> ∆</t>
    </r>
  </si>
  <si>
    <r>
      <t>Handel;naprawa pojazdów samochodowych</t>
    </r>
    <r>
      <rPr>
        <b/>
        <vertAlign val="superscript"/>
        <sz val="9"/>
        <rFont val="Fira Sans"/>
        <family val="2"/>
        <charset val="238"/>
      </rPr>
      <t xml:space="preserve">  ∆</t>
    </r>
  </si>
  <si>
    <t>Jednostki według liczby pracujących</t>
  </si>
  <si>
    <t xml:space="preserve">Jednostki według liczby pracujących </t>
  </si>
  <si>
    <t>up 9 to persons</t>
  </si>
  <si>
    <r>
      <t>Handel;naprawa pojazdów samochodowych</t>
    </r>
    <r>
      <rPr>
        <b/>
        <vertAlign val="superscript"/>
        <sz val="9"/>
        <rFont val="Fira Sans"/>
        <family val="2"/>
        <charset val="238"/>
      </rPr>
      <t xml:space="preserve"> ∆</t>
    </r>
  </si>
  <si>
    <t>Liquidated in the quarter</t>
  </si>
  <si>
    <t>do 9  up to 9</t>
  </si>
  <si>
    <t>50 i więcej: 50 and more</t>
  </si>
  <si>
    <r>
      <rPr>
        <b/>
        <sz val="9"/>
        <rFont val="Fira Sans"/>
        <family val="2"/>
        <charset val="238"/>
      </rPr>
      <t>Wyszczególnienie:</t>
    </r>
    <r>
      <rPr>
        <sz val="9"/>
        <rFont val="Fira Sans"/>
        <family val="2"/>
        <charset val="238"/>
      </rPr>
      <t xml:space="preserve"> Specification</t>
    </r>
  </si>
  <si>
    <r>
      <t>Sektor publiczny</t>
    </r>
    <r>
      <rPr>
        <sz val="9"/>
        <rFont val="Fira Sans"/>
        <family val="2"/>
        <charset val="238"/>
      </rPr>
      <t>: Public sector</t>
    </r>
  </si>
  <si>
    <r>
      <t>Sektor prywatny</t>
    </r>
    <r>
      <rPr>
        <sz val="9"/>
        <rFont val="Fira Sans"/>
        <family val="2"/>
        <charset val="238"/>
      </rPr>
      <t>: Private sector</t>
    </r>
  </si>
  <si>
    <r>
      <t>w tym</t>
    </r>
    <r>
      <rPr>
        <sz val="9"/>
        <rFont val="Fira Sans"/>
        <family val="2"/>
        <charset val="238"/>
      </rPr>
      <t xml:space="preserve"> : of which </t>
    </r>
  </si>
  <si>
    <r>
      <t>Trade; repair of motor vehicles</t>
    </r>
    <r>
      <rPr>
        <vertAlign val="superscript"/>
        <sz val="9"/>
        <rFont val="Fira Sans"/>
        <family val="2"/>
        <charset val="238"/>
      </rPr>
      <t xml:space="preserve"> ∆</t>
    </r>
  </si>
  <si>
    <r>
      <t>Accommodation and catering</t>
    </r>
    <r>
      <rPr>
        <vertAlign val="superscript"/>
        <sz val="9"/>
        <rFont val="Fira Sans"/>
        <family val="2"/>
        <charset val="238"/>
      </rPr>
      <t xml:space="preserve"> ∆</t>
    </r>
  </si>
  <si>
    <t>a - w tys.  in thousands</t>
  </si>
  <si>
    <t xml:space="preserve">Administracja publiczna i obrona narodowa; obowiązkowe zabezpieczenia społeczne  </t>
  </si>
  <si>
    <r>
      <t xml:space="preserve"> w tys.   </t>
    </r>
    <r>
      <rPr>
        <sz val="9"/>
        <rFont val="Fira Sans"/>
        <family val="2"/>
        <charset val="238"/>
      </rPr>
      <t xml:space="preserve">   in thousands</t>
    </r>
  </si>
  <si>
    <t>a - w tys.   in thousands</t>
  </si>
  <si>
    <r>
      <t>w tym :</t>
    </r>
    <r>
      <rPr>
        <sz val="9"/>
        <rFont val="Fira Sans"/>
        <family val="2"/>
        <charset val="238"/>
      </rPr>
      <t xml:space="preserve"> of which </t>
    </r>
  </si>
  <si>
    <r>
      <t xml:space="preserve"> w tys. </t>
    </r>
    <r>
      <rPr>
        <sz val="9"/>
        <rFont val="Fira Sans"/>
        <family val="2"/>
        <charset val="238"/>
      </rPr>
      <t xml:space="preserve">   in thousands</t>
    </r>
  </si>
  <si>
    <r>
      <t>w tys.</t>
    </r>
    <r>
      <rPr>
        <sz val="9"/>
        <rFont val="Fira Sans"/>
        <family val="2"/>
        <charset val="238"/>
      </rPr>
      <t xml:space="preserve">  in thousands</t>
    </r>
  </si>
  <si>
    <r>
      <rPr>
        <b/>
        <sz val="9"/>
        <rFont val="Fira Sans"/>
        <family val="2"/>
        <charset val="238"/>
      </rPr>
      <t>Ogółem</t>
    </r>
    <r>
      <rPr>
        <sz val="9"/>
        <rFont val="Fira Sans"/>
        <family val="2"/>
        <charset val="238"/>
      </rPr>
      <t xml:space="preserve"> Total</t>
    </r>
  </si>
  <si>
    <r>
      <rPr>
        <b/>
        <sz val="9"/>
        <rFont val="Fira Sans"/>
        <family val="2"/>
        <charset val="238"/>
      </rPr>
      <t>specjaliści</t>
    </r>
    <r>
      <rPr>
        <sz val="9"/>
        <rFont val="Fira Sans"/>
        <family val="2"/>
        <charset val="238"/>
      </rPr>
      <t xml:space="preserve">    professionals</t>
    </r>
  </si>
  <si>
    <r>
      <rPr>
        <b/>
        <sz val="9"/>
        <rFont val="Fira Sans"/>
        <family val="2"/>
        <charset val="238"/>
      </rPr>
      <t>technicy i inny średni personel</t>
    </r>
    <r>
      <rPr>
        <sz val="9"/>
        <rFont val="Fira Sans"/>
        <family val="2"/>
        <charset val="238"/>
      </rPr>
      <t xml:space="preserve"> technicians and associate professionals</t>
    </r>
  </si>
  <si>
    <r>
      <rPr>
        <b/>
        <sz val="9"/>
        <rFont val="Fira Sans"/>
        <family val="2"/>
        <charset val="238"/>
      </rPr>
      <t>pracownicy biurowi</t>
    </r>
    <r>
      <rPr>
        <sz val="9"/>
        <rFont val="Fira Sans"/>
        <family val="2"/>
        <charset val="238"/>
      </rPr>
      <t xml:space="preserve">                  clerical support workers</t>
    </r>
  </si>
  <si>
    <r>
      <rPr>
        <b/>
        <sz val="9"/>
        <rFont val="Fira Sans"/>
        <family val="2"/>
        <charset val="238"/>
      </rPr>
      <t>robotnicy przemysłowi i rzemieślnicy</t>
    </r>
    <r>
      <rPr>
        <sz val="9"/>
        <rFont val="Fira Sans"/>
        <family val="2"/>
        <charset val="238"/>
      </rPr>
      <t xml:space="preserve"> craft and related trades workers</t>
    </r>
  </si>
  <si>
    <r>
      <rPr>
        <b/>
        <sz val="9"/>
        <rFont val="Fira Sans"/>
        <family val="2"/>
        <charset val="238"/>
      </rPr>
      <t>operatorzy i monterzy maszyn i urządzeń</t>
    </r>
    <r>
      <rPr>
        <sz val="9"/>
        <rFont val="Fira Sans"/>
        <family val="2"/>
        <charset val="238"/>
      </rPr>
      <t xml:space="preserve">                    plant and machine operators and assemblers</t>
    </r>
  </si>
  <si>
    <r>
      <rPr>
        <b/>
        <sz val="9"/>
        <rFont val="Fira Sans"/>
        <family val="2"/>
        <charset val="238"/>
      </rPr>
      <t>pracownicy wykonujący prace proste</t>
    </r>
    <r>
      <rPr>
        <sz val="9"/>
        <rFont val="Fira Sans"/>
        <family val="2"/>
        <charset val="238"/>
      </rPr>
      <t xml:space="preserve">               elementary occupations</t>
    </r>
  </si>
  <si>
    <r>
      <rPr>
        <b/>
        <sz val="9"/>
        <rFont val="Fira Sans"/>
        <family val="2"/>
        <charset val="238"/>
      </rPr>
      <t>w tys.</t>
    </r>
    <r>
      <rPr>
        <sz val="9"/>
        <rFont val="Fira Sans"/>
        <family val="2"/>
        <charset val="238"/>
      </rPr>
      <t xml:space="preserve">  in thousands</t>
    </r>
  </si>
  <si>
    <r>
      <t xml:space="preserve"> w tys.  </t>
    </r>
    <r>
      <rPr>
        <sz val="9"/>
        <rFont val="Fira Sans"/>
        <family val="2"/>
        <charset val="238"/>
      </rPr>
      <t xml:space="preserve">   in thousands</t>
    </r>
  </si>
  <si>
    <r>
      <t xml:space="preserve">Wyszczególnienie
</t>
    </r>
    <r>
      <rPr>
        <sz val="9"/>
        <rFont val="Fira Sans"/>
        <family val="2"/>
        <charset val="238"/>
      </rPr>
      <t xml:space="preserve">Specification                       </t>
    </r>
  </si>
  <si>
    <r>
      <t xml:space="preserve">Ogółem               </t>
    </r>
    <r>
      <rPr>
        <sz val="9"/>
        <rFont val="Fira Sans"/>
        <family val="2"/>
        <charset val="238"/>
      </rPr>
      <t>Total</t>
    </r>
  </si>
  <si>
    <r>
      <t xml:space="preserve">specjaliści </t>
    </r>
    <r>
      <rPr>
        <sz val="9"/>
        <rFont val="Fira Sans"/>
        <family val="2"/>
        <charset val="238"/>
      </rPr>
      <t xml:space="preserve">   professionals</t>
    </r>
  </si>
  <si>
    <r>
      <t>technicy i inny średni personel</t>
    </r>
    <r>
      <rPr>
        <sz val="9"/>
        <rFont val="Fira Sans"/>
        <family val="2"/>
        <charset val="238"/>
      </rPr>
      <t xml:space="preserve"> technicians and associate professionals</t>
    </r>
  </si>
  <si>
    <r>
      <t xml:space="preserve">pracownicy biurowi </t>
    </r>
    <r>
      <rPr>
        <sz val="9"/>
        <rFont val="Fira Sans"/>
        <family val="2"/>
        <charset val="238"/>
      </rPr>
      <t>clerical support workers</t>
    </r>
  </si>
  <si>
    <r>
      <t xml:space="preserve">robotnicy przemysłowi       i rzemieślnicy </t>
    </r>
    <r>
      <rPr>
        <sz val="9"/>
        <rFont val="Fira Sans"/>
        <family val="2"/>
        <charset val="238"/>
      </rPr>
      <t>craft and related trades workers</t>
    </r>
  </si>
  <si>
    <r>
      <t>operatorzy       i monterzy maszyn i urządzeń</t>
    </r>
    <r>
      <rPr>
        <sz val="9"/>
        <rFont val="Fira Sans"/>
        <family val="2"/>
        <charset val="238"/>
      </rPr>
      <t xml:space="preserve">                    plant and machine operators and assemblers</t>
    </r>
  </si>
  <si>
    <r>
      <t xml:space="preserve">pracownicy wykonujący prace proste </t>
    </r>
    <r>
      <rPr>
        <sz val="9"/>
        <rFont val="Fira Sans"/>
        <family val="2"/>
        <charset val="238"/>
      </rPr>
      <t xml:space="preserve">               elementary occupations</t>
    </r>
  </si>
  <si>
    <r>
      <t xml:space="preserve">w tys. </t>
    </r>
    <r>
      <rPr>
        <sz val="9"/>
        <rFont val="Fira Sans"/>
        <family val="2"/>
        <charset val="238"/>
      </rPr>
      <t xml:space="preserve"> in thousands</t>
    </r>
  </si>
  <si>
    <r>
      <t xml:space="preserve">w %   </t>
    </r>
    <r>
      <rPr>
        <sz val="9"/>
        <rFont val="Fira Sans"/>
        <family val="2"/>
        <charset val="238"/>
      </rPr>
      <t>in</t>
    </r>
    <r>
      <rPr>
        <b/>
        <sz val="9"/>
        <rFont val="Fira Sans"/>
        <family val="2"/>
        <charset val="238"/>
      </rPr>
      <t>%</t>
    </r>
  </si>
  <si>
    <r>
      <t>w tym :</t>
    </r>
    <r>
      <rPr>
        <sz val="9"/>
        <rFont val="Fira Sans"/>
        <family val="2"/>
        <charset val="238"/>
      </rPr>
      <t xml:space="preserve"> of which :</t>
    </r>
  </si>
  <si>
    <r>
      <t xml:space="preserve">Przeciętna           w roku                        </t>
    </r>
    <r>
      <rPr>
        <sz val="9"/>
        <rFont val="Fira Sans"/>
        <family val="2"/>
        <charset val="238"/>
      </rPr>
      <t>Annual</t>
    </r>
    <r>
      <rPr>
        <b/>
        <sz val="9"/>
        <rFont val="Fira Sans"/>
        <family val="2"/>
        <charset val="238"/>
      </rPr>
      <t xml:space="preserve"> </t>
    </r>
    <r>
      <rPr>
        <sz val="9"/>
        <rFont val="Fira Sans"/>
        <family val="2"/>
        <charset val="238"/>
      </rPr>
      <t>average</t>
    </r>
  </si>
  <si>
    <t>a - w tys. in thousands</t>
  </si>
  <si>
    <t xml:space="preserve">               
.  </t>
  </si>
  <si>
    <t>a - w tys.  in thousand</t>
  </si>
  <si>
    <t>b - okres poprzedni (previous period) = 100</t>
  </si>
  <si>
    <t>b - okres poprzedni=100  previous period=100</t>
  </si>
  <si>
    <t>b - okres poprzedni=100 previous period=100</t>
  </si>
  <si>
    <r>
      <rPr>
        <b/>
        <sz val="9"/>
        <rFont val="Fira Sans"/>
        <family val="2"/>
        <charset val="238"/>
      </rPr>
      <t>w tym</t>
    </r>
    <r>
      <rPr>
        <sz val="9"/>
        <rFont val="Fira Sans"/>
        <family val="2"/>
        <charset val="238"/>
      </rPr>
      <t xml:space="preserve"> : of which </t>
    </r>
  </si>
  <si>
    <r>
      <t>Handel; naprawa pojazdów samochodowych</t>
    </r>
    <r>
      <rPr>
        <b/>
        <vertAlign val="superscript"/>
        <sz val="9"/>
        <rFont val="Fira Sans"/>
        <family val="2"/>
        <charset val="238"/>
      </rPr>
      <t xml:space="preserve">  ∆</t>
    </r>
  </si>
  <si>
    <r>
      <t xml:space="preserve">w %   </t>
    </r>
    <r>
      <rPr>
        <sz val="9"/>
        <rFont val="Fira Sans"/>
        <family val="2"/>
        <charset val="238"/>
      </rPr>
      <t xml:space="preserve">in </t>
    </r>
    <r>
      <rPr>
        <b/>
        <sz val="9"/>
        <rFont val="Fira Sans"/>
        <family val="2"/>
        <charset val="238"/>
      </rPr>
      <t>%</t>
    </r>
  </si>
  <si>
    <r>
      <t xml:space="preserve">w %    </t>
    </r>
    <r>
      <rPr>
        <sz val="9"/>
        <rFont val="Fira Sans"/>
        <family val="2"/>
        <charset val="238"/>
      </rPr>
      <t xml:space="preserve">in </t>
    </r>
    <r>
      <rPr>
        <b/>
        <sz val="9"/>
        <rFont val="Fira Sans"/>
        <family val="2"/>
        <charset val="238"/>
      </rPr>
      <t>%</t>
    </r>
  </si>
  <si>
    <r>
      <t xml:space="preserve">w %    </t>
    </r>
    <r>
      <rPr>
        <sz val="9"/>
        <rFont val="Fira Sans"/>
        <family val="2"/>
        <charset val="238"/>
      </rPr>
      <t>in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</si>
</sst>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_-* ####0.00_-;\-* ####0.00_-;_-* &quot;-&quot;_-;_-@_-"/>
    <numFmt numFmtId="166" formatCode="_-* ####0_-;\-* ####0_-;_-* &quot;-&quot;_-;_-@_-"/>
    <numFmt numFmtId="167" formatCode="_-* ####0.00_-;\-0.00_-;_-* &quot;-&quot;_-;_-@_-"/>
    <numFmt numFmtId="168" formatCode="_-* ####0_-;\-0_-;_-* &quot;-&quot;_-;_-@_-"/>
    <numFmt numFmtId="169" formatCode="0#.0##,"/>
    <numFmt numFmtId="170" formatCode="#0.#,"/>
  </numFmts>
  <fonts count="29">
    <font>
      <sz val="10"/>
      <name val="Arial"/>
      <charset val="238"/>
    </font>
    <font>
      <sz val="8"/>
      <name val="Arial"/>
      <family val="2"/>
      <charset val="238"/>
    </font>
    <font>
      <u/>
      <sz val="10"/>
      <color indexed="12"/>
      <name val="Arial"/>
      <family val="2"/>
      <charset val="238"/>
    </font>
    <font>
      <sz val="12"/>
      <name val="Times New Roman"/>
      <family val="1"/>
      <charset val="238"/>
    </font>
    <font>
      <b/>
      <sz val="12"/>
      <name val="Times New Roman"/>
      <family val="1"/>
      <charset val="238"/>
    </font>
    <font>
      <sz val="10"/>
      <name val="Times New Roman"/>
      <family val="1"/>
      <charset val="238"/>
    </font>
    <font>
      <sz val="10"/>
      <name val="Arial"/>
      <family val="2"/>
      <charset val="238"/>
    </font>
    <font>
      <sz val="10"/>
      <name val="Arial CE"/>
      <charset val="238"/>
    </font>
    <font>
      <b/>
      <sz val="10"/>
      <name val="Fira Sans"/>
      <family val="2"/>
      <charset val="238"/>
    </font>
    <font>
      <sz val="10"/>
      <name val="Fira Sans"/>
      <family val="2"/>
      <charset val="238"/>
    </font>
    <font>
      <b/>
      <sz val="9"/>
      <name val="Fira Sans"/>
      <family val="2"/>
      <charset val="238"/>
    </font>
    <font>
      <sz val="9"/>
      <name val="Fira Sans"/>
      <family val="2"/>
      <charset val="238"/>
    </font>
    <font>
      <b/>
      <vertAlign val="superscript"/>
      <sz val="9"/>
      <name val="Fira Sans"/>
      <family val="2"/>
      <charset val="238"/>
    </font>
    <font>
      <sz val="9"/>
      <color rgb="FFFF0000"/>
      <name val="Fira Sans"/>
      <family val="2"/>
      <charset val="238"/>
    </font>
    <font>
      <sz val="9"/>
      <color theme="3"/>
      <name val="Fira Sans"/>
      <family val="2"/>
      <charset val="238"/>
    </font>
    <font>
      <sz val="9"/>
      <color theme="1"/>
      <name val="Fira Sans"/>
      <family val="2"/>
      <charset val="238"/>
    </font>
    <font>
      <sz val="9"/>
      <color rgb="FF00B050"/>
      <name val="Fira Sans"/>
      <family val="2"/>
      <charset val="238"/>
    </font>
    <font>
      <sz val="9"/>
      <color theme="4"/>
      <name val="Fira Sans"/>
      <family val="2"/>
      <charset val="238"/>
    </font>
    <font>
      <b/>
      <sz val="9"/>
      <color rgb="FF000000"/>
      <name val="Fira Sans"/>
      <family val="2"/>
      <charset val="238"/>
    </font>
    <font>
      <sz val="8"/>
      <color rgb="FF000000"/>
      <name val="Fira Sans"/>
      <family val="2"/>
      <charset val="238"/>
    </font>
    <font>
      <b/>
      <sz val="8"/>
      <color rgb="FF000000"/>
      <name val="Fira Sans"/>
      <family val="2"/>
      <charset val="238"/>
    </font>
    <font>
      <sz val="9"/>
      <color rgb="FF000000"/>
      <name val="Fira Sans"/>
      <family val="2"/>
      <charset val="238"/>
    </font>
    <font>
      <sz val="9"/>
      <name val="Arial"/>
      <family val="2"/>
      <charset val="238"/>
    </font>
    <font>
      <sz val="9"/>
      <color rgb="FF000000"/>
      <name val="Times New Roman"/>
      <family val="1"/>
      <charset val="238"/>
    </font>
    <font>
      <i/>
      <sz val="11"/>
      <color rgb="FF7F7F7F"/>
      <name val="Czcionka tekstu podstawowego"/>
      <family val="2"/>
      <charset val="238"/>
    </font>
    <font>
      <sz val="9.5"/>
      <name val="Fira Sans"/>
      <family val="2"/>
      <charset val="238"/>
    </font>
    <font>
      <sz val="9"/>
      <color theme="0" tint="-0.499984740745262"/>
      <name val="Fira Sans"/>
      <family val="2"/>
      <charset val="238"/>
    </font>
    <font>
      <b/>
      <sz val="9"/>
      <color theme="1"/>
      <name val="Fira Sans"/>
      <family val="2"/>
      <charset val="238"/>
    </font>
    <font>
      <vertAlign val="superscript"/>
      <sz val="9"/>
      <name val="Fira Sans"/>
      <family val="2"/>
      <charset val="238"/>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pplyBorder="0"/>
    <xf numFmtId="0" fontId="24" fillId="0" borderId="0" applyNumberFormat="0" applyFill="0" applyBorder="0" applyAlignment="0" applyProtection="0"/>
  </cellStyleXfs>
  <cellXfs count="649">
    <xf numFmtId="0" fontId="0" fillId="0" borderId="0" xfId="0"/>
    <xf numFmtId="0" fontId="3" fillId="0" borderId="0" xfId="0" applyFont="1"/>
    <xf numFmtId="0" fontId="4" fillId="0" borderId="0" xfId="0" applyFont="1"/>
    <xf numFmtId="0" fontId="3" fillId="0" borderId="0" xfId="0" applyFont="1" applyBorder="1"/>
    <xf numFmtId="164" fontId="3" fillId="0" borderId="0" xfId="0" applyNumberFormat="1" applyFont="1"/>
    <xf numFmtId="1" fontId="4" fillId="0" borderId="0" xfId="0" applyNumberFormat="1" applyFont="1" applyBorder="1"/>
    <xf numFmtId="1" fontId="3" fillId="0" borderId="0" xfId="0" applyNumberFormat="1" applyFont="1" applyBorder="1" applyAlignment="1">
      <alignment horizontal="right"/>
    </xf>
    <xf numFmtId="1" fontId="3" fillId="0" borderId="0" xfId="0" applyNumberFormat="1" applyFont="1" applyBorder="1"/>
    <xf numFmtId="0" fontId="5" fillId="0" borderId="0" xfId="0" applyFont="1"/>
    <xf numFmtId="0" fontId="3" fillId="0" borderId="0" xfId="0" applyFont="1" applyFill="1"/>
    <xf numFmtId="0" fontId="6" fillId="0" borderId="0" xfId="0" applyFont="1"/>
    <xf numFmtId="164" fontId="7" fillId="0" borderId="0" xfId="0" applyNumberFormat="1" applyFont="1" applyFill="1"/>
    <xf numFmtId="165" fontId="6" fillId="0" borderId="0" xfId="0" applyNumberFormat="1" applyFont="1"/>
    <xf numFmtId="164" fontId="6" fillId="0" borderId="0" xfId="0" applyNumberFormat="1" applyFont="1" applyFill="1"/>
    <xf numFmtId="0" fontId="5" fillId="0" borderId="0" xfId="0" applyFont="1" applyAlignment="1">
      <alignment horizontal="center"/>
    </xf>
    <xf numFmtId="49" fontId="5" fillId="0" borderId="0" xfId="0" applyNumberFormat="1" applyFont="1" applyFill="1" applyAlignment="1">
      <alignment horizontal="right"/>
    </xf>
    <xf numFmtId="0" fontId="5" fillId="0" borderId="0" xfId="0" applyFont="1" applyFill="1"/>
    <xf numFmtId="49" fontId="4" fillId="0" borderId="0" xfId="0" applyNumberFormat="1" applyFont="1"/>
    <xf numFmtId="0" fontId="8" fillId="0" borderId="0" xfId="0" applyFont="1"/>
    <xf numFmtId="0" fontId="9" fillId="0" borderId="0" xfId="0" applyFont="1"/>
    <xf numFmtId="0" fontId="10" fillId="0" borderId="0" xfId="0" applyFont="1"/>
    <xf numFmtId="0" fontId="11" fillId="0" borderId="0" xfId="0" applyFont="1"/>
    <xf numFmtId="0" fontId="9" fillId="0" borderId="11" xfId="0" applyFont="1" applyBorder="1"/>
    <xf numFmtId="0" fontId="11" fillId="0" borderId="0" xfId="0" applyFont="1" applyBorder="1"/>
    <xf numFmtId="0" fontId="10" fillId="0" borderId="0" xfId="0" applyFont="1" applyBorder="1"/>
    <xf numFmtId="49" fontId="11" fillId="0" borderId="0" xfId="0" applyNumberFormat="1" applyFont="1" applyBorder="1"/>
    <xf numFmtId="0" fontId="10" fillId="0" borderId="0" xfId="0" applyFont="1" applyBorder="1" applyAlignment="1">
      <alignment vertical="top" wrapText="1"/>
    </xf>
    <xf numFmtId="0" fontId="11" fillId="0" borderId="0" xfId="0" applyFont="1" applyBorder="1" applyAlignment="1">
      <alignment vertical="top" wrapText="1"/>
    </xf>
    <xf numFmtId="0" fontId="10" fillId="0" borderId="2" xfId="0" applyFont="1" applyBorder="1" applyAlignment="1">
      <alignment vertical="top" wrapText="1"/>
    </xf>
    <xf numFmtId="0" fontId="9" fillId="0" borderId="3" xfId="0" applyFont="1" applyBorder="1"/>
    <xf numFmtId="0" fontId="10" fillId="0" borderId="3" xfId="0" applyFont="1" applyBorder="1" applyAlignment="1">
      <alignment horizontal="center"/>
    </xf>
    <xf numFmtId="0" fontId="10" fillId="0" borderId="5" xfId="0" applyFont="1" applyBorder="1" applyAlignment="1">
      <alignment horizontal="center"/>
    </xf>
    <xf numFmtId="0" fontId="10" fillId="0" borderId="6" xfId="0" applyFont="1" applyBorder="1" applyAlignment="1">
      <alignment horizontal="center"/>
    </xf>
    <xf numFmtId="0" fontId="10" fillId="0" borderId="6" xfId="0" applyFont="1" applyFill="1" applyBorder="1" applyAlignment="1">
      <alignment horizontal="center"/>
    </xf>
    <xf numFmtId="49" fontId="10" fillId="0" borderId="5" xfId="0" applyNumberFormat="1" applyFont="1" applyBorder="1" applyAlignment="1">
      <alignment horizontal="right"/>
    </xf>
    <xf numFmtId="49" fontId="10" fillId="0" borderId="0" xfId="0" applyNumberFormat="1" applyFont="1" applyAlignment="1">
      <alignment horizontal="right"/>
    </xf>
    <xf numFmtId="49" fontId="11" fillId="0" borderId="5" xfId="0" applyNumberFormat="1" applyFont="1" applyBorder="1" applyAlignment="1">
      <alignment horizontal="right"/>
    </xf>
    <xf numFmtId="49" fontId="11" fillId="0" borderId="0" xfId="0" applyNumberFormat="1" applyFont="1" applyBorder="1" applyAlignment="1">
      <alignment horizontal="right"/>
    </xf>
    <xf numFmtId="49" fontId="11" fillId="0" borderId="0" xfId="0" applyNumberFormat="1" applyFont="1" applyAlignment="1">
      <alignment horizontal="right"/>
    </xf>
    <xf numFmtId="0" fontId="11" fillId="0" borderId="7" xfId="0" applyFont="1" applyBorder="1"/>
    <xf numFmtId="0" fontId="11" fillId="0" borderId="3" xfId="0" applyFont="1" applyBorder="1"/>
    <xf numFmtId="0" fontId="10" fillId="0" borderId="2" xfId="0" applyFont="1" applyBorder="1" applyAlignment="1">
      <alignment horizontal="center" vertical="top" wrapText="1"/>
    </xf>
    <xf numFmtId="0" fontId="10" fillId="0" borderId="5" xfId="0" applyFont="1" applyBorder="1" applyAlignment="1">
      <alignment horizontal="center" wrapText="1"/>
    </xf>
    <xf numFmtId="0" fontId="10" fillId="0" borderId="3" xfId="0" applyFont="1" applyBorder="1" applyAlignment="1">
      <alignment horizontal="center" vertical="center" wrapText="1"/>
    </xf>
    <xf numFmtId="0" fontId="10" fillId="0" borderId="11" xfId="0" applyFont="1" applyBorder="1" applyAlignment="1">
      <alignment horizontal="center" vertical="center"/>
    </xf>
    <xf numFmtId="0" fontId="11" fillId="0" borderId="5" xfId="0" applyFont="1" applyBorder="1"/>
    <xf numFmtId="0" fontId="11" fillId="0" borderId="3" xfId="0" applyFont="1" applyBorder="1" applyAlignment="1">
      <alignment horizontal="center"/>
    </xf>
    <xf numFmtId="49" fontId="10" fillId="0" borderId="0" xfId="0" applyNumberFormat="1" applyFont="1" applyFill="1" applyProtection="1"/>
    <xf numFmtId="49" fontId="11" fillId="0" borderId="0" xfId="0" applyNumberFormat="1" applyFont="1" applyFill="1" applyBorder="1" applyAlignment="1">
      <alignment horizontal="right"/>
    </xf>
    <xf numFmtId="164" fontId="10" fillId="0" borderId="0" xfId="0" applyNumberFormat="1" applyFont="1" applyBorder="1"/>
    <xf numFmtId="49" fontId="11" fillId="0" borderId="0" xfId="0" applyNumberFormat="1" applyFont="1"/>
    <xf numFmtId="164" fontId="11" fillId="0" borderId="0" xfId="0" applyNumberFormat="1" applyFont="1" applyBorder="1"/>
    <xf numFmtId="0" fontId="11" fillId="0" borderId="2" xfId="0" applyFont="1" applyBorder="1" applyAlignment="1">
      <alignment vertical="top" wrapText="1"/>
    </xf>
    <xf numFmtId="0" fontId="10" fillId="0" borderId="0" xfId="0" applyFont="1" applyFill="1"/>
    <xf numFmtId="49" fontId="11" fillId="0" borderId="0" xfId="0" applyNumberFormat="1" applyFont="1" applyFill="1" applyProtection="1"/>
    <xf numFmtId="49" fontId="10" fillId="0" borderId="0" xfId="0" applyNumberFormat="1" applyFont="1" applyFill="1" applyAlignment="1" applyProtection="1">
      <alignment horizontal="right"/>
    </xf>
    <xf numFmtId="49" fontId="11" fillId="0" borderId="5" xfId="0" applyNumberFormat="1" applyFont="1" applyFill="1" applyBorder="1" applyAlignment="1">
      <alignment horizontal="right"/>
    </xf>
    <xf numFmtId="49" fontId="11" fillId="0" borderId="0" xfId="0" applyNumberFormat="1" applyFont="1" applyFill="1" applyAlignment="1" applyProtection="1">
      <alignment horizontal="right"/>
    </xf>
    <xf numFmtId="49" fontId="11" fillId="0" borderId="6" xfId="0" applyNumberFormat="1" applyFont="1" applyFill="1" applyBorder="1" applyAlignment="1">
      <alignment horizontal="right"/>
    </xf>
    <xf numFmtId="0" fontId="11" fillId="0" borderId="6" xfId="0" applyFont="1" applyBorder="1"/>
    <xf numFmtId="49" fontId="10" fillId="0" borderId="6" xfId="0" applyNumberFormat="1" applyFont="1" applyFill="1" applyBorder="1" applyAlignment="1" applyProtection="1">
      <alignment horizontal="right"/>
    </xf>
    <xf numFmtId="49" fontId="11" fillId="0" borderId="6" xfId="0" applyNumberFormat="1" applyFont="1" applyFill="1" applyBorder="1" applyAlignment="1" applyProtection="1">
      <alignment horizontal="right"/>
    </xf>
    <xf numFmtId="49" fontId="10" fillId="0" borderId="5" xfId="0" applyNumberFormat="1" applyFont="1" applyFill="1" applyBorder="1" applyAlignment="1" applyProtection="1">
      <alignment horizontal="right"/>
    </xf>
    <xf numFmtId="49" fontId="11" fillId="0" borderId="5" xfId="0" applyNumberFormat="1" applyFont="1" applyFill="1" applyBorder="1" applyAlignment="1" applyProtection="1">
      <alignment horizontal="right"/>
    </xf>
    <xf numFmtId="0" fontId="10" fillId="0" borderId="11" xfId="0" applyFont="1" applyBorder="1" applyAlignment="1">
      <alignment horizontal="center" vertical="top" wrapText="1"/>
    </xf>
    <xf numFmtId="0" fontId="11" fillId="0" borderId="2" xfId="0" applyFont="1" applyBorder="1"/>
    <xf numFmtId="0" fontId="11" fillId="0" borderId="0" xfId="0" applyFont="1" applyBorder="1" applyAlignment="1">
      <alignment horizontal="left" vertical="top" wrapText="1"/>
    </xf>
    <xf numFmtId="0" fontId="11" fillId="0" borderId="8" xfId="0" applyFont="1" applyBorder="1" applyAlignment="1">
      <alignment horizontal="left" vertical="top" wrapText="1"/>
    </xf>
    <xf numFmtId="49" fontId="11" fillId="0" borderId="2" xfId="0" applyNumberFormat="1" applyFont="1" applyBorder="1" applyAlignment="1">
      <alignment horizontal="right"/>
    </xf>
    <xf numFmtId="2" fontId="10" fillId="0" borderId="0" xfId="0" applyNumberFormat="1" applyFont="1" applyBorder="1"/>
    <xf numFmtId="164" fontId="11" fillId="0" borderId="0" xfId="0" applyNumberFormat="1" applyFont="1"/>
    <xf numFmtId="165" fontId="11" fillId="0" borderId="0" xfId="0" applyNumberFormat="1" applyFont="1"/>
    <xf numFmtId="164" fontId="11" fillId="0" borderId="6" xfId="0" applyNumberFormat="1" applyFont="1" applyFill="1" applyBorder="1" applyAlignment="1">
      <alignment horizontal="right"/>
    </xf>
    <xf numFmtId="164" fontId="11" fillId="0" borderId="6" xfId="0" applyNumberFormat="1" applyFont="1" applyFill="1" applyBorder="1"/>
    <xf numFmtId="0" fontId="11" fillId="0" borderId="2" xfId="0" applyFont="1" applyBorder="1" applyAlignment="1">
      <alignment wrapText="1"/>
    </xf>
    <xf numFmtId="0" fontId="10" fillId="0" borderId="0" xfId="0" applyFont="1" applyFill="1" applyBorder="1" applyAlignment="1">
      <alignment vertical="top" wrapText="1"/>
    </xf>
    <xf numFmtId="0" fontId="11" fillId="0" borderId="0" xfId="0" applyFont="1" applyFill="1"/>
    <xf numFmtId="164" fontId="11" fillId="0" borderId="0" xfId="0" applyNumberFormat="1" applyFont="1" applyFill="1" applyBorder="1" applyAlignment="1">
      <alignment horizontal="right"/>
    </xf>
    <xf numFmtId="164" fontId="11" fillId="0" borderId="0" xfId="0" applyNumberFormat="1" applyFont="1" applyFill="1"/>
    <xf numFmtId="0" fontId="10" fillId="0" borderId="0" xfId="0" applyFont="1" applyFill="1" applyBorder="1"/>
    <xf numFmtId="0" fontId="11" fillId="0" borderId="2" xfId="0" applyFont="1" applyFill="1" applyBorder="1"/>
    <xf numFmtId="164" fontId="11" fillId="0" borderId="0" xfId="0" applyNumberFormat="1" applyFont="1" applyFill="1" applyBorder="1"/>
    <xf numFmtId="164" fontId="11" fillId="0" borderId="5" xfId="0" applyNumberFormat="1" applyFont="1" applyFill="1" applyBorder="1"/>
    <xf numFmtId="0" fontId="10" fillId="0" borderId="5" xfId="0" applyFont="1" applyBorder="1" applyAlignment="1">
      <alignment horizontal="center" vertical="top"/>
    </xf>
    <xf numFmtId="0" fontId="10" fillId="0" borderId="0" xfId="0" applyFont="1" applyBorder="1" applyAlignment="1">
      <alignment horizontal="center" vertical="top"/>
    </xf>
    <xf numFmtId="0" fontId="11" fillId="0" borderId="14" xfId="0" applyFont="1" applyBorder="1"/>
    <xf numFmtId="164" fontId="10" fillId="0" borderId="6" xfId="0" applyNumberFormat="1" applyFont="1" applyBorder="1"/>
    <xf numFmtId="164" fontId="10" fillId="0" borderId="5" xfId="0" applyNumberFormat="1" applyFont="1" applyBorder="1"/>
    <xf numFmtId="49" fontId="11" fillId="0" borderId="5" xfId="0" applyNumberFormat="1" applyFont="1" applyFill="1" applyBorder="1" applyAlignment="1"/>
    <xf numFmtId="49" fontId="11" fillId="0" borderId="6" xfId="0" applyNumberFormat="1" applyFont="1" applyFill="1" applyBorder="1" applyAlignment="1"/>
    <xf numFmtId="49" fontId="11" fillId="0" borderId="0" xfId="0" applyNumberFormat="1" applyFont="1" applyFill="1" applyBorder="1" applyAlignment="1"/>
    <xf numFmtId="49" fontId="11" fillId="0" borderId="0" xfId="0" applyNumberFormat="1" applyFont="1" applyFill="1" applyAlignment="1">
      <alignment horizontal="right"/>
    </xf>
    <xf numFmtId="0" fontId="10" fillId="0" borderId="0" xfId="0" applyFont="1" applyAlignment="1">
      <alignment vertical="top" wrapText="1"/>
    </xf>
    <xf numFmtId="0" fontId="11" fillId="0" borderId="0" xfId="0" applyNumberFormat="1" applyFont="1" applyFill="1"/>
    <xf numFmtId="0" fontId="10" fillId="0" borderId="11" xfId="0" applyFont="1" applyFill="1" applyBorder="1" applyAlignment="1">
      <alignment horizontal="center" vertical="top" wrapText="1"/>
    </xf>
    <xf numFmtId="0" fontId="11" fillId="0" borderId="7" xfId="0" applyFont="1" applyFill="1" applyBorder="1"/>
    <xf numFmtId="0" fontId="11" fillId="0" borderId="0" xfId="0" applyFont="1" applyFill="1" applyBorder="1"/>
    <xf numFmtId="0" fontId="11" fillId="0" borderId="0" xfId="0" applyFont="1" applyFill="1" applyBorder="1" applyAlignment="1">
      <alignment vertical="top" wrapText="1"/>
    </xf>
    <xf numFmtId="0" fontId="11" fillId="0" borderId="14" xfId="0" applyFont="1" applyFill="1" applyBorder="1"/>
    <xf numFmtId="0" fontId="11" fillId="0" borderId="13" xfId="0" applyFont="1" applyFill="1" applyBorder="1"/>
    <xf numFmtId="0" fontId="11" fillId="0" borderId="11" xfId="0" applyFont="1" applyFill="1" applyBorder="1"/>
    <xf numFmtId="167" fontId="10" fillId="0" borderId="0" xfId="0" applyNumberFormat="1" applyFont="1" applyFill="1" applyProtection="1"/>
    <xf numFmtId="0" fontId="11" fillId="0" borderId="0" xfId="0" applyNumberFormat="1" applyFont="1" applyBorder="1"/>
    <xf numFmtId="166" fontId="11" fillId="0" borderId="0" xfId="0" applyNumberFormat="1" applyFont="1" applyBorder="1"/>
    <xf numFmtId="165" fontId="11" fillId="0" borderId="0" xfId="0" applyNumberFormat="1" applyFont="1" applyBorder="1"/>
    <xf numFmtId="164" fontId="10" fillId="0" borderId="6" xfId="0" applyNumberFormat="1" applyFont="1" applyFill="1" applyBorder="1" applyAlignment="1">
      <alignment horizontal="right"/>
    </xf>
    <xf numFmtId="0" fontId="10" fillId="0" borderId="0" xfId="0" applyFont="1" applyFill="1" applyAlignment="1">
      <alignment vertical="top" wrapText="1"/>
    </xf>
    <xf numFmtId="0" fontId="11" fillId="0" borderId="6" xfId="0" applyFont="1" applyFill="1" applyBorder="1"/>
    <xf numFmtId="164" fontId="11" fillId="0" borderId="2" xfId="0" applyNumberFormat="1" applyFont="1" applyFill="1" applyBorder="1"/>
    <xf numFmtId="164" fontId="11" fillId="0" borderId="5" xfId="0" applyNumberFormat="1" applyFont="1" applyFill="1" applyBorder="1" applyAlignment="1">
      <alignment horizontal="right"/>
    </xf>
    <xf numFmtId="0" fontId="11" fillId="0" borderId="5" xfId="0" applyFont="1" applyFill="1" applyBorder="1"/>
    <xf numFmtId="0" fontId="11" fillId="0" borderId="3" xfId="0" applyFont="1" applyFill="1" applyBorder="1" applyAlignment="1">
      <alignment horizontal="center"/>
    </xf>
    <xf numFmtId="0" fontId="10" fillId="0" borderId="2" xfId="0" applyFont="1" applyFill="1" applyBorder="1" applyAlignment="1">
      <alignment horizontal="center" vertical="top" wrapText="1"/>
    </xf>
    <xf numFmtId="0" fontId="10" fillId="0" borderId="5" xfId="0" applyFont="1" applyFill="1" applyBorder="1" applyAlignment="1">
      <alignment horizontal="center"/>
    </xf>
    <xf numFmtId="0" fontId="11" fillId="0" borderId="3" xfId="0" applyFont="1" applyFill="1" applyBorder="1"/>
    <xf numFmtId="0" fontId="11" fillId="0" borderId="0" xfId="0" applyFont="1" applyFill="1" applyAlignment="1">
      <alignment horizontal="center"/>
    </xf>
    <xf numFmtId="0" fontId="10" fillId="0" borderId="5" xfId="0" applyFont="1" applyFill="1" applyBorder="1" applyAlignment="1">
      <alignment horizontal="center" vertical="top"/>
    </xf>
    <xf numFmtId="0" fontId="10" fillId="0" borderId="5" xfId="0" applyFont="1" applyFill="1" applyBorder="1" applyAlignment="1">
      <alignment horizontal="center" wrapText="1"/>
    </xf>
    <xf numFmtId="0" fontId="10" fillId="0" borderId="0" xfId="0" applyFont="1" applyFill="1" applyBorder="1" applyAlignment="1">
      <alignment horizontal="center" vertical="top"/>
    </xf>
    <xf numFmtId="0" fontId="10" fillId="0" borderId="3" xfId="0" applyFont="1" applyFill="1" applyBorder="1" applyAlignment="1">
      <alignment horizontal="center"/>
    </xf>
    <xf numFmtId="0" fontId="10" fillId="0" borderId="0" xfId="0" applyFont="1" applyFill="1" applyProtection="1"/>
    <xf numFmtId="49" fontId="11" fillId="0" borderId="0" xfId="0" applyNumberFormat="1" applyFont="1" applyFill="1"/>
    <xf numFmtId="49" fontId="10" fillId="0" borderId="5" xfId="0" applyNumberFormat="1" applyFont="1" applyFill="1" applyBorder="1" applyAlignment="1">
      <alignment horizontal="right"/>
    </xf>
    <xf numFmtId="49" fontId="10" fillId="0" borderId="0" xfId="0" applyNumberFormat="1" applyFont="1" applyFill="1" applyBorder="1" applyAlignment="1">
      <alignment horizontal="right"/>
    </xf>
    <xf numFmtId="0" fontId="10" fillId="0" borderId="7" xfId="0" applyFont="1" applyFill="1" applyBorder="1"/>
    <xf numFmtId="0" fontId="11" fillId="0" borderId="4" xfId="0" applyFont="1" applyFill="1" applyBorder="1"/>
    <xf numFmtId="49" fontId="10" fillId="0" borderId="0" xfId="0" applyNumberFormat="1" applyFont="1" applyFill="1" applyBorder="1" applyAlignment="1" applyProtection="1">
      <alignment horizontal="right"/>
    </xf>
    <xf numFmtId="166" fontId="10" fillId="0" borderId="0" xfId="0" applyNumberFormat="1" applyFont="1" applyFill="1" applyProtection="1"/>
    <xf numFmtId="49" fontId="11" fillId="0" borderId="0" xfId="0" applyNumberFormat="1" applyFont="1" applyFill="1" applyBorder="1" applyAlignment="1" applyProtection="1">
      <alignment horizontal="right"/>
    </xf>
    <xf numFmtId="166" fontId="11" fillId="0" borderId="0" xfId="0" applyNumberFormat="1" applyFont="1" applyFill="1" applyBorder="1" applyProtection="1"/>
    <xf numFmtId="2" fontId="11" fillId="0" borderId="0" xfId="0" applyNumberFormat="1" applyFont="1" applyBorder="1" applyAlignment="1">
      <alignment wrapText="1"/>
    </xf>
    <xf numFmtId="2" fontId="11" fillId="0" borderId="11" xfId="0" applyNumberFormat="1" applyFont="1" applyBorder="1" applyAlignment="1">
      <alignment wrapText="1"/>
    </xf>
    <xf numFmtId="2" fontId="11" fillId="0" borderId="0" xfId="0" applyNumberFormat="1" applyFont="1" applyBorder="1" applyAlignment="1">
      <alignment vertical="top" wrapText="1"/>
    </xf>
    <xf numFmtId="0" fontId="10" fillId="0" borderId="0" xfId="0" applyFont="1" applyBorder="1" applyAlignment="1">
      <alignment wrapText="1"/>
    </xf>
    <xf numFmtId="2" fontId="10" fillId="0" borderId="0" xfId="0" applyNumberFormat="1" applyFont="1" applyBorder="1" applyAlignment="1">
      <alignment wrapText="1"/>
    </xf>
    <xf numFmtId="164" fontId="10" fillId="0" borderId="0" xfId="0" applyNumberFormat="1" applyFont="1" applyFill="1" applyBorder="1"/>
    <xf numFmtId="0" fontId="11" fillId="0" borderId="0" xfId="0" applyFont="1" applyBorder="1" applyAlignment="1">
      <alignment wrapText="1"/>
    </xf>
    <xf numFmtId="0" fontId="10" fillId="0" borderId="0" xfId="0" applyFont="1" applyBorder="1" applyAlignment="1">
      <alignment horizontal="left" vertical="top" wrapText="1" indent="1"/>
    </xf>
    <xf numFmtId="0" fontId="10" fillId="0" borderId="0" xfId="0" applyFont="1" applyBorder="1" applyAlignment="1">
      <alignment horizontal="left" wrapText="1" indent="1"/>
    </xf>
    <xf numFmtId="167" fontId="11" fillId="0" borderId="0" xfId="0" applyNumberFormat="1" applyFont="1" applyFill="1" applyProtection="1"/>
    <xf numFmtId="2" fontId="11" fillId="0" borderId="0" xfId="0" applyNumberFormat="1" applyFont="1" applyFill="1" applyBorder="1" applyAlignment="1">
      <alignment wrapText="1"/>
    </xf>
    <xf numFmtId="2" fontId="11" fillId="0" borderId="0" xfId="0" applyNumberFormat="1" applyFont="1" applyFill="1" applyAlignment="1">
      <alignment wrapText="1"/>
    </xf>
    <xf numFmtId="0" fontId="11" fillId="0" borderId="0" xfId="0" applyFont="1" applyBorder="1" applyAlignment="1">
      <alignment horizontal="left" wrapText="1" indent="1"/>
    </xf>
    <xf numFmtId="0" fontId="11" fillId="0" borderId="0" xfId="0" applyFont="1" applyFill="1" applyBorder="1" applyAlignment="1">
      <alignment wrapText="1"/>
    </xf>
    <xf numFmtId="0" fontId="10" fillId="0" borderId="0" xfId="0" applyFont="1" applyFill="1" applyBorder="1" applyAlignment="1">
      <alignment wrapText="1"/>
    </xf>
    <xf numFmtId="0" fontId="11" fillId="0" borderId="0" xfId="0" applyFont="1" applyAlignment="1">
      <alignment horizontal="center"/>
    </xf>
    <xf numFmtId="0" fontId="10" fillId="0" borderId="2" xfId="0" applyFont="1" applyFill="1" applyBorder="1" applyAlignment="1">
      <alignment horizontal="center"/>
    </xf>
    <xf numFmtId="0" fontId="11" fillId="0" borderId="8" xfId="0" applyFont="1" applyFill="1" applyBorder="1"/>
    <xf numFmtId="0" fontId="11" fillId="0" borderId="14" xfId="0" applyFont="1" applyFill="1" applyBorder="1" applyAlignment="1">
      <alignment horizontal="center"/>
    </xf>
    <xf numFmtId="0" fontId="11" fillId="0" borderId="5" xfId="0" applyFont="1" applyFill="1" applyBorder="1" applyAlignment="1">
      <alignment horizontal="right"/>
    </xf>
    <xf numFmtId="0" fontId="11" fillId="0" borderId="3" xfId="0" applyFont="1" applyFill="1" applyBorder="1" applyAlignment="1">
      <alignment horizontal="right"/>
    </xf>
    <xf numFmtId="0" fontId="11" fillId="0" borderId="0" xfId="0" applyFont="1" applyFill="1" applyBorder="1" applyAlignment="1">
      <alignment horizontal="right"/>
    </xf>
    <xf numFmtId="166" fontId="11" fillId="0" borderId="0" xfId="0" applyNumberFormat="1" applyFont="1"/>
    <xf numFmtId="0" fontId="10" fillId="0" borderId="0" xfId="0" applyFont="1" applyBorder="1" applyAlignment="1">
      <alignment horizontal="center" vertical="top" wrapText="1"/>
    </xf>
    <xf numFmtId="0" fontId="10" fillId="0" borderId="2" xfId="0" applyFont="1" applyBorder="1" applyAlignment="1">
      <alignment horizontal="center"/>
    </xf>
    <xf numFmtId="0" fontId="11" fillId="0" borderId="13" xfId="0" applyFont="1" applyBorder="1"/>
    <xf numFmtId="0" fontId="11" fillId="0" borderId="3" xfId="0" applyFont="1" applyBorder="1" applyAlignment="1">
      <alignment horizontal="right"/>
    </xf>
    <xf numFmtId="0" fontId="11" fillId="0" borderId="5" xfId="0" applyFont="1" applyBorder="1" applyAlignment="1">
      <alignment horizontal="right"/>
    </xf>
    <xf numFmtId="0" fontId="11" fillId="0" borderId="6" xfId="0" applyFont="1" applyBorder="1" applyAlignment="1">
      <alignment horizontal="right"/>
    </xf>
    <xf numFmtId="49" fontId="10" fillId="0" borderId="0" xfId="0" applyNumberFormat="1" applyFont="1" applyBorder="1"/>
    <xf numFmtId="49" fontId="10" fillId="0" borderId="0" xfId="0" applyNumberFormat="1" applyFont="1" applyBorder="1" applyAlignment="1">
      <alignment horizontal="right"/>
    </xf>
    <xf numFmtId="49" fontId="10" fillId="0" borderId="0" xfId="0" applyNumberFormat="1" applyFont="1"/>
    <xf numFmtId="49" fontId="10" fillId="0" borderId="6" xfId="0" applyNumberFormat="1" applyFont="1" applyFill="1" applyBorder="1" applyAlignment="1">
      <alignment horizontal="right"/>
    </xf>
    <xf numFmtId="49" fontId="14" fillId="0" borderId="0" xfId="0" applyNumberFormat="1" applyFont="1" applyBorder="1" applyAlignment="1">
      <alignment horizontal="right"/>
    </xf>
    <xf numFmtId="49" fontId="15" fillId="0" borderId="0" xfId="0" applyNumberFormat="1" applyFont="1" applyBorder="1" applyAlignment="1">
      <alignment horizontal="right"/>
    </xf>
    <xf numFmtId="49" fontId="13" fillId="0" borderId="0" xfId="0" applyNumberFormat="1" applyFont="1" applyBorder="1" applyAlignment="1">
      <alignment horizontal="right"/>
    </xf>
    <xf numFmtId="49" fontId="11" fillId="0" borderId="6" xfId="0" applyNumberFormat="1" applyFont="1" applyBorder="1" applyAlignment="1">
      <alignment horizontal="right"/>
    </xf>
    <xf numFmtId="0" fontId="10" fillId="0" borderId="0" xfId="0" applyFont="1" applyFill="1" applyBorder="1" applyAlignment="1">
      <alignment horizontal="left" wrapText="1" indent="1"/>
    </xf>
    <xf numFmtId="49" fontId="16" fillId="0" borderId="0" xfId="0" applyNumberFormat="1" applyFont="1" applyBorder="1" applyAlignment="1">
      <alignment horizontal="right"/>
    </xf>
    <xf numFmtId="164" fontId="13" fillId="0" borderId="0" xfId="0" applyNumberFormat="1" applyFont="1" applyFill="1" applyBorder="1"/>
    <xf numFmtId="49" fontId="17" fillId="0" borderId="0" xfId="0" applyNumberFormat="1" applyFont="1" applyBorder="1" applyAlignment="1">
      <alignment horizontal="right"/>
    </xf>
    <xf numFmtId="0" fontId="10" fillId="0" borderId="0" xfId="0" applyFont="1" applyFill="1" applyBorder="1" applyAlignment="1">
      <alignment horizontal="left" vertical="top" wrapText="1" indent="1"/>
    </xf>
    <xf numFmtId="0" fontId="11" fillId="0" borderId="0" xfId="0" applyFont="1" applyFill="1" applyBorder="1" applyAlignment="1">
      <alignment horizontal="left" wrapText="1" indent="1"/>
    </xf>
    <xf numFmtId="0" fontId="11" fillId="0" borderId="8" xfId="0" applyFont="1" applyBorder="1" applyAlignment="1"/>
    <xf numFmtId="0" fontId="11" fillId="0" borderId="9" xfId="0" applyFont="1" applyBorder="1" applyAlignment="1"/>
    <xf numFmtId="0" fontId="11" fillId="0" borderId="9" xfId="0" applyFont="1" applyBorder="1" applyAlignment="1">
      <alignment vertical="top" wrapText="1"/>
    </xf>
    <xf numFmtId="0" fontId="10" fillId="0" borderId="2" xfId="0" applyFont="1" applyBorder="1"/>
    <xf numFmtId="164" fontId="11" fillId="0" borderId="0" xfId="0" applyNumberFormat="1" applyFont="1" applyBorder="1" applyAlignment="1">
      <alignment horizontal="right"/>
    </xf>
    <xf numFmtId="164" fontId="10" fillId="0" borderId="0" xfId="0" applyNumberFormat="1" applyFont="1"/>
    <xf numFmtId="1" fontId="11" fillId="0" borderId="0" xfId="0" applyNumberFormat="1" applyFont="1" applyBorder="1" applyAlignment="1">
      <alignment horizontal="right"/>
    </xf>
    <xf numFmtId="0" fontId="10" fillId="0" borderId="2" xfId="0" applyFont="1" applyFill="1" applyBorder="1"/>
    <xf numFmtId="0" fontId="11" fillId="2" borderId="0" xfId="0" applyFont="1" applyFill="1"/>
    <xf numFmtId="165" fontId="11" fillId="2" borderId="0" xfId="0" applyNumberFormat="1" applyFont="1" applyFill="1"/>
    <xf numFmtId="0" fontId="10" fillId="0" borderId="0" xfId="0" applyFont="1" applyBorder="1" applyAlignment="1">
      <alignment horizontal="center"/>
    </xf>
    <xf numFmtId="0" fontId="11" fillId="0" borderId="11" xfId="0" applyFont="1" applyFill="1" applyBorder="1" applyAlignment="1">
      <alignment horizontal="right"/>
    </xf>
    <xf numFmtId="0" fontId="11" fillId="0" borderId="8" xfId="0" applyFont="1" applyBorder="1" applyAlignment="1">
      <alignment vertical="top" wrapText="1"/>
    </xf>
    <xf numFmtId="0" fontId="11" fillId="0" borderId="11" xfId="0" applyFont="1" applyBorder="1" applyAlignment="1">
      <alignment vertical="top" wrapText="1"/>
    </xf>
    <xf numFmtId="0" fontId="11" fillId="0" borderId="4" xfId="0" applyFont="1" applyFill="1" applyBorder="1" applyAlignment="1">
      <alignment horizontal="center"/>
    </xf>
    <xf numFmtId="0" fontId="11" fillId="0" borderId="11" xfId="0" applyFont="1" applyFill="1" applyBorder="1" applyAlignment="1"/>
    <xf numFmtId="165" fontId="10" fillId="0" borderId="0" xfId="0" applyNumberFormat="1" applyFont="1"/>
    <xf numFmtId="2" fontId="11" fillId="0" borderId="0" xfId="0" applyNumberFormat="1" applyFont="1"/>
    <xf numFmtId="49" fontId="11" fillId="0" borderId="0" xfId="0" applyNumberFormat="1" applyFont="1" applyFill="1" applyAlignment="1"/>
    <xf numFmtId="170" fontId="10" fillId="0" borderId="0" xfId="0" applyNumberFormat="1" applyFont="1" applyFill="1" applyProtection="1"/>
    <xf numFmtId="168" fontId="10" fillId="0" borderId="0" xfId="0" applyNumberFormat="1" applyFont="1" applyFill="1" applyProtection="1"/>
    <xf numFmtId="168" fontId="11" fillId="0" borderId="0" xfId="0" applyNumberFormat="1" applyFont="1" applyFill="1" applyProtection="1"/>
    <xf numFmtId="49" fontId="15" fillId="0" borderId="5" xfId="0" applyNumberFormat="1" applyFont="1" applyBorder="1" applyAlignment="1">
      <alignment horizontal="right"/>
    </xf>
    <xf numFmtId="49" fontId="17" fillId="0" borderId="5" xfId="0" applyNumberFormat="1" applyFont="1" applyBorder="1" applyAlignment="1">
      <alignment horizontal="right"/>
    </xf>
    <xf numFmtId="0" fontId="10" fillId="0" borderId="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4" xfId="0" applyFont="1" applyFill="1" applyBorder="1" applyAlignment="1">
      <alignment horizontal="center" vertical="center" wrapText="1"/>
    </xf>
    <xf numFmtId="166" fontId="11" fillId="0" borderId="0" xfId="0" applyNumberFormat="1" applyFont="1" applyFill="1" applyProtection="1"/>
    <xf numFmtId="1" fontId="11" fillId="0" borderId="0" xfId="0" applyNumberFormat="1" applyFont="1" applyFill="1" applyBorder="1" applyAlignment="1">
      <alignment horizontal="right"/>
    </xf>
    <xf numFmtId="1" fontId="11" fillId="0" borderId="0" xfId="0" applyNumberFormat="1" applyFont="1" applyFill="1" applyBorder="1"/>
    <xf numFmtId="167" fontId="10" fillId="0" borderId="5" xfId="0" applyNumberFormat="1" applyFont="1" applyFill="1" applyBorder="1" applyProtection="1"/>
    <xf numFmtId="167" fontId="10" fillId="0" borderId="6" xfId="0" applyNumberFormat="1" applyFont="1" applyFill="1" applyBorder="1" applyProtection="1"/>
    <xf numFmtId="2" fontId="11" fillId="0" borderId="5" xfId="0" applyNumberFormat="1" applyFont="1" applyFill="1" applyBorder="1"/>
    <xf numFmtId="2" fontId="11" fillId="0" borderId="0" xfId="0" applyNumberFormat="1" applyFont="1" applyFill="1" applyBorder="1"/>
    <xf numFmtId="2" fontId="11" fillId="0" borderId="6" xfId="0" applyNumberFormat="1" applyFont="1" applyFill="1" applyBorder="1"/>
    <xf numFmtId="165" fontId="11" fillId="0" borderId="5" xfId="0" applyNumberFormat="1" applyFont="1" applyFill="1" applyBorder="1"/>
    <xf numFmtId="165" fontId="11" fillId="0" borderId="0" xfId="0" applyNumberFormat="1" applyFont="1" applyFill="1" applyBorder="1"/>
    <xf numFmtId="165" fontId="11" fillId="0" borderId="6" xfId="0" applyNumberFormat="1" applyFont="1" applyFill="1" applyBorder="1"/>
    <xf numFmtId="167" fontId="11" fillId="0" borderId="5" xfId="0" applyNumberFormat="1" applyFont="1" applyFill="1" applyBorder="1" applyProtection="1"/>
    <xf numFmtId="167" fontId="11" fillId="0" borderId="6" xfId="0" applyNumberFormat="1" applyFont="1" applyFill="1" applyBorder="1" applyProtection="1"/>
    <xf numFmtId="167" fontId="11" fillId="0" borderId="0" xfId="0" applyNumberFormat="1" applyFont="1" applyFill="1" applyBorder="1" applyProtection="1"/>
    <xf numFmtId="0" fontId="10" fillId="0" borderId="0" xfId="0" applyFont="1" applyBorder="1" applyAlignment="1"/>
    <xf numFmtId="1" fontId="11" fillId="0" borderId="0" xfId="0" applyNumberFormat="1" applyFont="1"/>
    <xf numFmtId="0" fontId="10" fillId="0" borderId="2" xfId="0" applyFont="1" applyBorder="1" applyAlignment="1">
      <alignment wrapText="1"/>
    </xf>
    <xf numFmtId="168" fontId="10" fillId="0" borderId="0" xfId="0" applyNumberFormat="1" applyFont="1" applyFill="1" applyBorder="1" applyProtection="1"/>
    <xf numFmtId="0" fontId="11" fillId="0" borderId="0" xfId="0" applyFont="1" applyBorder="1" applyAlignment="1">
      <alignment horizontal="right"/>
    </xf>
    <xf numFmtId="0" fontId="15" fillId="0" borderId="0" xfId="0" applyFont="1" applyBorder="1"/>
    <xf numFmtId="169" fontId="10" fillId="0" borderId="0" xfId="0" applyNumberFormat="1" applyFont="1" applyFill="1" applyProtection="1"/>
    <xf numFmtId="169" fontId="11" fillId="0" borderId="0" xfId="0" applyNumberFormat="1" applyFont="1"/>
    <xf numFmtId="169" fontId="11" fillId="0" borderId="0" xfId="0" applyNumberFormat="1" applyFont="1" applyFill="1" applyProtection="1"/>
    <xf numFmtId="164" fontId="11" fillId="0" borderId="3" xfId="0" applyNumberFormat="1" applyFont="1" applyFill="1" applyBorder="1" applyAlignment="1">
      <alignment horizontal="right"/>
    </xf>
    <xf numFmtId="164" fontId="11" fillId="0" borderId="11" xfId="0" applyNumberFormat="1" applyFont="1" applyFill="1" applyBorder="1" applyAlignment="1">
      <alignment horizontal="right"/>
    </xf>
    <xf numFmtId="49" fontId="10" fillId="0" borderId="6" xfId="0" applyNumberFormat="1" applyFont="1" applyBorder="1" applyAlignment="1">
      <alignment horizontal="right"/>
    </xf>
    <xf numFmtId="166" fontId="10" fillId="0" borderId="0" xfId="0" applyNumberFormat="1" applyFont="1" applyFill="1" applyBorder="1" applyProtection="1"/>
    <xf numFmtId="164" fontId="11" fillId="0" borderId="6" xfId="0" applyNumberFormat="1" applyFont="1" applyFill="1" applyBorder="1" applyAlignment="1">
      <alignment vertical="top"/>
    </xf>
    <xf numFmtId="0" fontId="10" fillId="0" borderId="0" xfId="0" applyFont="1" applyFill="1" applyBorder="1" applyAlignment="1">
      <alignment horizontal="center" vertical="top" wrapText="1"/>
    </xf>
    <xf numFmtId="49" fontId="11" fillId="0" borderId="0" xfId="0" applyNumberFormat="1" applyFont="1" applyFill="1" applyBorder="1" applyAlignment="1">
      <alignment horizontal="right" vertical="top"/>
    </xf>
    <xf numFmtId="49" fontId="11" fillId="0" borderId="6" xfId="0" applyNumberFormat="1" applyFont="1" applyFill="1" applyBorder="1" applyAlignment="1">
      <alignment horizontal="right" vertical="top"/>
    </xf>
    <xf numFmtId="164" fontId="11" fillId="0" borderId="0" xfId="0" applyNumberFormat="1" applyFont="1" applyFill="1" applyBorder="1" applyAlignment="1">
      <alignment horizontal="right" vertical="top"/>
    </xf>
    <xf numFmtId="0" fontId="11" fillId="0" borderId="0" xfId="0" applyFont="1" applyAlignment="1">
      <alignment horizontal="right"/>
    </xf>
    <xf numFmtId="164" fontId="11" fillId="0" borderId="3" xfId="0" applyNumberFormat="1" applyFont="1" applyBorder="1"/>
    <xf numFmtId="164" fontId="11" fillId="0" borderId="4" xfId="0" applyNumberFormat="1" applyFont="1" applyBorder="1"/>
    <xf numFmtId="0" fontId="11" fillId="0" borderId="4" xfId="0" applyFont="1" applyBorder="1" applyAlignment="1"/>
    <xf numFmtId="0" fontId="11" fillId="0" borderId="11" xfId="0" applyFont="1" applyBorder="1" applyAlignment="1"/>
    <xf numFmtId="0" fontId="11" fillId="0" borderId="0" xfId="0" applyFont="1" applyBorder="1" applyAlignment="1"/>
    <xf numFmtId="0" fontId="11" fillId="0" borderId="9" xfId="0" applyFont="1" applyBorder="1"/>
    <xf numFmtId="0" fontId="11" fillId="0" borderId="4" xfId="0" applyFont="1" applyBorder="1" applyAlignment="1">
      <alignment horizontal="right"/>
    </xf>
    <xf numFmtId="49" fontId="10" fillId="0" borderId="2" xfId="0" applyNumberFormat="1" applyFont="1" applyBorder="1" applyAlignment="1">
      <alignment horizontal="right" vertical="top" wrapText="1"/>
    </xf>
    <xf numFmtId="49" fontId="10" fillId="0" borderId="5" xfId="0" applyNumberFormat="1" applyFont="1" applyBorder="1" applyAlignment="1">
      <alignment horizontal="right" vertical="top" wrapText="1"/>
    </xf>
    <xf numFmtId="49" fontId="10" fillId="0" borderId="0" xfId="0" applyNumberFormat="1" applyFont="1" applyBorder="1" applyAlignment="1">
      <alignment horizontal="right" vertical="top" wrapText="1"/>
    </xf>
    <xf numFmtId="49" fontId="11" fillId="0" borderId="2" xfId="0" applyNumberFormat="1" applyFont="1" applyBorder="1" applyAlignment="1">
      <alignment horizontal="right" vertical="top" wrapText="1"/>
    </xf>
    <xf numFmtId="49" fontId="11" fillId="0" borderId="5" xfId="0" applyNumberFormat="1" applyFont="1" applyBorder="1" applyAlignment="1">
      <alignment horizontal="right" vertical="top" wrapText="1"/>
    </xf>
    <xf numFmtId="49" fontId="11" fillId="0" borderId="0" xfId="0" applyNumberFormat="1" applyFont="1" applyBorder="1" applyAlignment="1">
      <alignment horizontal="right" vertical="top" wrapText="1"/>
    </xf>
    <xf numFmtId="164" fontId="11" fillId="0" borderId="6" xfId="0" applyNumberFormat="1" applyFont="1" applyFill="1" applyBorder="1" applyAlignment="1"/>
    <xf numFmtId="49" fontId="11" fillId="0" borderId="2" xfId="0" applyNumberFormat="1" applyFont="1" applyBorder="1" applyAlignment="1">
      <alignment horizontal="right" wrapText="1"/>
    </xf>
    <xf numFmtId="49" fontId="11" fillId="0" borderId="5" xfId="0" applyNumberFormat="1" applyFont="1" applyBorder="1" applyAlignment="1">
      <alignment horizontal="right" wrapText="1"/>
    </xf>
    <xf numFmtId="49" fontId="11" fillId="0" borderId="0" xfId="0" applyNumberFormat="1" applyFont="1" applyBorder="1" applyAlignment="1">
      <alignment horizontal="right" wrapText="1"/>
    </xf>
    <xf numFmtId="0" fontId="11" fillId="0" borderId="4" xfId="0" applyFont="1" applyBorder="1" applyAlignment="1">
      <alignment horizontal="center"/>
    </xf>
    <xf numFmtId="164" fontId="11" fillId="0" borderId="2" xfId="0" applyNumberFormat="1" applyFont="1" applyBorder="1"/>
    <xf numFmtId="164" fontId="11" fillId="0" borderId="6" xfId="0" applyNumberFormat="1" applyFont="1" applyBorder="1"/>
    <xf numFmtId="164" fontId="10" fillId="0" borderId="6" xfId="0" applyNumberFormat="1" applyFont="1" applyFill="1" applyBorder="1"/>
    <xf numFmtId="49" fontId="10" fillId="0" borderId="0" xfId="0" applyNumberFormat="1" applyFont="1" applyBorder="1" applyAlignment="1">
      <alignment horizontal="center"/>
    </xf>
    <xf numFmtId="164" fontId="11" fillId="0" borderId="0" xfId="0" applyNumberFormat="1" applyFont="1" applyFill="1" applyBorder="1" applyAlignment="1">
      <alignment horizontal="center"/>
    </xf>
    <xf numFmtId="49" fontId="11" fillId="0" borderId="0" xfId="0" applyNumberFormat="1" applyFont="1" applyBorder="1" applyAlignment="1">
      <alignment horizontal="center"/>
    </xf>
    <xf numFmtId="0" fontId="11" fillId="0" borderId="5" xfId="0" applyFont="1" applyBorder="1" applyAlignment="1">
      <alignment horizontal="right" vertical="top" wrapText="1"/>
    </xf>
    <xf numFmtId="0" fontId="11" fillId="0" borderId="5" xfId="0" applyFont="1" applyBorder="1" applyAlignment="1">
      <alignment horizontal="right" wrapText="1"/>
    </xf>
    <xf numFmtId="0" fontId="10" fillId="0" borderId="6" xfId="0" applyFont="1" applyBorder="1"/>
    <xf numFmtId="0" fontId="11" fillId="0" borderId="0" xfId="0" applyFont="1" applyFill="1" applyAlignment="1">
      <alignment horizontal="right"/>
    </xf>
    <xf numFmtId="0" fontId="11" fillId="0" borderId="11" xfId="0" applyFont="1" applyBorder="1" applyAlignment="1">
      <alignment horizontal="right"/>
    </xf>
    <xf numFmtId="0" fontId="11" fillId="0" borderId="0" xfId="0" applyFont="1" applyBorder="1" applyAlignment="1">
      <alignment horizontal="right" vertical="top" wrapText="1"/>
    </xf>
    <xf numFmtId="0" fontId="11" fillId="0" borderId="0" xfId="0" applyFont="1" applyFill="1" applyBorder="1" applyAlignment="1">
      <alignment horizontal="right" vertical="top" wrapText="1"/>
    </xf>
    <xf numFmtId="0" fontId="11" fillId="0" borderId="0" xfId="0" applyFont="1" applyBorder="1" applyAlignment="1">
      <alignment horizontal="right" wrapText="1"/>
    </xf>
    <xf numFmtId="0" fontId="11" fillId="0" borderId="0" xfId="0" applyFont="1" applyBorder="1" applyAlignment="1">
      <alignment horizontal="right" vertical="top" wrapText="1" indent="1"/>
    </xf>
    <xf numFmtId="0" fontId="11" fillId="0" borderId="0" xfId="0" applyFont="1" applyBorder="1" applyAlignment="1">
      <alignment horizontal="right" wrapText="1" indent="1"/>
    </xf>
    <xf numFmtId="0" fontId="11" fillId="0" borderId="0" xfId="0" applyFont="1" applyFill="1" applyBorder="1" applyAlignment="1">
      <alignment horizontal="right" wrapText="1" indent="1"/>
    </xf>
    <xf numFmtId="0" fontId="11" fillId="0" borderId="0" xfId="0" applyFont="1" applyFill="1" applyAlignment="1">
      <alignment horizontal="right" indent="1"/>
    </xf>
    <xf numFmtId="0" fontId="11" fillId="0" borderId="0" xfId="0" applyFont="1" applyFill="1" applyBorder="1" applyAlignment="1">
      <alignment horizontal="right" wrapText="1"/>
    </xf>
    <xf numFmtId="0" fontId="11" fillId="0" borderId="8" xfId="0" applyFont="1" applyFill="1" applyBorder="1" applyAlignment="1">
      <alignment vertical="top"/>
    </xf>
    <xf numFmtId="2" fontId="11" fillId="0" borderId="9" xfId="0" applyNumberFormat="1" applyFont="1" applyBorder="1" applyAlignment="1">
      <alignment wrapText="1"/>
    </xf>
    <xf numFmtId="0" fontId="20" fillId="0" borderId="0" xfId="0" applyFont="1" applyAlignment="1">
      <alignment horizontal="right" vertical="top" wrapText="1"/>
    </xf>
    <xf numFmtId="0" fontId="19" fillId="0" borderId="0" xfId="0" applyFont="1" applyAlignment="1">
      <alignment horizontal="right" vertical="top" wrapText="1"/>
    </xf>
    <xf numFmtId="0" fontId="18" fillId="0" borderId="0" xfId="0" applyFont="1" applyAlignment="1">
      <alignment horizontal="right" vertical="top" wrapText="1"/>
    </xf>
    <xf numFmtId="0" fontId="19" fillId="0" borderId="0" xfId="0" applyFont="1" applyAlignment="1">
      <alignment horizontal="left" vertical="top" wrapText="1" indent="4"/>
    </xf>
    <xf numFmtId="49" fontId="11" fillId="0" borderId="0" xfId="0" applyNumberFormat="1" applyFont="1" applyAlignment="1">
      <alignment horizontal="right" wrapText="1"/>
    </xf>
    <xf numFmtId="49" fontId="19" fillId="0" borderId="0" xfId="0" applyNumberFormat="1" applyFont="1" applyAlignment="1">
      <alignment horizontal="right" vertical="top" wrapText="1"/>
    </xf>
    <xf numFmtId="0" fontId="21" fillId="0" borderId="0" xfId="0" applyFont="1" applyAlignment="1">
      <alignment horizontal="right" vertical="top" wrapText="1"/>
    </xf>
    <xf numFmtId="49" fontId="21" fillId="0" borderId="0" xfId="0" applyNumberFormat="1" applyFont="1" applyAlignment="1">
      <alignment horizontal="right" vertical="top" wrapText="1"/>
    </xf>
    <xf numFmtId="0" fontId="21" fillId="0" borderId="0" xfId="0" applyFont="1" applyAlignment="1">
      <alignment horizontal="center" vertical="top" wrapText="1"/>
    </xf>
    <xf numFmtId="49" fontId="18" fillId="0" borderId="0" xfId="0" applyNumberFormat="1" applyFont="1" applyAlignment="1">
      <alignment horizontal="right" vertical="top" wrapText="1"/>
    </xf>
    <xf numFmtId="0" fontId="21" fillId="0" borderId="0" xfId="0" applyFont="1" applyAlignment="1">
      <alignment horizontal="right" wrapText="1"/>
    </xf>
    <xf numFmtId="0" fontId="21" fillId="0" borderId="0" xfId="0" applyFont="1" applyAlignment="1">
      <alignment horizontal="right" vertical="center" wrapText="1"/>
    </xf>
    <xf numFmtId="0" fontId="22" fillId="0" borderId="0" xfId="0" applyFont="1" applyAlignment="1">
      <alignment wrapText="1"/>
    </xf>
    <xf numFmtId="0" fontId="23" fillId="0" borderId="0" xfId="0" applyFont="1" applyAlignment="1">
      <alignment horizontal="right" vertical="top" wrapText="1"/>
    </xf>
    <xf numFmtId="0" fontId="18" fillId="0" borderId="5" xfId="0" applyFont="1" applyBorder="1" applyAlignment="1">
      <alignment vertical="center" wrapText="1"/>
    </xf>
    <xf numFmtId="0" fontId="18" fillId="0" borderId="5" xfId="0" applyFont="1" applyBorder="1" applyAlignment="1">
      <alignment horizontal="right" vertical="center" wrapText="1"/>
    </xf>
    <xf numFmtId="0" fontId="21" fillId="0" borderId="5" xfId="0" applyFont="1" applyBorder="1" applyAlignment="1">
      <alignment vertical="center" wrapText="1"/>
    </xf>
    <xf numFmtId="164" fontId="21" fillId="0" borderId="5" xfId="0" applyNumberFormat="1" applyFont="1" applyBorder="1" applyAlignment="1">
      <alignment horizontal="right" vertical="center" wrapText="1"/>
    </xf>
    <xf numFmtId="164" fontId="23" fillId="0" borderId="5" xfId="0" applyNumberFormat="1" applyFont="1" applyBorder="1" applyAlignment="1">
      <alignment horizontal="right" vertical="center" wrapText="1"/>
    </xf>
    <xf numFmtId="164" fontId="21" fillId="0" borderId="5" xfId="0" applyNumberFormat="1" applyFont="1" applyBorder="1" applyAlignment="1">
      <alignment vertical="center" wrapText="1"/>
    </xf>
    <xf numFmtId="164" fontId="21" fillId="0" borderId="5" xfId="0" applyNumberFormat="1" applyFont="1" applyBorder="1" applyAlignment="1">
      <alignment horizontal="center" vertical="center" wrapText="1"/>
    </xf>
    <xf numFmtId="0" fontId="20" fillId="0" borderId="0" xfId="0" applyFont="1" applyAlignment="1">
      <alignment horizontal="right" vertical="center" wrapText="1"/>
    </xf>
    <xf numFmtId="0" fontId="19" fillId="0" borderId="0" xfId="0" applyFont="1" applyAlignment="1">
      <alignment horizontal="right" vertical="center" wrapText="1"/>
    </xf>
    <xf numFmtId="0" fontId="18" fillId="0" borderId="0" xfId="0" applyFont="1" applyAlignment="1">
      <alignment horizontal="right" vertical="center" wrapText="1"/>
    </xf>
    <xf numFmtId="0" fontId="19" fillId="0" borderId="0" xfId="0" applyFont="1" applyBorder="1" applyAlignment="1">
      <alignment vertical="top" wrapText="1"/>
    </xf>
    <xf numFmtId="49" fontId="11" fillId="0" borderId="0" xfId="0" applyNumberFormat="1" applyFont="1" applyFill="1" applyBorder="1" applyAlignment="1">
      <alignment horizontal="center"/>
    </xf>
    <xf numFmtId="1" fontId="11" fillId="0" borderId="0" xfId="0" applyNumberFormat="1" applyFont="1" applyFill="1" applyBorder="1" applyAlignment="1">
      <alignment horizontal="center"/>
    </xf>
    <xf numFmtId="0" fontId="11" fillId="0" borderId="0" xfId="0" applyFont="1" applyFill="1" applyBorder="1" applyAlignment="1">
      <alignment horizontal="center"/>
    </xf>
    <xf numFmtId="49" fontId="11" fillId="0" borderId="0" xfId="0" applyNumberFormat="1" applyFont="1" applyAlignment="1">
      <alignment horizontal="center"/>
    </xf>
    <xf numFmtId="164" fontId="11" fillId="0" borderId="0" xfId="0" applyNumberFormat="1" applyFont="1" applyAlignment="1">
      <alignment horizontal="center"/>
    </xf>
    <xf numFmtId="167" fontId="10" fillId="0" borderId="0" xfId="0" applyNumberFormat="1" applyFont="1" applyFill="1" applyAlignment="1" applyProtection="1">
      <alignment horizontal="right"/>
    </xf>
    <xf numFmtId="167" fontId="10" fillId="0" borderId="5" xfId="0" applyNumberFormat="1" applyFont="1" applyFill="1" applyBorder="1" applyAlignment="1" applyProtection="1">
      <alignment horizontal="right"/>
    </xf>
    <xf numFmtId="167" fontId="11" fillId="0" borderId="0" xfId="0" applyNumberFormat="1" applyFont="1" applyFill="1" applyAlignment="1" applyProtection="1">
      <alignment horizontal="right" vertical="center"/>
    </xf>
    <xf numFmtId="49" fontId="11" fillId="0" borderId="0" xfId="0" applyNumberFormat="1" applyFont="1" applyFill="1" applyBorder="1" applyAlignment="1">
      <alignment horizontal="right" vertical="center"/>
    </xf>
    <xf numFmtId="49" fontId="11" fillId="0" borderId="5" xfId="0" applyNumberFormat="1" applyFont="1" applyFill="1" applyBorder="1" applyAlignment="1">
      <alignment horizontal="right" vertical="center"/>
    </xf>
    <xf numFmtId="167" fontId="11" fillId="0" borderId="5" xfId="0" applyNumberFormat="1" applyFont="1" applyFill="1" applyBorder="1" applyAlignment="1" applyProtection="1">
      <alignment horizontal="right" vertical="center"/>
    </xf>
    <xf numFmtId="0" fontId="11" fillId="0" borderId="0" xfId="0" applyFont="1" applyBorder="1" applyAlignment="1">
      <alignment horizontal="right" vertical="center"/>
    </xf>
    <xf numFmtId="0" fontId="19" fillId="0" borderId="0" xfId="0" applyFont="1" applyAlignment="1"/>
    <xf numFmtId="0" fontId="11" fillId="0" borderId="0" xfId="0" applyFont="1" applyAlignment="1"/>
    <xf numFmtId="0" fontId="10" fillId="0" borderId="5" xfId="0" applyFont="1" applyFill="1" applyBorder="1" applyAlignment="1">
      <alignment horizontal="right"/>
    </xf>
    <xf numFmtId="0" fontId="10" fillId="0" borderId="0" xfId="0" applyFont="1" applyFill="1" applyBorder="1" applyAlignment="1">
      <alignment horizontal="right"/>
    </xf>
    <xf numFmtId="0" fontId="19" fillId="0" borderId="5" xfId="0" applyFont="1" applyBorder="1" applyAlignment="1">
      <alignment horizontal="right" vertical="center" wrapText="1"/>
    </xf>
    <xf numFmtId="0" fontId="21" fillId="0" borderId="2" xfId="0" applyFont="1" applyBorder="1" applyAlignment="1">
      <alignment horizontal="right" vertical="center" wrapText="1"/>
    </xf>
    <xf numFmtId="0" fontId="21" fillId="0" borderId="6" xfId="0" applyFont="1" applyBorder="1" applyAlignment="1">
      <alignment horizontal="right" vertical="center" wrapText="1"/>
    </xf>
    <xf numFmtId="49" fontId="21" fillId="0" borderId="0" xfId="0" applyNumberFormat="1" applyFont="1" applyAlignment="1">
      <alignment horizontal="right" vertical="center" wrapText="1"/>
    </xf>
    <xf numFmtId="49" fontId="21" fillId="0" borderId="5" xfId="0" applyNumberFormat="1" applyFont="1" applyBorder="1" applyAlignment="1">
      <alignment horizontal="right" vertical="center" wrapText="1"/>
    </xf>
    <xf numFmtId="0" fontId="21" fillId="0" borderId="0" xfId="0" applyFont="1" applyAlignment="1">
      <alignment horizontal="left" vertical="top" wrapText="1" indent="4"/>
    </xf>
    <xf numFmtId="0" fontId="22" fillId="0" borderId="0" xfId="0" applyFont="1" applyAlignment="1">
      <alignment vertical="top" wrapText="1"/>
    </xf>
    <xf numFmtId="0" fontId="21" fillId="0" borderId="0" xfId="0" applyFont="1" applyBorder="1" applyAlignment="1">
      <alignment horizontal="center" vertical="center" wrapText="1"/>
    </xf>
    <xf numFmtId="0" fontId="18" fillId="0" borderId="0" xfId="0" applyFont="1" applyBorder="1" applyAlignment="1">
      <alignment vertical="center" wrapText="1"/>
    </xf>
    <xf numFmtId="49" fontId="21" fillId="0" borderId="2" xfId="0" applyNumberFormat="1" applyFont="1" applyBorder="1" applyAlignment="1">
      <alignment horizontal="right" vertical="center" wrapText="1"/>
    </xf>
    <xf numFmtId="49" fontId="21" fillId="0" borderId="6" xfId="0" applyNumberFormat="1" applyFont="1" applyBorder="1" applyAlignment="1">
      <alignment horizontal="right" vertical="center" wrapText="1"/>
    </xf>
    <xf numFmtId="49" fontId="21" fillId="0" borderId="0" xfId="0" applyNumberFormat="1" applyFont="1" applyBorder="1" applyAlignment="1">
      <alignment horizontal="right" vertical="center" wrapText="1"/>
    </xf>
    <xf numFmtId="0" fontId="11" fillId="0" borderId="0" xfId="0" applyFont="1" applyBorder="1" applyAlignment="1">
      <alignment horizontal="center"/>
    </xf>
    <xf numFmtId="49" fontId="18" fillId="0" borderId="5" xfId="0" applyNumberFormat="1" applyFont="1" applyBorder="1" applyAlignment="1">
      <alignment horizontal="right" vertical="center" wrapText="1"/>
    </xf>
    <xf numFmtId="0" fontId="19" fillId="0" borderId="0" xfId="0" applyFont="1" applyBorder="1" applyAlignment="1">
      <alignment horizontal="right" vertical="center" wrapText="1"/>
    </xf>
    <xf numFmtId="0" fontId="11" fillId="0" borderId="5" xfId="0" applyFont="1" applyBorder="1" applyAlignment="1">
      <alignment horizontal="right" vertical="center"/>
    </xf>
    <xf numFmtId="0" fontId="21" fillId="0" borderId="6" xfId="0" applyFont="1" applyBorder="1" applyAlignment="1">
      <alignment horizontal="right" vertical="center"/>
    </xf>
    <xf numFmtId="0" fontId="21" fillId="0" borderId="0" xfId="0" applyFont="1" applyAlignment="1">
      <alignment horizontal="right" vertical="center"/>
    </xf>
    <xf numFmtId="0" fontId="21" fillId="0" borderId="5" xfId="0" applyFont="1" applyBorder="1" applyAlignment="1">
      <alignment horizontal="right" vertical="center"/>
    </xf>
    <xf numFmtId="167" fontId="11" fillId="0" borderId="5" xfId="0" applyNumberFormat="1" applyFont="1" applyFill="1" applyBorder="1" applyAlignment="1" applyProtection="1">
      <alignment vertical="center"/>
    </xf>
    <xf numFmtId="0" fontId="21" fillId="0" borderId="0" xfId="0" applyFont="1" applyAlignment="1">
      <alignment horizontal="right"/>
    </xf>
    <xf numFmtId="0" fontId="21" fillId="0" borderId="6" xfId="0" applyFont="1" applyBorder="1" applyAlignment="1">
      <alignment horizontal="right"/>
    </xf>
    <xf numFmtId="0" fontId="21" fillId="0" borderId="5" xfId="0" applyFont="1" applyBorder="1" applyAlignment="1">
      <alignment horizontal="right"/>
    </xf>
    <xf numFmtId="49" fontId="19" fillId="0" borderId="0" xfId="0" applyNumberFormat="1" applyFont="1" applyAlignment="1">
      <alignment horizontal="right" vertical="center" wrapText="1"/>
    </xf>
    <xf numFmtId="0" fontId="21" fillId="0" borderId="5" xfId="0" applyFont="1" applyBorder="1"/>
    <xf numFmtId="0" fontId="20" fillId="0" borderId="5" xfId="0" applyFont="1" applyBorder="1" applyAlignment="1">
      <alignment horizontal="right" vertical="center" wrapText="1"/>
    </xf>
    <xf numFmtId="0" fontId="20" fillId="0" borderId="0" xfId="0" applyFont="1" applyBorder="1" applyAlignment="1">
      <alignment horizontal="right" vertical="center" wrapText="1"/>
    </xf>
    <xf numFmtId="49" fontId="19" fillId="0" borderId="5" xfId="0" applyNumberFormat="1" applyFont="1" applyBorder="1" applyAlignment="1">
      <alignment horizontal="right" vertical="center" wrapText="1"/>
    </xf>
    <xf numFmtId="49" fontId="19" fillId="0" borderId="0" xfId="0" applyNumberFormat="1" applyFont="1" applyBorder="1" applyAlignment="1">
      <alignment horizontal="right" vertical="center" wrapText="1"/>
    </xf>
    <xf numFmtId="0" fontId="18" fillId="0" borderId="0" xfId="0" applyFont="1" applyBorder="1" applyAlignment="1">
      <alignment horizontal="right" vertical="center" wrapText="1"/>
    </xf>
    <xf numFmtId="0" fontId="19" fillId="0" borderId="0" xfId="0" applyFont="1" applyBorder="1" applyAlignment="1">
      <alignment vertical="center" wrapText="1"/>
    </xf>
    <xf numFmtId="0" fontId="20" fillId="0" borderId="5" xfId="0" applyFont="1" applyBorder="1" applyAlignment="1">
      <alignment vertical="center" wrapText="1"/>
    </xf>
    <xf numFmtId="0" fontId="11" fillId="0" borderId="5" xfId="0" applyFont="1" applyBorder="1" applyAlignment="1"/>
    <xf numFmtId="0" fontId="19" fillId="0" borderId="5" xfId="0" applyFont="1" applyBorder="1" applyAlignment="1">
      <alignment vertical="center" wrapText="1"/>
    </xf>
    <xf numFmtId="0" fontId="20" fillId="0" borderId="0" xfId="0" applyFont="1" applyBorder="1" applyAlignment="1">
      <alignment vertical="center" wrapText="1"/>
    </xf>
    <xf numFmtId="0" fontId="19" fillId="0" borderId="0" xfId="0" applyFont="1" applyBorder="1" applyAlignment="1">
      <alignment horizontal="center" vertical="center" wrapText="1"/>
    </xf>
    <xf numFmtId="164" fontId="11" fillId="0" borderId="5" xfId="0" applyNumberFormat="1" applyFont="1" applyBorder="1"/>
    <xf numFmtId="0" fontId="22" fillId="0" borderId="0" xfId="0" applyFont="1" applyAlignment="1">
      <alignment horizontal="right" vertical="top" wrapText="1"/>
    </xf>
    <xf numFmtId="0" fontId="10" fillId="0" borderId="0" xfId="0" applyFont="1" applyAlignment="1">
      <alignment horizontal="right"/>
    </xf>
    <xf numFmtId="0" fontId="10" fillId="0" borderId="5" xfId="0" applyFont="1" applyBorder="1" applyAlignment="1">
      <alignment horizontal="right"/>
    </xf>
    <xf numFmtId="164" fontId="3" fillId="0" borderId="0" xfId="0" applyNumberFormat="1" applyFont="1" applyBorder="1"/>
    <xf numFmtId="0" fontId="18" fillId="0" borderId="6" xfId="0" applyFont="1" applyBorder="1" applyAlignment="1">
      <alignment horizontal="right" vertical="center" wrapText="1"/>
    </xf>
    <xf numFmtId="0" fontId="21" fillId="0" borderId="6" xfId="0" applyFont="1" applyBorder="1" applyAlignment="1">
      <alignment vertical="center" wrapText="1"/>
    </xf>
    <xf numFmtId="0" fontId="21" fillId="0" borderId="0" xfId="0" applyFont="1" applyBorder="1" applyAlignment="1">
      <alignment vertical="center" wrapText="1"/>
    </xf>
    <xf numFmtId="167" fontId="10" fillId="0" borderId="0" xfId="0" applyNumberFormat="1" applyFont="1" applyFill="1" applyBorder="1" applyProtection="1"/>
    <xf numFmtId="49" fontId="18" fillId="0" borderId="6" xfId="0" applyNumberFormat="1" applyFont="1" applyBorder="1" applyAlignment="1">
      <alignment horizontal="right" vertical="top" wrapText="1"/>
    </xf>
    <xf numFmtId="0" fontId="21" fillId="0" borderId="6" xfId="0" applyFont="1" applyBorder="1" applyAlignment="1">
      <alignment horizontal="right" wrapText="1"/>
    </xf>
    <xf numFmtId="0" fontId="25" fillId="0" borderId="0" xfId="0" applyFont="1"/>
    <xf numFmtId="0" fontId="27" fillId="0" borderId="0" xfId="0" applyFont="1" applyAlignment="1">
      <alignment wrapText="1"/>
    </xf>
    <xf numFmtId="164" fontId="10" fillId="0" borderId="3" xfId="0" applyNumberFormat="1" applyFont="1" applyBorder="1"/>
    <xf numFmtId="164" fontId="10" fillId="0" borderId="4" xfId="0" applyNumberFormat="1" applyFont="1" applyBorder="1"/>
    <xf numFmtId="0" fontId="15" fillId="0" borderId="0" xfId="0" applyFont="1" applyAlignment="1"/>
    <xf numFmtId="0" fontId="18" fillId="0" borderId="0" xfId="0" applyFont="1"/>
    <xf numFmtId="0" fontId="9" fillId="0" borderId="4" xfId="0" applyFont="1" applyBorder="1"/>
    <xf numFmtId="0" fontId="9" fillId="0" borderId="0" xfId="0" applyFont="1" applyBorder="1"/>
    <xf numFmtId="2" fontId="11" fillId="0" borderId="0" xfId="0" applyNumberFormat="1" applyFont="1" applyBorder="1"/>
    <xf numFmtId="2" fontId="11" fillId="0" borderId="0" xfId="1" applyNumberFormat="1" applyFont="1" applyBorder="1"/>
    <xf numFmtId="2" fontId="10" fillId="0" borderId="5" xfId="0" applyNumberFormat="1" applyFont="1" applyBorder="1"/>
    <xf numFmtId="2" fontId="11" fillId="0" borderId="5" xfId="0" applyNumberFormat="1" applyFont="1" applyBorder="1"/>
    <xf numFmtId="2" fontId="11" fillId="0" borderId="5" xfId="1" applyNumberFormat="1" applyFont="1" applyBorder="1"/>
    <xf numFmtId="2" fontId="10" fillId="0" borderId="6" xfId="0" applyNumberFormat="1" applyFont="1" applyBorder="1"/>
    <xf numFmtId="2" fontId="11" fillId="0" borderId="6" xfId="0" applyNumberFormat="1" applyFont="1" applyBorder="1"/>
    <xf numFmtId="2" fontId="11" fillId="0" borderId="6" xfId="1" applyNumberFormat="1" applyFont="1" applyBorder="1"/>
    <xf numFmtId="0" fontId="10" fillId="0" borderId="4" xfId="0" applyFont="1" applyBorder="1"/>
    <xf numFmtId="0" fontId="19" fillId="0" borderId="0" xfId="0" applyFont="1" applyBorder="1" applyAlignment="1">
      <alignment horizontal="right" vertical="top" wrapText="1"/>
    </xf>
    <xf numFmtId="0" fontId="11" fillId="0" borderId="5" xfId="0" applyFont="1" applyBorder="1" applyAlignment="1">
      <alignment vertical="top" wrapText="1"/>
    </xf>
    <xf numFmtId="0" fontId="22" fillId="0" borderId="5" xfId="0" applyFont="1" applyBorder="1" applyAlignment="1">
      <alignment vertical="top" wrapText="1"/>
    </xf>
    <xf numFmtId="0" fontId="21" fillId="0" borderId="0" xfId="0" applyFont="1" applyBorder="1" applyAlignment="1">
      <alignment horizontal="justify" vertical="top" wrapText="1"/>
    </xf>
    <xf numFmtId="0" fontId="21" fillId="0" borderId="0" xfId="0" applyFont="1" applyBorder="1" applyAlignment="1">
      <alignment vertical="top" wrapText="1"/>
    </xf>
    <xf numFmtId="0" fontId="19" fillId="0" borderId="5" xfId="0" applyFont="1" applyBorder="1" applyAlignment="1">
      <alignment horizontal="right" vertical="top" wrapText="1"/>
    </xf>
    <xf numFmtId="0" fontId="21" fillId="0" borderId="5" xfId="0" applyFont="1" applyBorder="1" applyAlignment="1">
      <alignment vertical="top" wrapText="1"/>
    </xf>
    <xf numFmtId="49" fontId="21" fillId="0" borderId="0" xfId="0" applyNumberFormat="1" applyFont="1" applyBorder="1" applyAlignment="1">
      <alignment horizontal="right" vertical="top" wrapText="1"/>
    </xf>
    <xf numFmtId="49" fontId="21" fillId="0" borderId="5" xfId="0" applyNumberFormat="1" applyFont="1" applyBorder="1" applyAlignment="1">
      <alignment horizontal="right" vertical="top" wrapText="1"/>
    </xf>
    <xf numFmtId="0" fontId="18" fillId="0" borderId="5" xfId="0" applyFont="1" applyBorder="1" applyAlignment="1">
      <alignment horizontal="right" vertical="top" wrapText="1"/>
    </xf>
    <xf numFmtId="0" fontId="18" fillId="0" borderId="0" xfId="0" applyFont="1" applyBorder="1" applyAlignment="1">
      <alignment horizontal="right" vertical="top" wrapText="1"/>
    </xf>
    <xf numFmtId="0" fontId="19" fillId="0" borderId="3" xfId="0" applyFont="1" applyBorder="1" applyAlignment="1">
      <alignment horizontal="right" vertical="top" wrapText="1"/>
    </xf>
    <xf numFmtId="49" fontId="18" fillId="0" borderId="5" xfId="0" applyNumberFormat="1" applyFont="1" applyBorder="1" applyAlignment="1">
      <alignment horizontal="right" vertical="top" wrapText="1"/>
    </xf>
    <xf numFmtId="0" fontId="21" fillId="0" borderId="5" xfId="0" applyFont="1" applyBorder="1" applyAlignment="1">
      <alignment horizontal="right" wrapText="1"/>
    </xf>
    <xf numFmtId="49" fontId="18" fillId="0" borderId="0" xfId="0" applyNumberFormat="1" applyFont="1" applyBorder="1" applyAlignment="1">
      <alignment horizontal="right" vertical="top" wrapText="1"/>
    </xf>
    <xf numFmtId="0" fontId="21" fillId="0" borderId="0" xfId="0" applyFont="1" applyBorder="1" applyAlignment="1">
      <alignment horizontal="right" wrapText="1"/>
    </xf>
    <xf numFmtId="49" fontId="21" fillId="0" borderId="5" xfId="0" applyNumberFormat="1" applyFont="1" applyBorder="1" applyAlignment="1">
      <alignment horizontal="right" wrapText="1"/>
    </xf>
    <xf numFmtId="49" fontId="11" fillId="0" borderId="6" xfId="0" applyNumberFormat="1" applyFont="1" applyBorder="1"/>
    <xf numFmtId="0" fontId="19" fillId="0" borderId="4" xfId="0" applyFont="1" applyBorder="1" applyAlignment="1">
      <alignment horizontal="right" vertical="top" wrapText="1"/>
    </xf>
    <xf numFmtId="0" fontId="21" fillId="0" borderId="0" xfId="0" applyFont="1" applyBorder="1" applyAlignment="1">
      <alignment horizontal="center" vertical="top" wrapText="1"/>
    </xf>
    <xf numFmtId="0" fontId="18" fillId="0" borderId="6" xfId="0" applyFont="1" applyBorder="1" applyAlignment="1">
      <alignment horizontal="right" vertical="top" wrapText="1"/>
    </xf>
    <xf numFmtId="0" fontId="21" fillId="0" borderId="5" xfId="0" applyFont="1" applyBorder="1" applyAlignment="1">
      <alignment horizontal="center" vertical="top" wrapText="1"/>
    </xf>
    <xf numFmtId="0" fontId="19" fillId="0" borderId="11" xfId="0" applyFont="1" applyBorder="1" applyAlignment="1">
      <alignment horizontal="right" vertical="top" wrapText="1"/>
    </xf>
    <xf numFmtId="49" fontId="21" fillId="0" borderId="0" xfId="0" applyNumberFormat="1" applyFont="1" applyBorder="1" applyAlignment="1">
      <alignment horizontal="right" wrapText="1"/>
    </xf>
    <xf numFmtId="49" fontId="21" fillId="0" borderId="6" xfId="0" applyNumberFormat="1" applyFont="1" applyBorder="1" applyAlignment="1">
      <alignment horizontal="right" wrapText="1"/>
    </xf>
    <xf numFmtId="0" fontId="18" fillId="0" borderId="5" xfId="0" applyFont="1" applyFill="1" applyBorder="1" applyAlignment="1">
      <alignment horizontal="right" vertical="top" wrapText="1"/>
    </xf>
    <xf numFmtId="0" fontId="21" fillId="0" borderId="5" xfId="0" applyFont="1" applyBorder="1" applyAlignment="1">
      <alignment horizontal="left" vertical="top" wrapText="1" indent="4"/>
    </xf>
    <xf numFmtId="49" fontId="22" fillId="0" borderId="5" xfId="0" applyNumberFormat="1" applyFont="1" applyBorder="1" applyAlignment="1">
      <alignment horizontal="right" vertical="top" wrapText="1"/>
    </xf>
    <xf numFmtId="49" fontId="23" fillId="0" borderId="0" xfId="0" applyNumberFormat="1" applyFont="1" applyBorder="1" applyAlignment="1">
      <alignment horizontal="right" vertical="top" wrapText="1"/>
    </xf>
    <xf numFmtId="0" fontId="20" fillId="0" borderId="11" xfId="0" applyFont="1" applyBorder="1" applyAlignment="1">
      <alignment horizontal="right" vertical="top" wrapText="1"/>
    </xf>
    <xf numFmtId="0" fontId="20" fillId="0" borderId="3" xfId="0" applyFont="1" applyBorder="1" applyAlignment="1">
      <alignment horizontal="right" vertical="top" wrapText="1"/>
    </xf>
    <xf numFmtId="0" fontId="18" fillId="0" borderId="5" xfId="0" applyFont="1" applyBorder="1" applyAlignment="1">
      <alignment horizontal="center" vertical="top" wrapText="1"/>
    </xf>
    <xf numFmtId="0" fontId="20" fillId="0" borderId="4" xfId="0" applyFont="1" applyBorder="1" applyAlignment="1">
      <alignment horizontal="right" vertical="top" wrapText="1"/>
    </xf>
    <xf numFmtId="0" fontId="18" fillId="0" borderId="0" xfId="0" applyFont="1" applyBorder="1" applyAlignment="1">
      <alignment horizontal="center" vertical="top" wrapText="1"/>
    </xf>
    <xf numFmtId="0" fontId="21" fillId="0" borderId="0" xfId="0" applyFont="1" applyFill="1" applyBorder="1" applyAlignment="1">
      <alignment horizontal="right" vertical="top" wrapText="1"/>
    </xf>
    <xf numFmtId="49" fontId="21" fillId="0" borderId="0" xfId="0" applyNumberFormat="1" applyFont="1" applyFill="1" applyBorder="1" applyAlignment="1">
      <alignment horizontal="right" vertical="top" wrapText="1"/>
    </xf>
    <xf numFmtId="49" fontId="18" fillId="0" borderId="0" xfId="0" applyNumberFormat="1" applyFont="1" applyBorder="1" applyAlignment="1">
      <alignment horizontal="right" vertical="center" wrapText="1"/>
    </xf>
    <xf numFmtId="0" fontId="26" fillId="0" borderId="0" xfId="0" applyFont="1" applyAlignment="1">
      <alignment wrapText="1"/>
    </xf>
    <xf numFmtId="0" fontId="27" fillId="0" borderId="0" xfId="0" applyFont="1" applyAlignment="1"/>
    <xf numFmtId="0" fontId="11" fillId="0" borderId="4" xfId="0" applyFont="1" applyBorder="1" applyAlignment="1">
      <alignment vertical="center"/>
    </xf>
    <xf numFmtId="0" fontId="10" fillId="0" borderId="2" xfId="0" applyFont="1" applyBorder="1" applyAlignment="1">
      <alignment horizontal="center" vertical="center"/>
    </xf>
    <xf numFmtId="0" fontId="11" fillId="0" borderId="6" xfId="0" applyFont="1" applyBorder="1" applyAlignment="1">
      <alignment vertical="center"/>
    </xf>
    <xf numFmtId="0" fontId="11" fillId="0" borderId="5" xfId="0" applyFont="1" applyBorder="1" applyAlignment="1">
      <alignment horizontal="center" vertical="top" wrapText="1"/>
    </xf>
    <xf numFmtId="0" fontId="11" fillId="0" borderId="9" xfId="0" applyFont="1" applyBorder="1" applyAlignment="1">
      <alignment horizontal="center" vertical="center" wrapText="1"/>
    </xf>
    <xf numFmtId="0" fontId="22" fillId="0" borderId="5" xfId="0" applyFont="1" applyBorder="1" applyAlignment="1">
      <alignment wrapText="1"/>
    </xf>
    <xf numFmtId="0" fontId="23" fillId="0" borderId="5" xfId="0" applyFont="1" applyBorder="1" applyAlignment="1">
      <alignment horizontal="right" vertical="top" wrapText="1"/>
    </xf>
    <xf numFmtId="0" fontId="18" fillId="0" borderId="0" xfId="0" applyFont="1" applyBorder="1" applyAlignment="1">
      <alignment vertical="top" wrapText="1"/>
    </xf>
    <xf numFmtId="0" fontId="18" fillId="0" borderId="5" xfId="0" applyFont="1" applyBorder="1" applyAlignment="1">
      <alignment wrapText="1"/>
    </xf>
    <xf numFmtId="0" fontId="18" fillId="0" borderId="5" xfId="0" applyFont="1" applyBorder="1" applyAlignment="1">
      <alignment vertical="top" wrapText="1"/>
    </xf>
    <xf numFmtId="49" fontId="21" fillId="0" borderId="0" xfId="0" applyNumberFormat="1" applyFont="1" applyBorder="1" applyAlignment="1">
      <alignment horizontal="left" vertical="top" wrapText="1" indent="4"/>
    </xf>
    <xf numFmtId="164" fontId="10" fillId="0" borderId="3" xfId="0" applyNumberFormat="1" applyFont="1" applyFill="1" applyBorder="1"/>
    <xf numFmtId="164" fontId="10" fillId="0" borderId="5" xfId="0" applyNumberFormat="1" applyFont="1" applyFill="1" applyBorder="1"/>
    <xf numFmtId="164" fontId="10" fillId="0" borderId="4" xfId="0" applyNumberFormat="1" applyFont="1" applyFill="1" applyBorder="1"/>
    <xf numFmtId="0" fontId="21" fillId="0" borderId="5" xfId="0" applyFont="1" applyFill="1" applyBorder="1" applyAlignment="1">
      <alignment horizontal="right" vertical="center" wrapText="1"/>
    </xf>
    <xf numFmtId="0" fontId="11" fillId="0" borderId="5" xfId="0" applyFont="1" applyFill="1" applyBorder="1" applyAlignment="1">
      <alignment horizontal="right" vertical="center" wrapText="1"/>
    </xf>
    <xf numFmtId="0" fontId="11" fillId="0" borderId="5" xfId="0" applyFont="1" applyBorder="1" applyAlignment="1">
      <alignment horizontal="right" vertical="center" wrapText="1"/>
    </xf>
    <xf numFmtId="0" fontId="21" fillId="0" borderId="0" xfId="0" applyFont="1" applyFill="1" applyBorder="1" applyAlignment="1">
      <alignment horizontal="right" vertical="center" wrapText="1"/>
    </xf>
    <xf numFmtId="49" fontId="11" fillId="0" borderId="0" xfId="0" applyNumberFormat="1" applyFont="1" applyFill="1" applyBorder="1" applyAlignment="1">
      <alignment horizontal="right" vertical="center" wrapText="1"/>
    </xf>
    <xf numFmtId="0" fontId="11" fillId="0" borderId="6" xfId="0" applyFont="1" applyBorder="1" applyAlignment="1">
      <alignment horizontal="right" vertical="center" wrapText="1"/>
    </xf>
    <xf numFmtId="0" fontId="20" fillId="0" borderId="0" xfId="0" applyFont="1" applyBorder="1" applyAlignment="1">
      <alignment wrapText="1"/>
    </xf>
    <xf numFmtId="0" fontId="20" fillId="0" borderId="0" xfId="0" applyFont="1" applyBorder="1" applyAlignment="1">
      <alignment vertical="top" wrapText="1"/>
    </xf>
    <xf numFmtId="0" fontId="20" fillId="0" borderId="5" xfId="0" applyFont="1" applyBorder="1" applyAlignment="1">
      <alignment wrapText="1"/>
    </xf>
    <xf numFmtId="0" fontId="20" fillId="0" borderId="5" xfId="0" applyFont="1" applyBorder="1" applyAlignment="1">
      <alignment horizontal="right" vertical="top" wrapText="1"/>
    </xf>
    <xf numFmtId="0" fontId="19" fillId="0" borderId="5" xfId="0" applyFont="1" applyBorder="1" applyAlignment="1">
      <alignment vertical="top" wrapText="1"/>
    </xf>
    <xf numFmtId="49" fontId="19" fillId="0" borderId="5" xfId="0" applyNumberFormat="1" applyFont="1" applyBorder="1" applyAlignment="1">
      <alignment horizontal="right" vertical="top" wrapText="1"/>
    </xf>
    <xf numFmtId="0" fontId="20" fillId="0" borderId="0" xfId="0" applyFont="1" applyBorder="1" applyAlignment="1">
      <alignment horizontal="right" vertical="top" wrapText="1"/>
    </xf>
    <xf numFmtId="49" fontId="19" fillId="0" borderId="0" xfId="0" applyNumberFormat="1" applyFont="1" applyBorder="1" applyAlignment="1">
      <alignment horizontal="right" vertical="top" wrapText="1"/>
    </xf>
    <xf numFmtId="0" fontId="20" fillId="0" borderId="5" xfId="0" applyFont="1" applyBorder="1" applyAlignment="1">
      <alignment vertical="top" wrapText="1"/>
    </xf>
    <xf numFmtId="0" fontId="11" fillId="0" borderId="3" xfId="0" applyFont="1" applyBorder="1" applyAlignment="1"/>
    <xf numFmtId="0" fontId="11" fillId="0" borderId="0" xfId="0" applyFont="1" applyBorder="1" applyAlignment="1">
      <alignment horizontal="right" vertical="center" wrapText="1"/>
    </xf>
    <xf numFmtId="49" fontId="19" fillId="0" borderId="0" xfId="0" applyNumberFormat="1" applyFont="1" applyBorder="1" applyAlignment="1">
      <alignment horizontal="left" vertical="top" wrapText="1" indent="4"/>
    </xf>
    <xf numFmtId="0" fontId="19" fillId="0" borderId="5" xfId="0" applyFont="1" applyBorder="1" applyAlignment="1">
      <alignment horizontal="left" vertical="top" wrapText="1" indent="4"/>
    </xf>
    <xf numFmtId="167" fontId="11" fillId="0" borderId="0" xfId="0" applyNumberFormat="1" applyFont="1" applyFill="1" applyBorder="1" applyAlignment="1" applyProtection="1">
      <alignment horizontal="right" vertical="center"/>
    </xf>
    <xf numFmtId="0" fontId="21" fillId="0" borderId="0" xfId="0" applyFont="1" applyBorder="1" applyAlignment="1">
      <alignment horizontal="right" vertical="center"/>
    </xf>
    <xf numFmtId="0" fontId="21" fillId="0" borderId="2" xfId="0" applyFont="1" applyBorder="1" applyAlignment="1">
      <alignment horizontal="right"/>
    </xf>
    <xf numFmtId="0" fontId="19" fillId="0" borderId="6" xfId="0" applyFont="1" applyBorder="1" applyAlignment="1">
      <alignment horizontal="right" vertical="center" wrapText="1"/>
    </xf>
    <xf numFmtId="49" fontId="21" fillId="0" borderId="5" xfId="0" applyNumberFormat="1" applyFont="1" applyBorder="1" applyAlignment="1">
      <alignment horizontal="right"/>
    </xf>
    <xf numFmtId="0" fontId="21" fillId="0" borderId="0" xfId="0" applyFont="1" applyBorder="1" applyAlignment="1">
      <alignment horizontal="right"/>
    </xf>
    <xf numFmtId="0" fontId="21" fillId="0" borderId="0" xfId="0" applyFont="1" applyBorder="1"/>
    <xf numFmtId="0" fontId="23" fillId="0" borderId="5" xfId="0" applyFont="1" applyBorder="1" applyAlignment="1">
      <alignment horizontal="right" vertical="center" wrapText="1"/>
    </xf>
    <xf numFmtId="49" fontId="21" fillId="0" borderId="5" xfId="0" applyNumberFormat="1" applyFont="1" applyFill="1" applyBorder="1" applyAlignment="1">
      <alignment horizontal="right" vertical="center" wrapText="1"/>
    </xf>
    <xf numFmtId="0" fontId="19" fillId="0" borderId="11" xfId="0" applyFont="1" applyBorder="1" applyAlignment="1">
      <alignment horizontal="right" vertical="center" wrapText="1"/>
    </xf>
    <xf numFmtId="0" fontId="21" fillId="0" borderId="6" xfId="0" applyFont="1" applyFill="1" applyBorder="1" applyAlignment="1">
      <alignment horizontal="right" vertical="center" wrapText="1"/>
    </xf>
    <xf numFmtId="49" fontId="21" fillId="0" borderId="6" xfId="0" applyNumberFormat="1" applyFont="1" applyFill="1" applyBorder="1" applyAlignment="1">
      <alignment horizontal="right" vertical="center" wrapText="1"/>
    </xf>
    <xf numFmtId="0" fontId="19" fillId="0" borderId="4" xfId="0" applyFont="1" applyBorder="1" applyAlignment="1">
      <alignment horizontal="right" vertical="center" wrapText="1"/>
    </xf>
    <xf numFmtId="0" fontId="23" fillId="0" borderId="0" xfId="0" applyFont="1" applyBorder="1" applyAlignment="1">
      <alignment horizontal="right" vertical="center" wrapText="1"/>
    </xf>
    <xf numFmtId="0" fontId="18" fillId="0" borderId="3" xfId="0" applyFont="1" applyBorder="1" applyAlignment="1">
      <alignment vertical="center" wrapText="1"/>
    </xf>
    <xf numFmtId="0" fontId="20" fillId="0" borderId="6" xfId="0" applyFont="1" applyBorder="1" applyAlignment="1"/>
    <xf numFmtId="0" fontId="20" fillId="0" borderId="0" xfId="0" applyFont="1" applyBorder="1" applyAlignment="1"/>
    <xf numFmtId="0" fontId="18" fillId="0" borderId="5" xfId="0" applyFont="1" applyBorder="1" applyAlignment="1">
      <alignment horizontal="right"/>
    </xf>
    <xf numFmtId="49" fontId="18" fillId="0" borderId="0" xfId="0" applyNumberFormat="1" applyFont="1" applyBorder="1" applyAlignment="1">
      <alignment horizontal="right"/>
    </xf>
    <xf numFmtId="49" fontId="20" fillId="0" borderId="0" xfId="0" applyNumberFormat="1" applyFont="1" applyFill="1" applyBorder="1" applyAlignment="1">
      <alignment horizontal="right" vertical="center" wrapText="1"/>
    </xf>
    <xf numFmtId="49" fontId="20" fillId="0" borderId="5" xfId="0" applyNumberFormat="1" applyFont="1" applyFill="1" applyBorder="1" applyAlignment="1">
      <alignment horizontal="right" vertical="center" wrapText="1"/>
    </xf>
    <xf numFmtId="0" fontId="19" fillId="0" borderId="0" xfId="0" applyFont="1" applyFill="1" applyBorder="1" applyAlignment="1">
      <alignment horizontal="right" vertical="center" wrapText="1"/>
    </xf>
    <xf numFmtId="49" fontId="19" fillId="0" borderId="5" xfId="0" applyNumberFormat="1" applyFont="1" applyFill="1" applyBorder="1" applyAlignment="1">
      <alignment horizontal="right" vertical="center" wrapText="1"/>
    </xf>
    <xf numFmtId="0" fontId="19" fillId="0" borderId="5" xfId="0" applyFont="1" applyFill="1" applyBorder="1" applyAlignment="1">
      <alignment horizontal="right" vertical="center" wrapText="1"/>
    </xf>
    <xf numFmtId="0" fontId="11" fillId="0" borderId="12" xfId="0" applyFont="1" applyBorder="1" applyAlignment="1">
      <alignment horizontal="center" vertical="center" wrapText="1"/>
    </xf>
    <xf numFmtId="0" fontId="11" fillId="0" borderId="14" xfId="0" applyFont="1" applyFill="1" applyBorder="1" applyAlignment="1">
      <alignment horizontal="center" vertical="center" wrapText="1"/>
    </xf>
    <xf numFmtId="0" fontId="18" fillId="0" borderId="6" xfId="0" applyFont="1" applyBorder="1" applyAlignment="1">
      <alignment vertical="center" wrapText="1"/>
    </xf>
    <xf numFmtId="164" fontId="21" fillId="0" borderId="6" xfId="0" applyNumberFormat="1" applyFont="1" applyBorder="1" applyAlignment="1">
      <alignment horizontal="right" vertical="center" wrapText="1"/>
    </xf>
    <xf numFmtId="164" fontId="21" fillId="0" borderId="6" xfId="0" applyNumberFormat="1" applyFont="1" applyBorder="1" applyAlignment="1">
      <alignment vertical="center" wrapText="1"/>
    </xf>
    <xf numFmtId="0" fontId="10" fillId="0" borderId="4" xfId="0" applyFont="1" applyBorder="1" applyAlignment="1">
      <alignment horizontal="center"/>
    </xf>
    <xf numFmtId="0" fontId="10" fillId="0" borderId="11" xfId="0" applyFont="1" applyBorder="1" applyAlignment="1">
      <alignment horizontal="center"/>
    </xf>
    <xf numFmtId="0" fontId="21" fillId="0" borderId="5" xfId="0" applyFont="1" applyBorder="1" applyAlignment="1">
      <alignment horizontal="right" vertical="top" wrapText="1"/>
    </xf>
    <xf numFmtId="0" fontId="21" fillId="0" borderId="6" xfId="0" applyFont="1" applyBorder="1" applyAlignment="1">
      <alignment horizontal="right" vertical="top" wrapText="1"/>
    </xf>
    <xf numFmtId="0" fontId="10" fillId="0" borderId="4" xfId="0" applyFont="1" applyFill="1" applyBorder="1" applyAlignment="1">
      <alignment horizontal="center"/>
    </xf>
    <xf numFmtId="0" fontId="10" fillId="0" borderId="11" xfId="0" applyFont="1" applyFill="1" applyBorder="1" applyAlignment="1">
      <alignment horizontal="center"/>
    </xf>
    <xf numFmtId="0" fontId="11" fillId="0" borderId="11" xfId="0" applyFont="1" applyFill="1" applyBorder="1" applyAlignment="1">
      <alignment horizontal="center"/>
    </xf>
    <xf numFmtId="0" fontId="21" fillId="0" borderId="0" xfId="0" applyFont="1" applyBorder="1" applyAlignment="1">
      <alignment horizontal="right" vertical="top" wrapText="1"/>
    </xf>
    <xf numFmtId="0" fontId="10" fillId="0" borderId="5" xfId="0" applyFont="1" applyBorder="1" applyAlignment="1">
      <alignment horizontal="center" vertical="center"/>
    </xf>
    <xf numFmtId="49" fontId="21" fillId="0" borderId="6" xfId="0" applyNumberFormat="1" applyFont="1" applyBorder="1" applyAlignment="1">
      <alignment horizontal="right" vertical="top" wrapText="1"/>
    </xf>
    <xf numFmtId="0" fontId="11" fillId="0" borderId="5" xfId="0" applyFont="1" applyBorder="1" applyAlignment="1">
      <alignment horizontal="center" vertical="center"/>
    </xf>
    <xf numFmtId="0" fontId="21" fillId="0" borderId="0" xfId="0" applyFont="1" applyBorder="1" applyAlignment="1">
      <alignment horizontal="right" vertical="center" wrapText="1"/>
    </xf>
    <xf numFmtId="0" fontId="21" fillId="0" borderId="5" xfId="0" applyFont="1" applyBorder="1" applyAlignment="1">
      <alignment horizontal="right" vertical="center" wrapText="1"/>
    </xf>
    <xf numFmtId="0" fontId="11" fillId="0" borderId="11" xfId="0" applyFont="1" applyBorder="1" applyAlignment="1">
      <alignment horizontal="center"/>
    </xf>
    <xf numFmtId="0" fontId="11" fillId="0" borderId="8" xfId="0" applyFont="1" applyBorder="1" applyAlignment="1">
      <alignment horizontal="center"/>
    </xf>
    <xf numFmtId="0" fontId="11" fillId="0" borderId="1" xfId="0" applyFont="1" applyBorder="1" applyAlignment="1"/>
    <xf numFmtId="0" fontId="11" fillId="0" borderId="4" xfId="0" applyFont="1" applyBorder="1"/>
    <xf numFmtId="0" fontId="11" fillId="0" borderId="11" xfId="0" applyFont="1" applyBorder="1"/>
    <xf numFmtId="0" fontId="11" fillId="0" borderId="1" xfId="0" applyFont="1" applyBorder="1"/>
    <xf numFmtId="0" fontId="11" fillId="0" borderId="8" xfId="0" applyFont="1" applyBorder="1"/>
    <xf numFmtId="0" fontId="10" fillId="0" borderId="11" xfId="0" applyFont="1" applyBorder="1" applyAlignment="1"/>
    <xf numFmtId="0" fontId="18" fillId="0" borderId="2" xfId="0" applyFont="1" applyBorder="1" applyAlignment="1">
      <alignment horizontal="right" vertical="center" wrapText="1"/>
    </xf>
    <xf numFmtId="49" fontId="11" fillId="0" borderId="2" xfId="0" applyNumberFormat="1" applyFont="1" applyFill="1" applyBorder="1" applyAlignment="1">
      <alignment horizontal="right"/>
    </xf>
    <xf numFmtId="49" fontId="21" fillId="0" borderId="6" xfId="0" applyNumberFormat="1" applyFont="1" applyBorder="1" applyAlignment="1">
      <alignment horizontal="right"/>
    </xf>
    <xf numFmtId="49" fontId="11" fillId="0" borderId="2" xfId="0" applyNumberFormat="1" applyFont="1" applyFill="1" applyBorder="1" applyAlignment="1" applyProtection="1">
      <alignment horizontal="right"/>
    </xf>
    <xf numFmtId="164" fontId="11" fillId="0" borderId="5" xfId="0" applyNumberFormat="1" applyFont="1" applyBorder="1" applyAlignment="1">
      <alignment horizontal="right" vertical="top" wrapText="1"/>
    </xf>
    <xf numFmtId="164" fontId="11" fillId="0" borderId="5" xfId="0" applyNumberFormat="1" applyFont="1" applyBorder="1" applyAlignment="1">
      <alignment horizontal="right"/>
    </xf>
    <xf numFmtId="164" fontId="11" fillId="0" borderId="5" xfId="0" applyNumberFormat="1" applyFont="1" applyBorder="1" applyAlignment="1">
      <alignment horizontal="right" wrapText="1"/>
    </xf>
    <xf numFmtId="164" fontId="10" fillId="0" borderId="5" xfId="0" applyNumberFormat="1" applyFont="1" applyBorder="1" applyAlignment="1">
      <alignment horizontal="right" vertical="center" wrapText="1"/>
    </xf>
    <xf numFmtId="164" fontId="10" fillId="0" borderId="5" xfId="0" applyNumberFormat="1" applyFont="1" applyBorder="1" applyAlignment="1">
      <alignment horizontal="right" vertical="center"/>
    </xf>
    <xf numFmtId="164" fontId="18" fillId="0" borderId="6" xfId="0" applyNumberFormat="1" applyFont="1" applyBorder="1" applyAlignment="1">
      <alignment horizontal="right" vertical="center" wrapText="1"/>
    </xf>
    <xf numFmtId="164" fontId="11" fillId="0" borderId="5" xfId="0" applyNumberFormat="1" applyFont="1" applyBorder="1" applyAlignment="1">
      <alignment horizontal="right" vertical="center" wrapText="1"/>
    </xf>
    <xf numFmtId="164" fontId="11" fillId="0" borderId="5" xfId="0" applyNumberFormat="1" applyFont="1" applyBorder="1" applyAlignment="1">
      <alignment horizontal="right" vertical="center"/>
    </xf>
    <xf numFmtId="49" fontId="11" fillId="0" borderId="3" xfId="0" applyNumberFormat="1" applyFont="1" applyBorder="1" applyAlignment="1">
      <alignment horizontal="right"/>
    </xf>
    <xf numFmtId="0" fontId="21" fillId="0" borderId="6" xfId="0" applyFont="1" applyFill="1" applyBorder="1" applyAlignment="1">
      <alignment horizontal="right" vertical="center"/>
    </xf>
    <xf numFmtId="0" fontId="10" fillId="0" borderId="7" xfId="0" applyFont="1" applyBorder="1" applyAlignment="1">
      <alignment horizontal="center" vertical="top" wrapText="1"/>
    </xf>
    <xf numFmtId="0" fontId="11" fillId="0" borderId="5" xfId="0" applyFont="1" applyBorder="1" applyAlignment="1">
      <alignment horizontal="center"/>
    </xf>
    <xf numFmtId="0" fontId="11" fillId="0" borderId="10" xfId="0" applyFont="1" applyBorder="1" applyAlignment="1">
      <alignment horizontal="center"/>
    </xf>
    <xf numFmtId="0" fontId="11" fillId="0" borderId="1" xfId="0" applyFont="1" applyFill="1" applyBorder="1" applyAlignment="1">
      <alignment horizontal="center"/>
    </xf>
    <xf numFmtId="0" fontId="11" fillId="0" borderId="2" xfId="0" applyFont="1" applyBorder="1" applyAlignment="1">
      <alignment horizontal="center" vertical="top" wrapText="1"/>
    </xf>
    <xf numFmtId="0" fontId="11" fillId="0" borderId="5" xfId="0" applyFont="1" applyBorder="1" applyAlignment="1">
      <alignment horizontal="center" wrapText="1"/>
    </xf>
    <xf numFmtId="0" fontId="11" fillId="0" borderId="10" xfId="0" applyFont="1" applyBorder="1" applyAlignment="1">
      <alignment horizontal="center" wrapText="1"/>
    </xf>
    <xf numFmtId="0" fontId="11" fillId="0" borderId="8" xfId="0" applyFont="1" applyBorder="1" applyAlignment="1">
      <alignment horizontal="center" wrapText="1"/>
    </xf>
    <xf numFmtId="0" fontId="11" fillId="0" borderId="0" xfId="0" applyFont="1" applyBorder="1" applyAlignment="1">
      <alignment horizontal="center" vertical="top" wrapText="1"/>
    </xf>
    <xf numFmtId="0" fontId="11" fillId="0" borderId="10" xfId="0" applyFont="1" applyBorder="1" applyAlignment="1">
      <alignment horizontal="center" vertical="top"/>
    </xf>
    <xf numFmtId="0" fontId="11" fillId="0" borderId="8" xfId="0" applyFont="1" applyBorder="1" applyAlignment="1">
      <alignment horizontal="center" vertical="top" wrapText="1"/>
    </xf>
    <xf numFmtId="0" fontId="11" fillId="0" borderId="0" xfId="0" applyFont="1" applyFill="1" applyBorder="1" applyAlignment="1">
      <alignment horizontal="center" vertical="top" wrapText="1"/>
    </xf>
    <xf numFmtId="0" fontId="11" fillId="0" borderId="6" xfId="0" applyFont="1" applyFill="1" applyBorder="1" applyAlignment="1">
      <alignment horizontal="center"/>
    </xf>
    <xf numFmtId="0" fontId="11" fillId="0" borderId="2" xfId="0" applyFont="1" applyFill="1" applyBorder="1" applyAlignment="1">
      <alignment horizontal="center" vertical="top" wrapText="1"/>
    </xf>
    <xf numFmtId="0" fontId="11" fillId="0" borderId="5" xfId="0" applyFont="1" applyFill="1" applyBorder="1" applyAlignment="1">
      <alignment horizontal="center"/>
    </xf>
    <xf numFmtId="0" fontId="11" fillId="0" borderId="5" xfId="0" applyFont="1" applyFill="1" applyBorder="1" applyAlignment="1">
      <alignment horizontal="center" vertical="top"/>
    </xf>
    <xf numFmtId="0" fontId="11" fillId="0" borderId="5" xfId="0" applyFont="1" applyFill="1" applyBorder="1" applyAlignment="1">
      <alignment horizontal="center" wrapText="1"/>
    </xf>
    <xf numFmtId="0" fontId="11" fillId="0" borderId="10" xfId="0" applyFont="1" applyFill="1" applyBorder="1" applyAlignment="1">
      <alignment horizontal="center" wrapText="1"/>
    </xf>
    <xf numFmtId="0" fontId="11" fillId="0" borderId="8" xfId="0" applyFont="1" applyFill="1" applyBorder="1" applyAlignment="1">
      <alignment horizontal="center" vertical="top"/>
    </xf>
    <xf numFmtId="0" fontId="11" fillId="0" borderId="8" xfId="0" applyFont="1" applyFill="1" applyBorder="1" applyAlignment="1">
      <alignment horizontal="center" vertical="top" wrapText="1"/>
    </xf>
    <xf numFmtId="0" fontId="11" fillId="0" borderId="11" xfId="0" applyFont="1" applyFill="1" applyBorder="1" applyAlignment="1">
      <alignment horizontal="center" vertical="top" wrapText="1"/>
    </xf>
    <xf numFmtId="0" fontId="10" fillId="0" borderId="8" xfId="0" applyFont="1" applyFill="1" applyBorder="1" applyAlignment="1">
      <alignment horizontal="center" vertical="top" wrapText="1"/>
    </xf>
    <xf numFmtId="0" fontId="11" fillId="0" borderId="6" xfId="0" applyFont="1" applyBorder="1" applyAlignment="1">
      <alignment horizontal="center"/>
    </xf>
    <xf numFmtId="0" fontId="11" fillId="0" borderId="0" xfId="0" applyFont="1" applyFill="1" applyAlignment="1">
      <alignment horizontal="left" indent="1"/>
    </xf>
    <xf numFmtId="0" fontId="11" fillId="0" borderId="6" xfId="0" applyFont="1" applyFill="1" applyBorder="1" applyAlignment="1">
      <alignment horizontal="center" wrapText="1"/>
    </xf>
    <xf numFmtId="0" fontId="11" fillId="0" borderId="1" xfId="0" applyFont="1" applyFill="1" applyBorder="1" applyAlignment="1">
      <alignment horizontal="center" vertical="top"/>
    </xf>
    <xf numFmtId="0" fontId="11" fillId="0" borderId="2" xfId="0" applyFont="1" applyBorder="1" applyAlignment="1">
      <alignment horizontal="center"/>
    </xf>
    <xf numFmtId="0" fontId="11" fillId="0" borderId="2" xfId="0" applyFont="1" applyBorder="1" applyAlignment="1">
      <alignment horizontal="center" vertical="top"/>
    </xf>
    <xf numFmtId="0" fontId="11" fillId="0" borderId="5" xfId="0" applyFont="1" applyBorder="1" applyAlignment="1">
      <alignment horizontal="center" vertical="top"/>
    </xf>
    <xf numFmtId="0" fontId="11" fillId="0" borderId="14" xfId="0" applyFont="1" applyBorder="1" applyAlignment="1">
      <alignment horizontal="center"/>
    </xf>
    <xf numFmtId="0" fontId="11" fillId="0" borderId="0" xfId="0" applyFont="1" applyAlignment="1">
      <alignment horizontal="center" vertical="top"/>
    </xf>
    <xf numFmtId="0" fontId="11" fillId="0" borderId="1" xfId="0" applyFont="1" applyBorder="1" applyAlignment="1">
      <alignment horizontal="center"/>
    </xf>
    <xf numFmtId="0" fontId="11" fillId="0" borderId="9" xfId="0" applyFont="1" applyBorder="1" applyAlignment="1">
      <alignment horizontal="center" vertical="top" wrapText="1"/>
    </xf>
    <xf numFmtId="0" fontId="11" fillId="0" borderId="3" xfId="0" applyFont="1" applyFill="1" applyBorder="1" applyAlignment="1"/>
    <xf numFmtId="0" fontId="11" fillId="0" borderId="4" xfId="0" applyFont="1" applyFill="1" applyBorder="1" applyAlignment="1"/>
    <xf numFmtId="49" fontId="11" fillId="0" borderId="3" xfId="0" applyNumberFormat="1" applyFont="1" applyFill="1" applyBorder="1" applyAlignment="1">
      <alignment horizontal="right"/>
    </xf>
    <xf numFmtId="49" fontId="11" fillId="0" borderId="11" xfId="0" applyNumberFormat="1" applyFont="1" applyFill="1" applyBorder="1" applyAlignment="1">
      <alignment horizontal="right"/>
    </xf>
    <xf numFmtId="0" fontId="11" fillId="0" borderId="2" xfId="0" applyFont="1" applyFill="1" applyBorder="1" applyAlignment="1">
      <alignment horizontal="center" vertical="top"/>
    </xf>
    <xf numFmtId="0" fontId="11" fillId="0" borderId="0" xfId="0" applyFont="1" applyFill="1" applyAlignment="1">
      <alignment wrapText="1"/>
    </xf>
    <xf numFmtId="164" fontId="10" fillId="0" borderId="5" xfId="0" applyNumberFormat="1" applyFont="1" applyBorder="1" applyAlignment="1">
      <alignment horizontal="right" vertical="top" wrapText="1"/>
    </xf>
    <xf numFmtId="0" fontId="10" fillId="0" borderId="5" xfId="0" applyFont="1" applyBorder="1" applyAlignment="1">
      <alignment horizontal="right" vertical="top" wrapText="1"/>
    </xf>
    <xf numFmtId="0" fontId="10" fillId="0" borderId="11" xfId="0" applyFont="1" applyFill="1" applyBorder="1" applyAlignment="1">
      <alignment horizontal="center"/>
    </xf>
    <xf numFmtId="0" fontId="11" fillId="0" borderId="8" xfId="0" applyFont="1" applyFill="1" applyBorder="1" applyAlignment="1">
      <alignment horizontal="left" vertical="top" wrapText="1"/>
    </xf>
    <xf numFmtId="0" fontId="11" fillId="0" borderId="0" xfId="0" applyFont="1" applyFill="1" applyBorder="1" applyAlignment="1">
      <alignment vertical="top"/>
    </xf>
    <xf numFmtId="0" fontId="11" fillId="0" borderId="4" xfId="0" applyFont="1" applyFill="1" applyBorder="1" applyAlignment="1">
      <alignment vertical="center"/>
    </xf>
    <xf numFmtId="0" fontId="10" fillId="0" borderId="2" xfId="0" applyFont="1" applyFill="1" applyBorder="1" applyAlignment="1">
      <alignment horizontal="center" vertical="center"/>
    </xf>
    <xf numFmtId="0" fontId="11" fillId="0" borderId="6" xfId="0" applyFont="1" applyFill="1" applyBorder="1" applyAlignment="1">
      <alignment vertical="center"/>
    </xf>
    <xf numFmtId="0" fontId="11" fillId="0" borderId="0" xfId="0" applyFont="1" applyFill="1" applyAlignment="1">
      <alignment horizontal="center" vertical="top"/>
    </xf>
    <xf numFmtId="0" fontId="11" fillId="0" borderId="5" xfId="0" applyFont="1" applyFill="1" applyBorder="1" applyAlignment="1">
      <alignment horizontal="center" vertical="top"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2" xfId="0" applyFont="1" applyFill="1" applyBorder="1" applyAlignment="1">
      <alignment vertical="top" wrapText="1"/>
    </xf>
    <xf numFmtId="0" fontId="11" fillId="0" borderId="2" xfId="0" applyFont="1" applyFill="1" applyBorder="1" applyAlignment="1">
      <alignment vertical="top" wrapText="1"/>
    </xf>
    <xf numFmtId="0" fontId="11" fillId="0" borderId="8" xfId="0" applyFont="1" applyFill="1" applyBorder="1" applyAlignment="1">
      <alignment vertical="top" wrapText="1"/>
    </xf>
    <xf numFmtId="0" fontId="11" fillId="0" borderId="11" xfId="0" applyFont="1" applyFill="1" applyBorder="1" applyAlignment="1">
      <alignment vertical="top" wrapText="1"/>
    </xf>
    <xf numFmtId="0" fontId="11" fillId="0" borderId="6" xfId="0" applyFont="1" applyFill="1" applyBorder="1" applyAlignment="1">
      <alignment horizontal="center" vertical="top" wrapText="1"/>
    </xf>
    <xf numFmtId="0" fontId="10" fillId="0" borderId="0" xfId="0" applyFont="1" applyAlignment="1">
      <alignment horizontal="left" wrapText="1"/>
    </xf>
    <xf numFmtId="0" fontId="11" fillId="0" borderId="0" xfId="0" applyFont="1" applyAlignment="1">
      <alignment horizontal="left" wrapText="1"/>
    </xf>
    <xf numFmtId="0" fontId="10" fillId="0" borderId="4" xfId="0" applyFont="1" applyBorder="1" applyAlignment="1">
      <alignment horizontal="center"/>
    </xf>
    <xf numFmtId="0" fontId="10" fillId="0" borderId="7" xfId="0" applyFont="1" applyBorder="1" applyAlignment="1">
      <alignment horizontal="center"/>
    </xf>
    <xf numFmtId="0" fontId="11" fillId="0" borderId="1" xfId="0" applyFont="1" applyBorder="1" applyAlignment="1">
      <alignment horizontal="center"/>
    </xf>
    <xf numFmtId="0" fontId="11" fillId="0" borderId="9" xfId="0" applyFont="1" applyBorder="1" applyAlignment="1">
      <alignment horizontal="center"/>
    </xf>
    <xf numFmtId="0" fontId="10" fillId="0" borderId="11" xfId="0" applyFont="1" applyBorder="1" applyAlignment="1">
      <alignment horizontal="center"/>
    </xf>
    <xf numFmtId="0" fontId="11" fillId="0" borderId="8" xfId="0" applyFont="1" applyBorder="1" applyAlignment="1">
      <alignment horizontal="center"/>
    </xf>
    <xf numFmtId="0" fontId="10" fillId="0" borderId="14" xfId="0" applyFont="1" applyFill="1" applyBorder="1" applyAlignment="1">
      <alignment horizontal="center"/>
    </xf>
    <xf numFmtId="0" fontId="11" fillId="0" borderId="13" xfId="0" applyFont="1" applyFill="1" applyBorder="1" applyAlignment="1"/>
    <xf numFmtId="0" fontId="10" fillId="0" borderId="3" xfId="0" applyFont="1" applyBorder="1" applyAlignment="1">
      <alignment horizontal="center" vertical="center"/>
    </xf>
    <xf numFmtId="0" fontId="11" fillId="0" borderId="10" xfId="0" applyFont="1" applyBorder="1"/>
    <xf numFmtId="0" fontId="10" fillId="0" borderId="10" xfId="0" applyFont="1" applyBorder="1" applyAlignment="1">
      <alignment horizontal="center" vertical="center"/>
    </xf>
    <xf numFmtId="0" fontId="10" fillId="0" borderId="13" xfId="0" applyFont="1" applyBorder="1" applyAlignment="1">
      <alignment horizontal="center"/>
    </xf>
    <xf numFmtId="0" fontId="11" fillId="0" borderId="13" xfId="0" applyFont="1" applyBorder="1" applyAlignment="1">
      <alignment horizontal="center"/>
    </xf>
    <xf numFmtId="0" fontId="21" fillId="0" borderId="5" xfId="0" applyFont="1" applyBorder="1" applyAlignment="1">
      <alignment horizontal="right" vertical="top" wrapText="1"/>
    </xf>
    <xf numFmtId="0" fontId="21" fillId="0" borderId="6" xfId="0" applyFont="1" applyBorder="1" applyAlignment="1">
      <alignment horizontal="right" vertical="top" wrapText="1"/>
    </xf>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0" borderId="7" xfId="0" applyFont="1" applyFill="1" applyBorder="1" applyAlignment="1">
      <alignment horizontal="center"/>
    </xf>
    <xf numFmtId="0" fontId="11" fillId="0" borderId="1" xfId="0" applyFont="1" applyFill="1" applyBorder="1" applyAlignment="1">
      <alignment horizontal="center"/>
    </xf>
    <xf numFmtId="0" fontId="11" fillId="0" borderId="8" xfId="0" applyFont="1" applyFill="1" applyBorder="1" applyAlignment="1">
      <alignment horizontal="center"/>
    </xf>
    <xf numFmtId="0" fontId="11" fillId="0" borderId="9" xfId="0" applyFont="1" applyFill="1" applyBorder="1" applyAlignment="1">
      <alignment horizontal="center"/>
    </xf>
    <xf numFmtId="0" fontId="10" fillId="0" borderId="3" xfId="0" applyFont="1" applyFill="1" applyBorder="1" applyAlignment="1">
      <alignment horizontal="center" vertical="center"/>
    </xf>
    <xf numFmtId="0" fontId="10" fillId="0" borderId="5" xfId="0" applyFont="1" applyFill="1" applyBorder="1" applyAlignment="1">
      <alignment horizontal="center" vertical="center"/>
    </xf>
    <xf numFmtId="0" fontId="11" fillId="0" borderId="11" xfId="0" applyFont="1" applyFill="1" applyBorder="1" applyAlignment="1">
      <alignment horizontal="center"/>
    </xf>
    <xf numFmtId="0" fontId="10" fillId="0" borderId="0" xfId="0" applyFont="1" applyFill="1" applyAlignment="1">
      <alignment horizontal="left" wrapText="1"/>
    </xf>
    <xf numFmtId="0" fontId="21" fillId="0" borderId="0" xfId="0" applyFont="1" applyBorder="1" applyAlignment="1">
      <alignment horizontal="right" vertical="top" wrapText="1"/>
    </xf>
    <xf numFmtId="0" fontId="10" fillId="0" borderId="5" xfId="0" applyFont="1" applyBorder="1" applyAlignment="1">
      <alignment horizontal="center" vertical="center"/>
    </xf>
    <xf numFmtId="0" fontId="10" fillId="0" borderId="13" xfId="0" applyFont="1" applyFill="1" applyBorder="1" applyAlignment="1">
      <alignment horizontal="center"/>
    </xf>
    <xf numFmtId="0" fontId="11" fillId="0" borderId="13" xfId="0" applyFont="1" applyFill="1" applyBorder="1" applyAlignment="1">
      <alignment horizontal="center"/>
    </xf>
    <xf numFmtId="0" fontId="11" fillId="0" borderId="8" xfId="0" applyFont="1" applyFill="1" applyBorder="1" applyAlignment="1"/>
    <xf numFmtId="49" fontId="21" fillId="0" borderId="6" xfId="0" applyNumberFormat="1" applyFont="1" applyBorder="1" applyAlignment="1">
      <alignment horizontal="right" vertical="top" wrapText="1"/>
    </xf>
    <xf numFmtId="0" fontId="11" fillId="0" borderId="6" xfId="0" applyFont="1" applyFill="1" applyBorder="1" applyAlignment="1">
      <alignment horizontal="center"/>
    </xf>
    <xf numFmtId="0" fontId="11" fillId="0" borderId="0" xfId="0" applyFont="1" applyFill="1" applyBorder="1" applyAlignment="1">
      <alignment horizontal="center"/>
    </xf>
    <xf numFmtId="0" fontId="11" fillId="0" borderId="14" xfId="0" applyFont="1" applyFill="1" applyBorder="1" applyAlignment="1">
      <alignment horizontal="center" vertical="top" wrapText="1"/>
    </xf>
    <xf numFmtId="0" fontId="11" fillId="0" borderId="13" xfId="0" applyFont="1" applyFill="1" applyBorder="1" applyAlignment="1">
      <alignment horizontal="center" vertical="top" wrapText="1"/>
    </xf>
    <xf numFmtId="0" fontId="10" fillId="0" borderId="14" xfId="0" applyFont="1" applyBorder="1" applyAlignment="1">
      <alignment horizontal="center"/>
    </xf>
    <xf numFmtId="0" fontId="11" fillId="0" borderId="14" xfId="0" applyFont="1" applyBorder="1" applyAlignment="1">
      <alignment horizontal="center" vertical="top" wrapText="1"/>
    </xf>
    <xf numFmtId="0" fontId="11" fillId="0" borderId="13" xfId="0" applyFont="1" applyBorder="1" applyAlignment="1">
      <alignment horizontal="center" vertical="top" wrapText="1"/>
    </xf>
    <xf numFmtId="0" fontId="10" fillId="0" borderId="0" xfId="0" applyFont="1" applyFill="1" applyBorder="1" applyAlignment="1">
      <alignment horizontal="left" wrapText="1"/>
    </xf>
    <xf numFmtId="0" fontId="11" fillId="0" borderId="0" xfId="0" applyFont="1" applyFill="1" applyBorder="1" applyAlignment="1">
      <alignment horizontal="left" wrapText="1"/>
    </xf>
    <xf numFmtId="0" fontId="11" fillId="0" borderId="10" xfId="0" applyFont="1" applyBorder="1" applyAlignment="1">
      <alignment horizontal="center" vertical="center"/>
    </xf>
    <xf numFmtId="0" fontId="18" fillId="0" borderId="0" xfId="0" applyFont="1" applyBorder="1" applyAlignment="1">
      <alignment horizontal="right" wrapText="1"/>
    </xf>
    <xf numFmtId="0" fontId="10" fillId="0" borderId="4"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4" xfId="0" applyFont="1" applyBorder="1" applyAlignment="1">
      <alignment horizontal="center" vertical="top" wrapText="1"/>
    </xf>
    <xf numFmtId="0" fontId="10" fillId="0" borderId="13" xfId="0" applyFont="1" applyBorder="1" applyAlignment="1">
      <alignment horizontal="center" vertical="top" wrapText="1"/>
    </xf>
    <xf numFmtId="0" fontId="11" fillId="0" borderId="5" xfId="0" applyFont="1" applyBorder="1" applyAlignment="1">
      <alignment horizontal="center" vertical="center"/>
    </xf>
    <xf numFmtId="0" fontId="21" fillId="0" borderId="0" xfId="0" applyFont="1" applyBorder="1" applyAlignment="1">
      <alignment horizontal="right" vertical="center" wrapText="1"/>
    </xf>
    <xf numFmtId="0" fontId="21" fillId="0" borderId="5" xfId="0" applyFont="1" applyBorder="1" applyAlignment="1">
      <alignment horizontal="right" vertical="center" wrapText="1"/>
    </xf>
    <xf numFmtId="0" fontId="11" fillId="0" borderId="0" xfId="0" applyFont="1" applyFill="1" applyBorder="1" applyAlignment="1">
      <alignment horizontal="left" vertical="top" wrapText="1" indent="4"/>
    </xf>
    <xf numFmtId="0" fontId="10" fillId="0" borderId="4" xfId="0" applyNumberFormat="1" applyFont="1" applyBorder="1" applyAlignment="1">
      <alignment horizontal="center" vertical="center" wrapText="1"/>
    </xf>
    <xf numFmtId="0" fontId="10" fillId="0" borderId="6" xfId="0" applyNumberFormat="1" applyFont="1" applyBorder="1" applyAlignment="1">
      <alignment horizontal="center" vertical="center" wrapText="1"/>
    </xf>
    <xf numFmtId="0" fontId="10" fillId="0" borderId="1" xfId="0" applyNumberFormat="1" applyFont="1" applyBorder="1" applyAlignment="1">
      <alignment horizontal="center" vertical="center" wrapText="1"/>
    </xf>
    <xf numFmtId="0" fontId="10" fillId="0" borderId="4" xfId="0" applyFont="1" applyBorder="1" applyAlignment="1">
      <alignment horizontal="center" vertical="center"/>
    </xf>
    <xf numFmtId="0" fontId="10" fillId="0" borderId="6" xfId="0" applyFont="1" applyBorder="1" applyAlignment="1">
      <alignment horizontal="center" vertical="center"/>
    </xf>
    <xf numFmtId="0" fontId="10" fillId="0" borderId="1" xfId="0" applyFont="1" applyBorder="1" applyAlignment="1">
      <alignment horizontal="center" vertical="center"/>
    </xf>
    <xf numFmtId="0" fontId="10" fillId="0" borderId="4"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1" fillId="0" borderId="6" xfId="0" applyFont="1" applyBorder="1" applyAlignment="1">
      <alignment horizontal="center" vertical="center"/>
    </xf>
    <xf numFmtId="0" fontId="11" fillId="0" borderId="1" xfId="0" applyFont="1" applyBorder="1" applyAlignment="1">
      <alignment horizontal="center" vertical="center"/>
    </xf>
    <xf numFmtId="0" fontId="11" fillId="0" borderId="11" xfId="0" applyFont="1" applyBorder="1" applyAlignment="1">
      <alignment horizontal="center"/>
    </xf>
    <xf numFmtId="0" fontId="11" fillId="0" borderId="10" xfId="0" applyFont="1" applyBorder="1" applyAlignment="1">
      <alignment vertical="center"/>
    </xf>
    <xf numFmtId="0" fontId="11" fillId="0" borderId="10" xfId="0" applyFont="1" applyBorder="1" applyAlignment="1"/>
    <xf numFmtId="0" fontId="11" fillId="0" borderId="1" xfId="0" applyFont="1" applyBorder="1" applyAlignment="1"/>
    <xf numFmtId="0" fontId="11" fillId="0" borderId="4" xfId="0" applyFont="1" applyBorder="1"/>
    <xf numFmtId="0" fontId="11" fillId="0" borderId="11" xfId="0" applyFont="1" applyBorder="1"/>
    <xf numFmtId="0" fontId="11" fillId="0" borderId="1" xfId="0" applyFont="1" applyBorder="1"/>
    <xf numFmtId="0" fontId="11" fillId="0" borderId="8" xfId="0" applyFont="1" applyBorder="1"/>
    <xf numFmtId="49" fontId="10" fillId="0" borderId="4" xfId="0" applyNumberFormat="1" applyFont="1" applyBorder="1" applyAlignment="1">
      <alignment horizontal="center" vertical="center"/>
    </xf>
    <xf numFmtId="49" fontId="10" fillId="0" borderId="1" xfId="0" applyNumberFormat="1" applyFont="1" applyBorder="1" applyAlignment="1">
      <alignment horizontal="center" vertical="center"/>
    </xf>
    <xf numFmtId="49" fontId="10" fillId="0" borderId="3" xfId="0" applyNumberFormat="1" applyFont="1" applyBorder="1" applyAlignment="1">
      <alignment horizontal="center" vertical="center"/>
    </xf>
    <xf numFmtId="49" fontId="10" fillId="0" borderId="10" xfId="0" applyNumberFormat="1" applyFont="1" applyBorder="1" applyAlignment="1">
      <alignment horizontal="center" vertical="center"/>
    </xf>
    <xf numFmtId="0" fontId="10" fillId="0" borderId="11" xfId="0" applyFont="1" applyBorder="1" applyAlignment="1"/>
    <xf numFmtId="0" fontId="11" fillId="0" borderId="8" xfId="0" applyFont="1" applyBorder="1" applyAlignment="1"/>
    <xf numFmtId="0" fontId="10" fillId="0" borderId="14" xfId="0" applyFont="1" applyBorder="1" applyAlignment="1">
      <alignment horizontal="center" vertical="center"/>
    </xf>
    <xf numFmtId="0" fontId="10" fillId="0" borderId="13" xfId="0" applyFont="1" applyBorder="1" applyAlignment="1">
      <alignment horizontal="center" vertical="center"/>
    </xf>
  </cellXfs>
  <cellStyles count="2">
    <cellStyle name="Normalny" xfId="0" builtinId="0"/>
    <cellStyle name="Tekst objaśnienia" xfId="1" builtinId="53"/>
  </cellStyles>
  <dxfs count="0"/>
  <tableStyles count="0" defaultTableStyle="TableStyleMedium9" defaultPivotStyle="PivotStyleLight16"/>
  <colors>
    <mruColors>
      <color rgb="FF595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5"/>
  <sheetViews>
    <sheetView tabSelected="1" zoomScaleNormal="100" workbookViewId="0">
      <selection activeCell="A52" sqref="A52"/>
    </sheetView>
  </sheetViews>
  <sheetFormatPr defaultRowHeight="12.75"/>
  <cols>
    <col min="1" max="1" width="42.85546875" style="19" customWidth="1"/>
    <col min="2" max="3" width="14.28515625" style="19" customWidth="1"/>
    <col min="4" max="4" width="16.5703125" style="19" customWidth="1"/>
    <col min="5" max="5" width="18.85546875" style="19" customWidth="1"/>
    <col min="6" max="16384" width="9.140625" style="19"/>
  </cols>
  <sheetData>
    <row r="1" spans="1:6" ht="27.95" customHeight="1">
      <c r="A1" s="570" t="s">
        <v>1077</v>
      </c>
      <c r="B1" s="570"/>
      <c r="C1" s="570"/>
      <c r="D1" s="570"/>
      <c r="E1" s="570"/>
    </row>
    <row r="2" spans="1:6" ht="27.95" customHeight="1">
      <c r="A2" s="571" t="s">
        <v>1078</v>
      </c>
      <c r="B2" s="571"/>
      <c r="C2" s="571"/>
      <c r="D2" s="571"/>
      <c r="E2" s="571"/>
    </row>
    <row r="3" spans="1:6" ht="9.9499999999999993" customHeight="1"/>
    <row r="4" spans="1:6">
      <c r="A4" s="22"/>
      <c r="B4" s="30" t="s">
        <v>60</v>
      </c>
      <c r="C4" s="30" t="s">
        <v>69</v>
      </c>
      <c r="D4" s="30" t="s">
        <v>61</v>
      </c>
      <c r="E4" s="377" t="s">
        <v>73</v>
      </c>
      <c r="F4" s="368"/>
    </row>
    <row r="5" spans="1:6">
      <c r="A5" s="326" t="s">
        <v>1171</v>
      </c>
      <c r="B5" s="515" t="s">
        <v>1157</v>
      </c>
      <c r="C5" s="31" t="s">
        <v>68</v>
      </c>
      <c r="D5" s="31" t="s">
        <v>62</v>
      </c>
      <c r="E5" s="33" t="s">
        <v>68</v>
      </c>
      <c r="F5" s="368"/>
    </row>
    <row r="6" spans="1:6">
      <c r="A6" s="368"/>
      <c r="B6" s="516" t="s">
        <v>70</v>
      </c>
      <c r="C6" s="516" t="s">
        <v>63</v>
      </c>
      <c r="D6" s="516" t="s">
        <v>71</v>
      </c>
      <c r="E6" s="517" t="s">
        <v>93</v>
      </c>
      <c r="F6" s="368"/>
    </row>
    <row r="7" spans="1:6">
      <c r="A7" s="496"/>
      <c r="B7" s="29"/>
      <c r="C7" s="368"/>
      <c r="D7" s="29"/>
      <c r="E7" s="367"/>
      <c r="F7" s="368"/>
    </row>
    <row r="8" spans="1:6" s="18" customFormat="1">
      <c r="A8" s="24" t="s">
        <v>5</v>
      </c>
      <c r="B8" s="371">
        <v>1.05</v>
      </c>
      <c r="C8" s="69">
        <v>4.33</v>
      </c>
      <c r="D8" s="371">
        <v>2.21</v>
      </c>
      <c r="E8" s="374">
        <v>3.9</v>
      </c>
      <c r="F8" s="24"/>
    </row>
    <row r="9" spans="1:6">
      <c r="A9" s="23" t="s">
        <v>37</v>
      </c>
      <c r="B9" s="372"/>
      <c r="C9" s="369"/>
      <c r="D9" s="372"/>
      <c r="E9" s="375"/>
      <c r="F9" s="23"/>
    </row>
    <row r="10" spans="1:6">
      <c r="A10" s="23"/>
      <c r="B10" s="372"/>
      <c r="C10" s="369"/>
      <c r="D10" s="372"/>
      <c r="E10" s="375"/>
      <c r="F10" s="23"/>
    </row>
    <row r="11" spans="1:6">
      <c r="A11" s="23" t="s">
        <v>64</v>
      </c>
      <c r="B11" s="372"/>
      <c r="C11" s="369"/>
      <c r="D11" s="372"/>
      <c r="E11" s="375"/>
      <c r="F11" s="23"/>
    </row>
    <row r="12" spans="1:6">
      <c r="A12" s="23" t="s">
        <v>65</v>
      </c>
      <c r="B12" s="372"/>
      <c r="C12" s="369"/>
      <c r="D12" s="372"/>
      <c r="E12" s="375"/>
      <c r="F12" s="23"/>
    </row>
    <row r="13" spans="1:6" ht="4.5" customHeight="1">
      <c r="A13" s="23"/>
      <c r="B13" s="372"/>
      <c r="C13" s="369"/>
      <c r="D13" s="372"/>
      <c r="E13" s="375"/>
      <c r="F13" s="23"/>
    </row>
    <row r="14" spans="1:6">
      <c r="A14" s="24" t="s">
        <v>1172</v>
      </c>
      <c r="B14" s="372">
        <v>0.89</v>
      </c>
      <c r="C14" s="369">
        <v>2.57</v>
      </c>
      <c r="D14" s="372">
        <v>2.52</v>
      </c>
      <c r="E14" s="375">
        <v>3.25</v>
      </c>
      <c r="F14" s="23"/>
    </row>
    <row r="15" spans="1:6" ht="6" customHeight="1">
      <c r="A15" s="23"/>
      <c r="B15" s="372"/>
      <c r="C15" s="369"/>
      <c r="D15" s="372"/>
      <c r="E15" s="375"/>
      <c r="F15" s="23"/>
    </row>
    <row r="16" spans="1:6">
      <c r="A16" s="24" t="s">
        <v>1173</v>
      </c>
      <c r="B16" s="372">
        <v>1.38</v>
      </c>
      <c r="C16" s="369">
        <v>5.01</v>
      </c>
      <c r="D16" s="372">
        <v>2.4500000000000002</v>
      </c>
      <c r="E16" s="375">
        <v>4.2300000000000004</v>
      </c>
      <c r="F16" s="23"/>
    </row>
    <row r="17" spans="1:6" ht="6" customHeight="1">
      <c r="A17" s="23"/>
      <c r="B17" s="372"/>
      <c r="C17" s="369"/>
      <c r="D17" s="372"/>
      <c r="E17" s="375"/>
      <c r="F17" s="23"/>
    </row>
    <row r="18" spans="1:6">
      <c r="A18" s="23" t="s">
        <v>1048</v>
      </c>
      <c r="B18" s="372"/>
      <c r="C18" s="369"/>
      <c r="D18" s="372"/>
      <c r="E18" s="375"/>
      <c r="F18" s="23"/>
    </row>
    <row r="19" spans="1:6">
      <c r="A19" s="23" t="s">
        <v>1063</v>
      </c>
      <c r="B19" s="372"/>
      <c r="C19" s="369"/>
      <c r="D19" s="372"/>
      <c r="E19" s="375"/>
      <c r="F19" s="23"/>
    </row>
    <row r="20" spans="1:6" ht="6" customHeight="1">
      <c r="A20" s="23"/>
      <c r="B20" s="372"/>
      <c r="C20" s="369"/>
      <c r="D20" s="372"/>
      <c r="E20" s="375"/>
      <c r="F20" s="23"/>
    </row>
    <row r="21" spans="1:6">
      <c r="A21" s="23" t="s">
        <v>1169</v>
      </c>
      <c r="B21" s="372">
        <v>1.17</v>
      </c>
      <c r="C21" s="369">
        <v>11.9</v>
      </c>
      <c r="D21" s="372">
        <v>4.2</v>
      </c>
      <c r="E21" s="375">
        <v>4.8600000000000003</v>
      </c>
      <c r="F21" s="23"/>
    </row>
    <row r="22" spans="1:6">
      <c r="A22" s="25" t="s">
        <v>66</v>
      </c>
      <c r="B22" s="372">
        <v>2.2799999999999998</v>
      </c>
      <c r="C22" s="369">
        <v>6.18</v>
      </c>
      <c r="D22" s="372">
        <v>3.43</v>
      </c>
      <c r="E22" s="375">
        <v>6.84</v>
      </c>
      <c r="F22" s="23"/>
    </row>
    <row r="23" spans="1:6">
      <c r="A23" s="23" t="s">
        <v>1170</v>
      </c>
      <c r="B23" s="372">
        <v>1.63</v>
      </c>
      <c r="C23" s="369">
        <v>3.89</v>
      </c>
      <c r="D23" s="372">
        <v>3.1</v>
      </c>
      <c r="E23" s="375">
        <v>10.95</v>
      </c>
      <c r="F23" s="23"/>
    </row>
    <row r="24" spans="1:6">
      <c r="A24" s="23"/>
      <c r="B24" s="372"/>
      <c r="C24" s="369"/>
      <c r="D24" s="372"/>
      <c r="E24" s="375"/>
      <c r="F24" s="23"/>
    </row>
    <row r="25" spans="1:6">
      <c r="A25" s="23" t="s">
        <v>67</v>
      </c>
      <c r="B25" s="372"/>
      <c r="C25" s="369"/>
      <c r="D25" s="372"/>
      <c r="E25" s="375"/>
      <c r="F25" s="23"/>
    </row>
    <row r="26" spans="1:6">
      <c r="A26" s="23" t="s">
        <v>72</v>
      </c>
      <c r="B26" s="372"/>
      <c r="C26" s="369"/>
      <c r="D26" s="372"/>
      <c r="E26" s="375"/>
      <c r="F26" s="23"/>
    </row>
    <row r="27" spans="1:6" ht="6" customHeight="1">
      <c r="A27" s="26"/>
      <c r="B27" s="372"/>
      <c r="C27" s="369"/>
      <c r="D27" s="372"/>
      <c r="E27" s="375"/>
      <c r="F27" s="23"/>
    </row>
    <row r="28" spans="1:6">
      <c r="A28" s="26" t="s">
        <v>1174</v>
      </c>
      <c r="B28" s="372"/>
      <c r="C28" s="369"/>
      <c r="D28" s="372"/>
      <c r="E28" s="375"/>
      <c r="F28" s="23"/>
    </row>
    <row r="29" spans="1:6" ht="6" customHeight="1">
      <c r="A29" s="27"/>
      <c r="B29" s="372"/>
      <c r="C29" s="369"/>
      <c r="D29" s="372"/>
      <c r="E29" s="375"/>
      <c r="F29" s="23"/>
    </row>
    <row r="30" spans="1:6">
      <c r="A30" s="26" t="s">
        <v>29</v>
      </c>
      <c r="B30" s="372">
        <v>0.83</v>
      </c>
      <c r="C30" s="369">
        <v>12.14</v>
      </c>
      <c r="D30" s="372">
        <v>4.3099999999999996</v>
      </c>
      <c r="E30" s="375">
        <v>5.18</v>
      </c>
      <c r="F30" s="23"/>
    </row>
    <row r="31" spans="1:6">
      <c r="A31" s="27" t="s">
        <v>30</v>
      </c>
      <c r="B31" s="372"/>
      <c r="C31" s="369"/>
      <c r="D31" s="372"/>
      <c r="E31" s="375"/>
      <c r="F31" s="23"/>
    </row>
    <row r="32" spans="1:6" ht="6" customHeight="1">
      <c r="A32" s="27"/>
      <c r="B32" s="372"/>
      <c r="C32" s="369"/>
      <c r="D32" s="372"/>
      <c r="E32" s="375"/>
      <c r="F32" s="23"/>
    </row>
    <row r="33" spans="1:6">
      <c r="A33" s="26" t="s">
        <v>74</v>
      </c>
      <c r="B33" s="372">
        <v>7.09</v>
      </c>
      <c r="C33" s="369">
        <v>11.37</v>
      </c>
      <c r="D33" s="372">
        <v>6.95</v>
      </c>
      <c r="E33" s="375">
        <v>7.2</v>
      </c>
      <c r="F33" s="23"/>
    </row>
    <row r="34" spans="1:6">
      <c r="A34" s="27" t="s">
        <v>31</v>
      </c>
      <c r="B34" s="372"/>
      <c r="C34" s="369"/>
      <c r="D34" s="372"/>
      <c r="E34" s="375"/>
      <c r="F34" s="23"/>
    </row>
    <row r="35" spans="1:6" ht="6" customHeight="1">
      <c r="A35" s="27"/>
      <c r="B35" s="372"/>
      <c r="C35" s="369"/>
      <c r="D35" s="372"/>
      <c r="E35" s="375"/>
      <c r="F35" s="23"/>
    </row>
    <row r="36" spans="1:6" ht="13.5">
      <c r="A36" s="26" t="s">
        <v>684</v>
      </c>
      <c r="B36" s="372">
        <v>4.43</v>
      </c>
      <c r="C36" s="369">
        <v>10.47</v>
      </c>
      <c r="D36" s="372">
        <v>7.4</v>
      </c>
      <c r="E36" s="375">
        <v>11.76</v>
      </c>
      <c r="F36" s="23"/>
    </row>
    <row r="37" spans="1:6" ht="13.5">
      <c r="A37" s="27" t="s">
        <v>1175</v>
      </c>
      <c r="B37" s="372"/>
      <c r="C37" s="369"/>
      <c r="D37" s="372"/>
      <c r="E37" s="375"/>
      <c r="F37" s="23"/>
    </row>
    <row r="38" spans="1:6" ht="6" customHeight="1">
      <c r="A38" s="27"/>
      <c r="B38" s="372"/>
      <c r="C38" s="369"/>
      <c r="D38" s="372"/>
      <c r="E38" s="375"/>
      <c r="F38" s="23"/>
    </row>
    <row r="39" spans="1:6">
      <c r="A39" s="26" t="s">
        <v>75</v>
      </c>
      <c r="B39" s="372">
        <v>3.52</v>
      </c>
      <c r="C39" s="369">
        <v>8.4700000000000006</v>
      </c>
      <c r="D39" s="372">
        <v>6.43</v>
      </c>
      <c r="E39" s="375">
        <v>10.37</v>
      </c>
      <c r="F39" s="23"/>
    </row>
    <row r="40" spans="1:6">
      <c r="A40" s="27" t="s">
        <v>76</v>
      </c>
      <c r="B40" s="372"/>
      <c r="C40" s="369"/>
      <c r="D40" s="372"/>
      <c r="E40" s="375"/>
      <c r="F40" s="23"/>
    </row>
    <row r="41" spans="1:6" ht="6" customHeight="1">
      <c r="A41" s="27"/>
      <c r="B41" s="372"/>
      <c r="C41" s="369"/>
      <c r="D41" s="372"/>
      <c r="E41" s="375"/>
      <c r="F41" s="23"/>
    </row>
    <row r="42" spans="1:6" ht="13.5">
      <c r="A42" s="26" t="s">
        <v>1064</v>
      </c>
      <c r="B42" s="372">
        <v>2.4300000000000002</v>
      </c>
      <c r="C42" s="369">
        <v>13.38</v>
      </c>
      <c r="D42" s="372">
        <v>7.39</v>
      </c>
      <c r="E42" s="375">
        <v>13.54</v>
      </c>
      <c r="F42" s="23"/>
    </row>
    <row r="43" spans="1:6" ht="13.5">
      <c r="A43" s="27" t="s">
        <v>1176</v>
      </c>
      <c r="B43" s="372"/>
      <c r="C43" s="369"/>
      <c r="D43" s="372"/>
      <c r="E43" s="375"/>
      <c r="F43" s="23"/>
    </row>
    <row r="44" spans="1:6" ht="6" customHeight="1">
      <c r="A44" s="27"/>
      <c r="B44" s="372"/>
      <c r="C44" s="369"/>
      <c r="D44" s="372"/>
      <c r="E44" s="375"/>
      <c r="F44" s="23"/>
    </row>
    <row r="45" spans="1:6">
      <c r="A45" s="26" t="s">
        <v>77</v>
      </c>
      <c r="B45" s="372">
        <v>2.16</v>
      </c>
      <c r="C45" s="369">
        <v>5.77</v>
      </c>
      <c r="D45" s="372">
        <v>5.75</v>
      </c>
      <c r="E45" s="375">
        <v>7.07</v>
      </c>
      <c r="F45" s="23"/>
    </row>
    <row r="46" spans="1:6">
      <c r="A46" s="27" t="s">
        <v>78</v>
      </c>
      <c r="B46" s="372"/>
      <c r="C46" s="369"/>
      <c r="D46" s="372"/>
      <c r="E46" s="375"/>
      <c r="F46" s="23"/>
    </row>
    <row r="47" spans="1:6" ht="6" customHeight="1">
      <c r="A47" s="27"/>
      <c r="B47" s="372"/>
      <c r="C47" s="369"/>
      <c r="D47" s="372"/>
      <c r="E47" s="375"/>
      <c r="F47" s="23"/>
    </row>
    <row r="48" spans="1:6">
      <c r="A48" s="26" t="s">
        <v>79</v>
      </c>
      <c r="B48" s="372">
        <v>1.43</v>
      </c>
      <c r="C48" s="369">
        <v>8.6</v>
      </c>
      <c r="D48" s="372">
        <v>5.43</v>
      </c>
      <c r="E48" s="375">
        <v>5.12</v>
      </c>
      <c r="F48" s="23"/>
    </row>
    <row r="49" spans="1:6">
      <c r="A49" s="27" t="s">
        <v>80</v>
      </c>
      <c r="B49" s="372"/>
      <c r="C49" s="369"/>
      <c r="D49" s="372"/>
      <c r="E49" s="375"/>
      <c r="F49" s="23"/>
    </row>
    <row r="50" spans="1:6">
      <c r="A50" s="27"/>
      <c r="B50" s="372"/>
      <c r="C50" s="369"/>
      <c r="D50" s="372"/>
      <c r="E50" s="375"/>
      <c r="F50" s="23"/>
    </row>
    <row r="51" spans="1:6" ht="13.5">
      <c r="A51" s="26" t="s">
        <v>1065</v>
      </c>
      <c r="B51" s="372">
        <v>0.98</v>
      </c>
      <c r="C51" s="369">
        <v>8.84</v>
      </c>
      <c r="D51" s="372">
        <v>5.21</v>
      </c>
      <c r="E51" s="375">
        <v>6.66</v>
      </c>
      <c r="F51" s="23"/>
    </row>
    <row r="52" spans="1:6">
      <c r="A52" s="27" t="s">
        <v>544</v>
      </c>
      <c r="B52" s="372"/>
      <c r="C52" s="369"/>
      <c r="D52" s="372"/>
      <c r="E52" s="375"/>
      <c r="F52" s="23"/>
    </row>
    <row r="53" spans="1:6" ht="6" customHeight="1">
      <c r="A53" s="27"/>
      <c r="B53" s="372"/>
      <c r="C53" s="369"/>
      <c r="D53" s="372"/>
      <c r="E53" s="375"/>
      <c r="F53" s="23"/>
    </row>
    <row r="54" spans="1:6">
      <c r="A54" s="26" t="s">
        <v>81</v>
      </c>
      <c r="B54" s="372">
        <v>1.47</v>
      </c>
      <c r="C54" s="369">
        <v>6.85</v>
      </c>
      <c r="D54" s="372">
        <v>5.4</v>
      </c>
      <c r="E54" s="375">
        <v>6.21</v>
      </c>
      <c r="F54" s="23"/>
    </row>
    <row r="55" spans="1:6" ht="14.25" customHeight="1">
      <c r="A55" s="27" t="s">
        <v>82</v>
      </c>
      <c r="B55" s="372"/>
      <c r="C55" s="369"/>
      <c r="D55" s="372"/>
      <c r="E55" s="375"/>
      <c r="F55" s="23"/>
    </row>
    <row r="56" spans="1:6" ht="6" customHeight="1">
      <c r="A56" s="27"/>
      <c r="B56" s="372"/>
      <c r="C56" s="369"/>
      <c r="D56" s="372"/>
      <c r="E56" s="375"/>
      <c r="F56" s="23"/>
    </row>
    <row r="57" spans="1:6" ht="13.5">
      <c r="A57" s="26" t="s">
        <v>685</v>
      </c>
      <c r="B57" s="372">
        <v>2.38</v>
      </c>
      <c r="C57" s="369">
        <v>13.38</v>
      </c>
      <c r="D57" s="372">
        <v>11.82</v>
      </c>
      <c r="E57" s="375">
        <v>7.5</v>
      </c>
      <c r="F57" s="23"/>
    </row>
    <row r="58" spans="1:6">
      <c r="A58" s="27" t="s">
        <v>83</v>
      </c>
      <c r="B58" s="372"/>
      <c r="C58" s="369"/>
      <c r="D58" s="372"/>
      <c r="E58" s="375"/>
      <c r="F58" s="23"/>
    </row>
    <row r="59" spans="1:6" ht="6" customHeight="1">
      <c r="A59" s="27"/>
      <c r="B59" s="372"/>
      <c r="C59" s="369"/>
      <c r="D59" s="372"/>
      <c r="E59" s="375"/>
      <c r="F59" s="23"/>
    </row>
    <row r="60" spans="1:6" ht="24">
      <c r="A60" s="26" t="s">
        <v>1066</v>
      </c>
      <c r="B60" s="372">
        <v>0.56000000000000005</v>
      </c>
      <c r="C60" s="369">
        <v>2.59</v>
      </c>
      <c r="D60" s="372">
        <v>3.59</v>
      </c>
      <c r="E60" s="375">
        <v>7.58</v>
      </c>
      <c r="F60" s="23"/>
    </row>
    <row r="61" spans="1:6" ht="24">
      <c r="A61" s="27" t="s">
        <v>54</v>
      </c>
      <c r="B61" s="372"/>
      <c r="C61" s="369"/>
      <c r="D61" s="372"/>
      <c r="E61" s="375"/>
      <c r="F61" s="23"/>
    </row>
    <row r="62" spans="1:6" ht="6" customHeight="1">
      <c r="A62" s="26"/>
      <c r="B62" s="372"/>
      <c r="C62" s="369"/>
      <c r="D62" s="372"/>
      <c r="E62" s="375"/>
      <c r="F62" s="23"/>
    </row>
    <row r="63" spans="1:6">
      <c r="A63" s="26" t="s">
        <v>32</v>
      </c>
      <c r="B63" s="372">
        <v>0.68</v>
      </c>
      <c r="C63" s="369">
        <v>6.45</v>
      </c>
      <c r="D63" s="372">
        <v>3.04</v>
      </c>
      <c r="E63" s="375">
        <v>4.32</v>
      </c>
      <c r="F63" s="23"/>
    </row>
    <row r="64" spans="1:6">
      <c r="A64" s="27" t="s">
        <v>33</v>
      </c>
      <c r="B64" s="372"/>
      <c r="C64" s="369"/>
      <c r="D64" s="372"/>
      <c r="E64" s="375"/>
      <c r="F64" s="23"/>
    </row>
    <row r="65" spans="1:6" ht="6" customHeight="1">
      <c r="A65" s="27"/>
      <c r="B65" s="372"/>
      <c r="C65" s="369"/>
      <c r="D65" s="372"/>
      <c r="E65" s="375"/>
      <c r="F65" s="23"/>
    </row>
    <row r="66" spans="1:6">
      <c r="A66" s="26" t="s">
        <v>84</v>
      </c>
      <c r="B66" s="372">
        <v>0.79</v>
      </c>
      <c r="C66" s="369">
        <v>5.17</v>
      </c>
      <c r="D66" s="372">
        <v>3.88</v>
      </c>
      <c r="E66" s="375">
        <v>7.71</v>
      </c>
      <c r="F66" s="23"/>
    </row>
    <row r="67" spans="1:6">
      <c r="A67" s="27" t="s">
        <v>85</v>
      </c>
      <c r="B67" s="372"/>
      <c r="C67" s="369"/>
      <c r="D67" s="372"/>
      <c r="E67" s="375"/>
      <c r="F67" s="23"/>
    </row>
    <row r="68" spans="1:6" ht="6" customHeight="1">
      <c r="A68" s="27"/>
      <c r="B68" s="372"/>
      <c r="C68" s="369"/>
      <c r="D68" s="372"/>
      <c r="E68" s="375"/>
      <c r="F68" s="23"/>
    </row>
    <row r="69" spans="1:6" ht="12.75" customHeight="1">
      <c r="A69" s="26" t="s">
        <v>273</v>
      </c>
      <c r="B69" s="372">
        <v>0.73</v>
      </c>
      <c r="C69" s="369">
        <v>7.49</v>
      </c>
      <c r="D69" s="372">
        <v>4.91</v>
      </c>
      <c r="E69" s="375">
        <v>6.27</v>
      </c>
      <c r="F69" s="23"/>
    </row>
    <row r="70" spans="1:6">
      <c r="A70" s="27" t="s">
        <v>86</v>
      </c>
      <c r="B70" s="372"/>
      <c r="C70" s="369"/>
      <c r="D70" s="372"/>
      <c r="E70" s="375"/>
      <c r="F70" s="23"/>
    </row>
    <row r="71" spans="1:6" ht="6" customHeight="1">
      <c r="A71" s="21"/>
      <c r="B71" s="372"/>
      <c r="C71" s="369"/>
      <c r="D71" s="372"/>
      <c r="E71" s="375"/>
      <c r="F71" s="23"/>
    </row>
    <row r="72" spans="1:6">
      <c r="A72" s="24" t="s">
        <v>88</v>
      </c>
      <c r="B72" s="372">
        <v>4.51</v>
      </c>
      <c r="C72" s="369">
        <v>18.18</v>
      </c>
      <c r="D72" s="372">
        <v>8.69</v>
      </c>
      <c r="E72" s="375">
        <v>15.41</v>
      </c>
      <c r="F72" s="23"/>
    </row>
    <row r="73" spans="1:6">
      <c r="A73" s="23" t="s">
        <v>89</v>
      </c>
      <c r="B73" s="373"/>
      <c r="C73" s="370"/>
      <c r="D73" s="373"/>
      <c r="E73" s="376"/>
      <c r="F73" s="23"/>
    </row>
    <row r="74" spans="1:6">
      <c r="B74" s="23"/>
      <c r="C74" s="23"/>
      <c r="D74" s="23"/>
      <c r="E74" s="23"/>
      <c r="F74" s="368"/>
    </row>
    <row r="75" spans="1:6">
      <c r="F75" s="368"/>
    </row>
  </sheetData>
  <mergeCells count="2">
    <mergeCell ref="A1:E1"/>
    <mergeCell ref="A2:E2"/>
  </mergeCells>
  <phoneticPr fontId="1" type="noConversion"/>
  <pageMargins left="0.78740157480314965" right="0.59055118110236227" top="0.98425196850393704" bottom="0.98425196850393704" header="0.51181102362204722" footer="0.51181102362204722"/>
  <pageSetup paperSize="9" scale="83" fitToHeight="0" orientation="portrait" r:id="rId1"/>
  <headerFooter scaleWithDoc="0">
    <oddHeader>&amp;R&amp;"Times New Roman,Normalny"27</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1"/>
  <sheetViews>
    <sheetView workbookViewId="0">
      <selection activeCell="A8" sqref="A8"/>
    </sheetView>
  </sheetViews>
  <sheetFormatPr defaultRowHeight="12"/>
  <cols>
    <col min="1" max="1" width="48.140625" style="23" customWidth="1"/>
    <col min="2" max="2" width="2.85546875" style="130" customWidth="1"/>
    <col min="3" max="5" width="11.7109375" style="21" customWidth="1"/>
    <col min="6" max="6" width="11.7109375" style="76" customWidth="1"/>
    <col min="7" max="7" width="15.140625" style="21" customWidth="1"/>
    <col min="8" max="8" width="9.140625" style="21"/>
    <col min="9" max="9" width="12.85546875" style="21" customWidth="1"/>
    <col min="10" max="10" width="11" style="50" customWidth="1"/>
    <col min="11" max="11" width="10.85546875" style="50" customWidth="1"/>
    <col min="12" max="12" width="10.7109375" style="21" customWidth="1"/>
    <col min="13" max="13" width="13.85546875" style="21" customWidth="1"/>
    <col min="14" max="16384" width="9.140625" style="21"/>
  </cols>
  <sheetData>
    <row r="1" spans="1:16">
      <c r="A1" s="24" t="s">
        <v>1049</v>
      </c>
    </row>
    <row r="2" spans="1:16">
      <c r="A2" s="21" t="s">
        <v>1093</v>
      </c>
    </row>
    <row r="3" spans="1:16" ht="12" customHeight="1"/>
    <row r="4" spans="1:16">
      <c r="A4" s="64" t="s">
        <v>1</v>
      </c>
      <c r="B4" s="131"/>
      <c r="C4" s="572" t="s">
        <v>51</v>
      </c>
      <c r="D4" s="576"/>
      <c r="E4" s="576"/>
      <c r="F4" s="573"/>
      <c r="G4" s="479" t="s">
        <v>28</v>
      </c>
    </row>
    <row r="5" spans="1:16" ht="16.5" customHeight="1">
      <c r="A5" s="522" t="s">
        <v>19</v>
      </c>
      <c r="B5" s="132"/>
      <c r="C5" s="574" t="s">
        <v>585</v>
      </c>
      <c r="D5" s="577"/>
      <c r="E5" s="577"/>
      <c r="F5" s="575"/>
      <c r="G5" s="32" t="s">
        <v>18</v>
      </c>
    </row>
    <row r="6" spans="1:16">
      <c r="A6" s="97" t="s">
        <v>1180</v>
      </c>
      <c r="B6" s="132"/>
      <c r="C6" s="580" t="s">
        <v>24</v>
      </c>
      <c r="D6" s="580" t="s">
        <v>25</v>
      </c>
      <c r="E6" s="580" t="s">
        <v>26</v>
      </c>
      <c r="F6" s="593" t="s">
        <v>27</v>
      </c>
      <c r="G6" s="536" t="s">
        <v>687</v>
      </c>
    </row>
    <row r="7" spans="1:16" ht="16.5" customHeight="1">
      <c r="A7" s="271" t="s">
        <v>1209</v>
      </c>
      <c r="B7" s="272"/>
      <c r="C7" s="598"/>
      <c r="D7" s="598"/>
      <c r="E7" s="598"/>
      <c r="F7" s="594"/>
      <c r="G7" s="536" t="s">
        <v>688</v>
      </c>
    </row>
    <row r="8" spans="1:16" ht="7.5" customHeight="1">
      <c r="C8" s="408" t="s">
        <v>697</v>
      </c>
      <c r="D8" s="407" t="s">
        <v>697</v>
      </c>
      <c r="E8" s="408" t="s">
        <v>697</v>
      </c>
      <c r="F8" s="407" t="s">
        <v>697</v>
      </c>
      <c r="G8" s="410" t="s">
        <v>697</v>
      </c>
    </row>
    <row r="9" spans="1:16">
      <c r="A9" s="133" t="s">
        <v>4</v>
      </c>
      <c r="B9" s="130" t="s">
        <v>20</v>
      </c>
      <c r="C9" s="387">
        <v>12901.4</v>
      </c>
      <c r="D9" s="392" t="s">
        <v>999</v>
      </c>
      <c r="E9" s="387">
        <v>12861.5</v>
      </c>
      <c r="F9" s="388">
        <v>12820.2</v>
      </c>
      <c r="G9" s="398">
        <v>12860.5</v>
      </c>
      <c r="H9" s="135"/>
      <c r="I9" s="101"/>
      <c r="J9" s="25"/>
      <c r="K9" s="25"/>
      <c r="L9" s="103"/>
      <c r="M9" s="104"/>
      <c r="N9" s="50"/>
      <c r="O9" s="50"/>
      <c r="P9" s="50"/>
    </row>
    <row r="10" spans="1:16">
      <c r="A10" s="27" t="s">
        <v>23</v>
      </c>
      <c r="B10" s="132" t="s">
        <v>21</v>
      </c>
      <c r="C10" s="481" t="s">
        <v>734</v>
      </c>
      <c r="D10" s="486">
        <v>99.7</v>
      </c>
      <c r="E10" s="386" t="s">
        <v>515</v>
      </c>
      <c r="F10" s="486">
        <v>99.7</v>
      </c>
      <c r="G10" s="482">
        <v>104.9</v>
      </c>
      <c r="J10" s="25"/>
      <c r="K10" s="25"/>
      <c r="M10" s="71"/>
    </row>
    <row r="11" spans="1:16" ht="7.5" customHeight="1">
      <c r="A11" s="136"/>
      <c r="C11" s="481" t="s">
        <v>697</v>
      </c>
      <c r="D11" s="486" t="s">
        <v>697</v>
      </c>
      <c r="E11" s="481" t="s">
        <v>697</v>
      </c>
      <c r="F11" s="486" t="s">
        <v>697</v>
      </c>
      <c r="G11" s="482" t="s">
        <v>697</v>
      </c>
      <c r="J11" s="25"/>
      <c r="K11" s="25"/>
    </row>
    <row r="12" spans="1:16" ht="24">
      <c r="A12" s="133" t="s">
        <v>38</v>
      </c>
      <c r="B12" s="130" t="s">
        <v>20</v>
      </c>
      <c r="C12" s="391">
        <v>1035.5999999999999</v>
      </c>
      <c r="D12" s="393">
        <v>1027.0999999999999</v>
      </c>
      <c r="E12" s="391">
        <v>1025.0999999999999</v>
      </c>
      <c r="F12" s="401" t="s">
        <v>763</v>
      </c>
      <c r="G12" s="360">
        <v>1027.7</v>
      </c>
      <c r="I12" s="101"/>
      <c r="J12" s="25"/>
      <c r="K12" s="25"/>
    </row>
    <row r="13" spans="1:16">
      <c r="A13" s="136" t="s">
        <v>110</v>
      </c>
      <c r="B13" s="130" t="s">
        <v>21</v>
      </c>
      <c r="C13" s="481" t="s">
        <v>734</v>
      </c>
      <c r="D13" s="486">
        <v>99.2</v>
      </c>
      <c r="E13" s="481">
        <v>99.8</v>
      </c>
      <c r="F13" s="486">
        <v>99.8</v>
      </c>
      <c r="G13" s="482">
        <v>103.6</v>
      </c>
      <c r="J13" s="25"/>
      <c r="K13" s="25"/>
    </row>
    <row r="14" spans="1:16" ht="7.5" customHeight="1">
      <c r="A14" s="136"/>
      <c r="C14" s="481" t="s">
        <v>697</v>
      </c>
      <c r="D14" s="486" t="s">
        <v>697</v>
      </c>
      <c r="E14" s="481" t="s">
        <v>697</v>
      </c>
      <c r="F14" s="486" t="s">
        <v>697</v>
      </c>
      <c r="G14" s="482" t="s">
        <v>697</v>
      </c>
      <c r="J14" s="25"/>
      <c r="K14" s="25"/>
    </row>
    <row r="15" spans="1:16">
      <c r="A15" s="133" t="s">
        <v>39</v>
      </c>
      <c r="B15" s="130" t="s">
        <v>20</v>
      </c>
      <c r="C15" s="481">
        <v>2701.8</v>
      </c>
      <c r="D15" s="486">
        <v>2693.4</v>
      </c>
      <c r="E15" s="481">
        <v>2727.2</v>
      </c>
      <c r="F15" s="486">
        <v>2780.2</v>
      </c>
      <c r="G15" s="482">
        <v>2725.6</v>
      </c>
      <c r="I15" s="101"/>
      <c r="J15" s="25"/>
      <c r="K15" s="25"/>
      <c r="M15" s="71"/>
    </row>
    <row r="16" spans="1:16">
      <c r="A16" s="136" t="s">
        <v>40</v>
      </c>
      <c r="B16" s="130" t="s">
        <v>21</v>
      </c>
      <c r="C16" s="481" t="s">
        <v>734</v>
      </c>
      <c r="D16" s="486">
        <v>99.7</v>
      </c>
      <c r="E16" s="481">
        <v>101.3</v>
      </c>
      <c r="F16" s="486">
        <v>101.9</v>
      </c>
      <c r="G16" s="482">
        <v>104.9</v>
      </c>
      <c r="J16" s="25"/>
      <c r="K16" s="25"/>
    </row>
    <row r="17" spans="1:13" ht="7.5" customHeight="1">
      <c r="A17" s="136"/>
      <c r="C17" s="481" t="s">
        <v>697</v>
      </c>
      <c r="D17" s="486" t="s">
        <v>697</v>
      </c>
      <c r="E17" s="481" t="s">
        <v>697</v>
      </c>
      <c r="F17" s="486" t="s">
        <v>697</v>
      </c>
      <c r="G17" s="482" t="s">
        <v>697</v>
      </c>
      <c r="J17" s="25"/>
      <c r="K17" s="25"/>
    </row>
    <row r="18" spans="1:13">
      <c r="A18" s="137" t="s">
        <v>1181</v>
      </c>
      <c r="B18" s="132"/>
      <c r="C18" s="481" t="s">
        <v>697</v>
      </c>
      <c r="D18" s="486" t="s">
        <v>697</v>
      </c>
      <c r="E18" s="481" t="s">
        <v>697</v>
      </c>
      <c r="F18" s="486" t="s">
        <v>697</v>
      </c>
      <c r="G18" s="482" t="s">
        <v>697</v>
      </c>
      <c r="J18" s="25"/>
      <c r="K18" s="25"/>
    </row>
    <row r="19" spans="1:13" ht="7.5" customHeight="1">
      <c r="A19" s="137"/>
      <c r="B19" s="132"/>
      <c r="C19" s="481" t="s">
        <v>697</v>
      </c>
      <c r="D19" s="486" t="s">
        <v>697</v>
      </c>
      <c r="E19" s="481" t="s">
        <v>697</v>
      </c>
      <c r="F19" s="486" t="s">
        <v>697</v>
      </c>
      <c r="G19" s="482" t="s">
        <v>697</v>
      </c>
      <c r="J19" s="25"/>
      <c r="K19" s="25"/>
    </row>
    <row r="20" spans="1:13">
      <c r="A20" s="138" t="s">
        <v>97</v>
      </c>
      <c r="B20" s="130" t="s">
        <v>20</v>
      </c>
      <c r="C20" s="481">
        <v>981.3</v>
      </c>
      <c r="D20" s="486">
        <v>963.3</v>
      </c>
      <c r="E20" s="481">
        <v>1006.1</v>
      </c>
      <c r="F20" s="486">
        <v>1028.9000000000001</v>
      </c>
      <c r="G20" s="482">
        <v>994.9</v>
      </c>
      <c r="I20" s="139"/>
      <c r="J20" s="25"/>
      <c r="K20" s="25"/>
      <c r="M20" s="71"/>
    </row>
    <row r="21" spans="1:13">
      <c r="A21" s="172" t="s">
        <v>103</v>
      </c>
      <c r="B21" s="140" t="s">
        <v>21</v>
      </c>
      <c r="C21" s="481" t="s">
        <v>734</v>
      </c>
      <c r="D21" s="486">
        <v>98.2</v>
      </c>
      <c r="E21" s="258">
        <v>104.4</v>
      </c>
      <c r="F21" s="486">
        <v>102.3</v>
      </c>
      <c r="G21" s="482">
        <v>103.5</v>
      </c>
      <c r="J21" s="25"/>
      <c r="K21" s="25"/>
    </row>
    <row r="22" spans="1:13" ht="7.5" customHeight="1">
      <c r="A22" s="142"/>
      <c r="C22" s="481" t="s">
        <v>697</v>
      </c>
      <c r="D22" s="486" t="s">
        <v>697</v>
      </c>
      <c r="E22" s="481" t="s">
        <v>697</v>
      </c>
      <c r="F22" s="486" t="s">
        <v>697</v>
      </c>
      <c r="G22" s="482" t="s">
        <v>697</v>
      </c>
      <c r="J22" s="25"/>
      <c r="K22" s="25"/>
    </row>
    <row r="23" spans="1:13" ht="12" customHeight="1">
      <c r="A23" s="138" t="s">
        <v>98</v>
      </c>
      <c r="B23" s="130" t="s">
        <v>20</v>
      </c>
      <c r="C23" s="391">
        <v>741.9</v>
      </c>
      <c r="D23" s="401" t="s">
        <v>762</v>
      </c>
      <c r="E23" s="391">
        <v>741.2</v>
      </c>
      <c r="F23" s="393">
        <v>751.7</v>
      </c>
      <c r="G23" s="360">
        <v>744.4</v>
      </c>
      <c r="I23" s="139"/>
      <c r="J23" s="25"/>
      <c r="K23" s="25"/>
      <c r="M23" s="71"/>
    </row>
    <row r="24" spans="1:13">
      <c r="A24" s="537" t="s">
        <v>104</v>
      </c>
      <c r="B24" s="141" t="s">
        <v>21</v>
      </c>
      <c r="C24" s="481" t="s">
        <v>734</v>
      </c>
      <c r="D24" s="486">
        <v>100.1</v>
      </c>
      <c r="E24" s="481">
        <v>99.8</v>
      </c>
      <c r="F24" s="486">
        <v>101.4</v>
      </c>
      <c r="G24" s="482">
        <v>105.1</v>
      </c>
      <c r="J24" s="25"/>
      <c r="K24" s="25"/>
    </row>
    <row r="25" spans="1:13" ht="7.5" customHeight="1">
      <c r="A25" s="136"/>
      <c r="C25" s="481" t="s">
        <v>697</v>
      </c>
      <c r="D25" s="486" t="s">
        <v>697</v>
      </c>
      <c r="E25" s="481" t="s">
        <v>697</v>
      </c>
      <c r="F25" s="486" t="s">
        <v>697</v>
      </c>
      <c r="G25" s="482" t="s">
        <v>697</v>
      </c>
      <c r="J25" s="25"/>
      <c r="K25" s="25"/>
    </row>
    <row r="26" spans="1:13">
      <c r="A26" s="133" t="s">
        <v>41</v>
      </c>
      <c r="B26" s="130" t="s">
        <v>20</v>
      </c>
      <c r="C26" s="386" t="s">
        <v>760</v>
      </c>
      <c r="D26" s="486">
        <v>1140.9000000000001</v>
      </c>
      <c r="E26" s="481">
        <v>1133.7</v>
      </c>
      <c r="F26" s="486">
        <v>1128.8</v>
      </c>
      <c r="G26" s="482">
        <v>1135.3</v>
      </c>
      <c r="I26" s="101"/>
      <c r="J26" s="25"/>
      <c r="K26" s="25"/>
      <c r="M26" s="71"/>
    </row>
    <row r="27" spans="1:13">
      <c r="A27" s="136" t="s">
        <v>42</v>
      </c>
      <c r="B27" s="130" t="s">
        <v>21</v>
      </c>
      <c r="C27" s="386" t="s">
        <v>734</v>
      </c>
      <c r="D27" s="486">
        <v>100.3</v>
      </c>
      <c r="E27" s="481">
        <v>99.4</v>
      </c>
      <c r="F27" s="486">
        <v>99.6</v>
      </c>
      <c r="G27" s="482">
        <v>104.7</v>
      </c>
      <c r="J27" s="25"/>
      <c r="K27" s="25"/>
    </row>
    <row r="28" spans="1:13" ht="7.5" customHeight="1">
      <c r="A28" s="136"/>
      <c r="C28" s="386" t="s">
        <v>697</v>
      </c>
      <c r="D28" s="486" t="s">
        <v>697</v>
      </c>
      <c r="E28" s="481" t="s">
        <v>697</v>
      </c>
      <c r="F28" s="486" t="s">
        <v>697</v>
      </c>
      <c r="G28" s="482" t="s">
        <v>697</v>
      </c>
      <c r="J28" s="25"/>
      <c r="K28" s="25"/>
    </row>
    <row r="29" spans="1:13">
      <c r="A29" s="133" t="s">
        <v>43</v>
      </c>
      <c r="B29" s="130" t="s">
        <v>20</v>
      </c>
      <c r="C29" s="386" t="s">
        <v>761</v>
      </c>
      <c r="D29" s="486">
        <v>1659.5</v>
      </c>
      <c r="E29" s="481">
        <v>1629.2</v>
      </c>
      <c r="F29" s="486">
        <v>1619.6</v>
      </c>
      <c r="G29" s="482">
        <v>1646.1</v>
      </c>
      <c r="I29" s="101"/>
      <c r="J29" s="25"/>
      <c r="K29" s="25"/>
      <c r="M29" s="71"/>
    </row>
    <row r="30" spans="1:13">
      <c r="A30" s="136" t="s">
        <v>111</v>
      </c>
      <c r="B30" s="130" t="s">
        <v>21</v>
      </c>
      <c r="C30" s="481" t="s">
        <v>734</v>
      </c>
      <c r="D30" s="385" t="s">
        <v>399</v>
      </c>
      <c r="E30" s="481">
        <v>98.2</v>
      </c>
      <c r="F30" s="486">
        <v>99.4</v>
      </c>
      <c r="G30" s="482">
        <v>101.5</v>
      </c>
      <c r="J30" s="25"/>
      <c r="K30" s="25"/>
    </row>
    <row r="31" spans="1:13" ht="7.5" customHeight="1">
      <c r="A31" s="136"/>
      <c r="C31" s="481" t="s">
        <v>697</v>
      </c>
      <c r="D31" s="486" t="s">
        <v>697</v>
      </c>
      <c r="E31" s="481" t="s">
        <v>697</v>
      </c>
      <c r="F31" s="486" t="s">
        <v>697</v>
      </c>
      <c r="G31" s="482" t="s">
        <v>697</v>
      </c>
      <c r="J31" s="25"/>
      <c r="K31" s="25"/>
    </row>
    <row r="32" spans="1:13">
      <c r="A32" s="137" t="s">
        <v>1181</v>
      </c>
      <c r="B32" s="132"/>
      <c r="C32" s="481" t="s">
        <v>697</v>
      </c>
      <c r="D32" s="486" t="s">
        <v>697</v>
      </c>
      <c r="E32" s="481" t="s">
        <v>697</v>
      </c>
      <c r="F32" s="486" t="s">
        <v>697</v>
      </c>
      <c r="G32" s="482" t="s">
        <v>697</v>
      </c>
      <c r="J32" s="25"/>
      <c r="K32" s="25"/>
    </row>
    <row r="33" spans="1:13" ht="7.5" customHeight="1">
      <c r="A33" s="137"/>
      <c r="B33" s="132"/>
      <c r="C33" s="481" t="s">
        <v>697</v>
      </c>
      <c r="D33" s="486" t="s">
        <v>697</v>
      </c>
      <c r="E33" s="481" t="s">
        <v>697</v>
      </c>
      <c r="F33" s="486" t="s">
        <v>697</v>
      </c>
      <c r="G33" s="482" t="s">
        <v>697</v>
      </c>
      <c r="J33" s="25"/>
      <c r="K33" s="25"/>
    </row>
    <row r="34" spans="1:13">
      <c r="A34" s="138" t="s">
        <v>99</v>
      </c>
      <c r="B34" s="130" t="s">
        <v>20</v>
      </c>
      <c r="C34" s="481">
        <v>653.9</v>
      </c>
      <c r="D34" s="486">
        <v>643.79999999999995</v>
      </c>
      <c r="E34" s="481">
        <v>624.9</v>
      </c>
      <c r="F34" s="486">
        <v>608.6</v>
      </c>
      <c r="G34" s="482">
        <v>632.79999999999995</v>
      </c>
      <c r="I34" s="139"/>
      <c r="J34" s="25"/>
      <c r="K34" s="25"/>
      <c r="M34" s="71"/>
    </row>
    <row r="35" spans="1:13">
      <c r="A35" s="537" t="s">
        <v>105</v>
      </c>
      <c r="B35" s="141" t="s">
        <v>21</v>
      </c>
      <c r="C35" s="481" t="s">
        <v>734</v>
      </c>
      <c r="D35" s="486">
        <v>98.5</v>
      </c>
      <c r="E35" s="481">
        <v>97.1</v>
      </c>
      <c r="F35" s="486">
        <v>97.4</v>
      </c>
      <c r="G35" s="482">
        <v>102.1</v>
      </c>
      <c r="J35" s="25"/>
      <c r="K35" s="25"/>
    </row>
    <row r="36" spans="1:13" ht="7.5" customHeight="1">
      <c r="A36" s="136"/>
      <c r="C36" s="481" t="s">
        <v>697</v>
      </c>
      <c r="D36" s="486" t="s">
        <v>697</v>
      </c>
      <c r="E36" s="481" t="s">
        <v>697</v>
      </c>
      <c r="F36" s="486" t="s">
        <v>697</v>
      </c>
      <c r="G36" s="482" t="s">
        <v>697</v>
      </c>
      <c r="J36" s="25"/>
      <c r="K36" s="25"/>
    </row>
    <row r="37" spans="1:13">
      <c r="A37" s="133" t="s">
        <v>101</v>
      </c>
      <c r="B37" s="130" t="s">
        <v>20</v>
      </c>
      <c r="C37" s="481">
        <v>1713.5</v>
      </c>
      <c r="D37" s="486">
        <v>1689.3</v>
      </c>
      <c r="E37" s="481">
        <v>1743.4</v>
      </c>
      <c r="F37" s="486">
        <v>1714.5</v>
      </c>
      <c r="G37" s="482">
        <v>1715.2</v>
      </c>
      <c r="I37" s="101"/>
      <c r="J37" s="25"/>
      <c r="K37" s="25"/>
      <c r="M37" s="71"/>
    </row>
    <row r="38" spans="1:13" ht="12" customHeight="1">
      <c r="A38" s="143" t="s">
        <v>108</v>
      </c>
      <c r="B38" s="140" t="s">
        <v>21</v>
      </c>
      <c r="C38" s="481" t="s">
        <v>734</v>
      </c>
      <c r="D38" s="486">
        <v>98.6</v>
      </c>
      <c r="E38" s="481">
        <v>103.2</v>
      </c>
      <c r="F38" s="486">
        <v>98.3</v>
      </c>
      <c r="G38" s="482">
        <v>105.7</v>
      </c>
      <c r="J38" s="25"/>
      <c r="K38" s="25"/>
    </row>
    <row r="39" spans="1:13" ht="7.5" customHeight="1">
      <c r="A39" s="136"/>
      <c r="C39" s="481" t="s">
        <v>697</v>
      </c>
      <c r="D39" s="486" t="s">
        <v>697</v>
      </c>
      <c r="E39" s="481" t="s">
        <v>697</v>
      </c>
      <c r="F39" s="486" t="s">
        <v>697</v>
      </c>
      <c r="G39" s="482" t="s">
        <v>697</v>
      </c>
      <c r="J39" s="25"/>
      <c r="K39" s="25"/>
    </row>
    <row r="40" spans="1:13">
      <c r="A40" s="137" t="s">
        <v>1181</v>
      </c>
      <c r="B40" s="132"/>
      <c r="C40" s="481" t="s">
        <v>697</v>
      </c>
      <c r="D40" s="486" t="s">
        <v>697</v>
      </c>
      <c r="E40" s="481" t="s">
        <v>697</v>
      </c>
      <c r="F40" s="486" t="s">
        <v>697</v>
      </c>
      <c r="G40" s="482" t="s">
        <v>697</v>
      </c>
      <c r="J40" s="25"/>
      <c r="K40" s="25"/>
    </row>
    <row r="41" spans="1:13" ht="7.5" customHeight="1">
      <c r="A41" s="142"/>
      <c r="C41" s="481" t="s">
        <v>697</v>
      </c>
      <c r="D41" s="486" t="s">
        <v>697</v>
      </c>
      <c r="E41" s="481" t="s">
        <v>697</v>
      </c>
      <c r="F41" s="486" t="s">
        <v>697</v>
      </c>
      <c r="G41" s="482" t="s">
        <v>697</v>
      </c>
      <c r="J41" s="25"/>
      <c r="K41" s="25"/>
    </row>
    <row r="42" spans="1:13">
      <c r="A42" s="138" t="s">
        <v>100</v>
      </c>
      <c r="B42" s="130" t="s">
        <v>20</v>
      </c>
      <c r="C42" s="481">
        <v>1271.7</v>
      </c>
      <c r="D42" s="486">
        <v>1234.5999999999999</v>
      </c>
      <c r="E42" s="481">
        <v>1287.0999999999999</v>
      </c>
      <c r="F42" s="486">
        <v>1274.0999999999999</v>
      </c>
      <c r="G42" s="482">
        <v>1266.9000000000001</v>
      </c>
      <c r="I42" s="139"/>
      <c r="J42" s="25"/>
      <c r="K42" s="25"/>
      <c r="M42" s="71"/>
    </row>
    <row r="43" spans="1:13">
      <c r="A43" s="537" t="s">
        <v>106</v>
      </c>
      <c r="B43" s="141" t="s">
        <v>21</v>
      </c>
      <c r="C43" s="481" t="s">
        <v>734</v>
      </c>
      <c r="D43" s="486">
        <v>97.1</v>
      </c>
      <c r="E43" s="481">
        <v>104.2</v>
      </c>
      <c r="F43" s="385" t="s">
        <v>399</v>
      </c>
      <c r="G43" s="482">
        <v>106.1</v>
      </c>
      <c r="J43" s="25"/>
      <c r="K43" s="25"/>
    </row>
    <row r="44" spans="1:13" ht="7.5" customHeight="1">
      <c r="A44" s="143"/>
      <c r="B44" s="140"/>
      <c r="C44" s="481" t="s">
        <v>697</v>
      </c>
      <c r="D44" s="486" t="s">
        <v>697</v>
      </c>
      <c r="E44" s="481" t="s">
        <v>697</v>
      </c>
      <c r="F44" s="486" t="s">
        <v>697</v>
      </c>
      <c r="G44" s="482" t="s">
        <v>697</v>
      </c>
      <c r="J44" s="25"/>
      <c r="K44" s="25"/>
    </row>
    <row r="45" spans="1:13">
      <c r="A45" s="144" t="s">
        <v>44</v>
      </c>
      <c r="B45" s="140" t="s">
        <v>20</v>
      </c>
      <c r="C45" s="481">
        <v>27.9</v>
      </c>
      <c r="D45" s="486">
        <v>28.1</v>
      </c>
      <c r="E45" s="481">
        <v>27.4</v>
      </c>
      <c r="F45" s="486">
        <v>26.6</v>
      </c>
      <c r="G45" s="482">
        <v>27.5</v>
      </c>
      <c r="I45" s="101"/>
      <c r="J45" s="25"/>
      <c r="K45" s="25"/>
      <c r="M45" s="71"/>
    </row>
    <row r="46" spans="1:13">
      <c r="A46" s="143" t="s">
        <v>109</v>
      </c>
      <c r="B46" s="140" t="s">
        <v>21</v>
      </c>
      <c r="C46" s="481" t="s">
        <v>734</v>
      </c>
      <c r="D46" s="486">
        <v>100.5</v>
      </c>
      <c r="E46" s="481">
        <v>97.5</v>
      </c>
      <c r="F46" s="486">
        <v>97.1</v>
      </c>
      <c r="G46" s="482">
        <v>100.4</v>
      </c>
      <c r="J46" s="25"/>
      <c r="K46" s="25"/>
    </row>
    <row r="47" spans="1:13" ht="7.5" customHeight="1">
      <c r="A47" s="136"/>
      <c r="C47" s="481" t="s">
        <v>697</v>
      </c>
      <c r="D47" s="486" t="s">
        <v>697</v>
      </c>
      <c r="E47" s="481" t="s">
        <v>697</v>
      </c>
      <c r="F47" s="486" t="s">
        <v>697</v>
      </c>
      <c r="G47" s="482" t="s">
        <v>697</v>
      </c>
      <c r="J47" s="25"/>
      <c r="K47" s="25"/>
    </row>
    <row r="48" spans="1:13">
      <c r="A48" s="133" t="s">
        <v>45</v>
      </c>
      <c r="B48" s="130" t="s">
        <v>20</v>
      </c>
      <c r="C48" s="481">
        <v>1955.9</v>
      </c>
      <c r="D48" s="486">
        <v>1929.8</v>
      </c>
      <c r="E48" s="386" t="s">
        <v>1050</v>
      </c>
      <c r="F48" s="486">
        <v>1879.7</v>
      </c>
      <c r="G48" s="482">
        <v>1917.4</v>
      </c>
      <c r="I48" s="101"/>
      <c r="J48" s="25"/>
      <c r="K48" s="25"/>
      <c r="M48" s="71"/>
    </row>
    <row r="49" spans="1:13">
      <c r="A49" s="136" t="s">
        <v>46</v>
      </c>
      <c r="B49" s="130" t="s">
        <v>21</v>
      </c>
      <c r="C49" s="481" t="s">
        <v>734</v>
      </c>
      <c r="D49" s="597">
        <v>98.7</v>
      </c>
      <c r="E49" s="585">
        <v>98.7</v>
      </c>
      <c r="F49" s="486">
        <v>98.7</v>
      </c>
      <c r="G49" s="482">
        <v>102.7</v>
      </c>
      <c r="J49" s="25"/>
      <c r="K49" s="25"/>
    </row>
    <row r="50" spans="1:13" ht="7.5" customHeight="1">
      <c r="A50" s="136"/>
      <c r="C50" s="481" t="s">
        <v>697</v>
      </c>
      <c r="D50" s="597"/>
      <c r="E50" s="585"/>
      <c r="F50" s="486" t="s">
        <v>697</v>
      </c>
      <c r="G50" s="482" t="s">
        <v>697</v>
      </c>
      <c r="J50" s="25"/>
      <c r="K50" s="25"/>
    </row>
    <row r="51" spans="1:13">
      <c r="A51" s="137" t="s">
        <v>1181</v>
      </c>
      <c r="B51" s="132"/>
      <c r="C51" s="481" t="s">
        <v>697</v>
      </c>
      <c r="D51" s="486" t="s">
        <v>697</v>
      </c>
      <c r="E51" s="481" t="s">
        <v>697</v>
      </c>
      <c r="F51" s="486" t="s">
        <v>697</v>
      </c>
      <c r="G51" s="482" t="s">
        <v>697</v>
      </c>
      <c r="J51" s="25"/>
      <c r="K51" s="25"/>
    </row>
    <row r="52" spans="1:13" ht="7.5" customHeight="1">
      <c r="A52" s="142"/>
      <c r="C52" s="481" t="s">
        <v>697</v>
      </c>
      <c r="D52" s="486" t="s">
        <v>697</v>
      </c>
      <c r="E52" s="481" t="s">
        <v>697</v>
      </c>
      <c r="F52" s="486" t="s">
        <v>697</v>
      </c>
      <c r="G52" s="482" t="s">
        <v>697</v>
      </c>
      <c r="J52" s="25"/>
      <c r="K52" s="25"/>
    </row>
    <row r="53" spans="1:13" ht="24">
      <c r="A53" s="138" t="s">
        <v>689</v>
      </c>
      <c r="B53" s="130" t="s">
        <v>20</v>
      </c>
      <c r="C53" s="481">
        <v>662.9</v>
      </c>
      <c r="D53" s="486">
        <v>646.4</v>
      </c>
      <c r="E53" s="481">
        <v>651.5</v>
      </c>
      <c r="F53" s="486">
        <v>651.20000000000005</v>
      </c>
      <c r="G53" s="488" t="s">
        <v>756</v>
      </c>
      <c r="I53" s="139"/>
      <c r="J53" s="25"/>
      <c r="K53" s="25"/>
      <c r="M53" s="71"/>
    </row>
    <row r="54" spans="1:13">
      <c r="A54" s="537" t="s">
        <v>107</v>
      </c>
      <c r="B54" s="141" t="s">
        <v>21</v>
      </c>
      <c r="C54" s="481" t="s">
        <v>734</v>
      </c>
      <c r="D54" s="486">
        <v>97.5</v>
      </c>
      <c r="E54" s="481">
        <v>100.8</v>
      </c>
      <c r="F54" s="385" t="s">
        <v>515</v>
      </c>
      <c r="G54" s="482">
        <v>103.7</v>
      </c>
      <c r="J54" s="25"/>
      <c r="K54" s="25"/>
    </row>
    <row r="55" spans="1:13" s="76" customFormat="1" ht="7.5" customHeight="1">
      <c r="A55" s="172"/>
      <c r="B55" s="140"/>
      <c r="C55" s="481" t="s">
        <v>697</v>
      </c>
      <c r="D55" s="486" t="s">
        <v>697</v>
      </c>
      <c r="E55" s="409"/>
      <c r="F55" s="486" t="s">
        <v>697</v>
      </c>
      <c r="G55" s="482" t="s">
        <v>697</v>
      </c>
      <c r="I55" s="21"/>
      <c r="J55" s="25"/>
      <c r="K55" s="25"/>
    </row>
    <row r="56" spans="1:13">
      <c r="A56" s="133" t="s">
        <v>47</v>
      </c>
      <c r="B56" s="130" t="s">
        <v>20</v>
      </c>
      <c r="C56" s="481">
        <v>1552.2</v>
      </c>
      <c r="D56" s="486">
        <v>1562.9</v>
      </c>
      <c r="E56" s="481">
        <v>1568.5</v>
      </c>
      <c r="F56" s="486">
        <v>1559.1</v>
      </c>
      <c r="G56" s="482">
        <v>1560.7</v>
      </c>
      <c r="I56" s="101"/>
      <c r="J56" s="25"/>
      <c r="K56" s="25"/>
      <c r="M56" s="71"/>
    </row>
    <row r="57" spans="1:13">
      <c r="A57" s="136" t="s">
        <v>48</v>
      </c>
      <c r="B57" s="130" t="s">
        <v>21</v>
      </c>
      <c r="C57" s="481" t="s">
        <v>734</v>
      </c>
      <c r="D57" s="486">
        <v>100.7</v>
      </c>
      <c r="E57" s="481">
        <v>100.4</v>
      </c>
      <c r="F57" s="486">
        <v>99.4</v>
      </c>
      <c r="G57" s="482">
        <v>107.7</v>
      </c>
      <c r="J57" s="25"/>
      <c r="K57" s="25"/>
    </row>
    <row r="58" spans="1:13" ht="7.5" customHeight="1">
      <c r="A58" s="136"/>
      <c r="C58" s="481" t="s">
        <v>697</v>
      </c>
      <c r="D58" s="486" t="s">
        <v>697</v>
      </c>
      <c r="E58" s="481" t="s">
        <v>697</v>
      </c>
      <c r="F58" s="486" t="s">
        <v>697</v>
      </c>
      <c r="G58" s="482" t="s">
        <v>697</v>
      </c>
      <c r="J58" s="25"/>
      <c r="K58" s="25"/>
    </row>
    <row r="59" spans="1:13">
      <c r="A59" s="137" t="s">
        <v>1181</v>
      </c>
      <c r="B59" s="132"/>
      <c r="C59" s="384" t="s">
        <v>697</v>
      </c>
      <c r="D59" s="486" t="s">
        <v>697</v>
      </c>
      <c r="E59" s="481" t="s">
        <v>697</v>
      </c>
      <c r="F59" s="486" t="s">
        <v>697</v>
      </c>
      <c r="G59" s="482" t="s">
        <v>697</v>
      </c>
      <c r="J59" s="25"/>
      <c r="K59" s="25"/>
    </row>
    <row r="60" spans="1:13" ht="7.5" customHeight="1">
      <c r="A60" s="142"/>
      <c r="C60" s="481" t="s">
        <v>697</v>
      </c>
      <c r="D60" s="486" t="s">
        <v>697</v>
      </c>
      <c r="E60" s="481" t="s">
        <v>697</v>
      </c>
      <c r="F60" s="486" t="s">
        <v>697</v>
      </c>
      <c r="G60" s="482" t="s">
        <v>697</v>
      </c>
      <c r="J60" s="25"/>
      <c r="K60" s="25"/>
    </row>
    <row r="61" spans="1:13">
      <c r="A61" s="138" t="s">
        <v>59</v>
      </c>
      <c r="B61" s="130" t="s">
        <v>20</v>
      </c>
      <c r="C61" s="481">
        <v>739.9</v>
      </c>
      <c r="D61" s="486">
        <v>746.9</v>
      </c>
      <c r="E61" s="481">
        <v>759.9</v>
      </c>
      <c r="F61" s="486">
        <v>748.9</v>
      </c>
      <c r="G61" s="482">
        <v>748.9</v>
      </c>
      <c r="I61" s="139"/>
      <c r="J61" s="25"/>
      <c r="K61" s="25"/>
      <c r="M61" s="71"/>
    </row>
    <row r="62" spans="1:13">
      <c r="A62" s="142" t="s">
        <v>112</v>
      </c>
      <c r="B62" s="130" t="s">
        <v>21</v>
      </c>
      <c r="C62" s="481" t="s">
        <v>734</v>
      </c>
      <c r="D62" s="486">
        <v>100.9</v>
      </c>
      <c r="E62" s="481">
        <v>101.7</v>
      </c>
      <c r="F62" s="486">
        <v>98.5</v>
      </c>
      <c r="G62" s="482">
        <v>108.8</v>
      </c>
      <c r="J62" s="25"/>
      <c r="K62" s="25"/>
    </row>
    <row r="63" spans="1:13" ht="7.5" customHeight="1">
      <c r="A63" s="136"/>
      <c r="C63" s="481" t="s">
        <v>697</v>
      </c>
      <c r="D63" s="486" t="s">
        <v>697</v>
      </c>
      <c r="E63" s="481" t="s">
        <v>697</v>
      </c>
      <c r="F63" s="486" t="s">
        <v>697</v>
      </c>
      <c r="G63" s="482" t="s">
        <v>697</v>
      </c>
      <c r="J63" s="25"/>
      <c r="K63" s="25"/>
    </row>
    <row r="64" spans="1:13">
      <c r="A64" s="133" t="s">
        <v>563</v>
      </c>
      <c r="B64" s="130" t="s">
        <v>20</v>
      </c>
      <c r="C64" s="481">
        <v>1100.5</v>
      </c>
      <c r="D64" s="385" t="s">
        <v>757</v>
      </c>
      <c r="E64" s="386" t="s">
        <v>758</v>
      </c>
      <c r="F64" s="385">
        <v>1088.7</v>
      </c>
      <c r="G64" s="488" t="s">
        <v>759</v>
      </c>
      <c r="I64" s="101"/>
      <c r="J64" s="25"/>
      <c r="K64" s="25"/>
      <c r="M64" s="71"/>
    </row>
    <row r="65" spans="1:11">
      <c r="A65" s="136" t="s">
        <v>49</v>
      </c>
      <c r="B65" s="130" t="s">
        <v>21</v>
      </c>
      <c r="C65" s="481" t="s">
        <v>734</v>
      </c>
      <c r="D65" s="486">
        <v>102.5</v>
      </c>
      <c r="E65" s="481">
        <v>97.8</v>
      </c>
      <c r="F65" s="486">
        <v>98.7</v>
      </c>
      <c r="G65" s="482">
        <v>110.4</v>
      </c>
      <c r="J65" s="25"/>
      <c r="K65" s="25"/>
    </row>
    <row r="66" spans="1:11">
      <c r="C66" s="81"/>
      <c r="D66" s="81"/>
      <c r="E66" s="81"/>
      <c r="F66" s="81"/>
      <c r="G66" s="81"/>
    </row>
    <row r="67" spans="1:11">
      <c r="C67" s="78"/>
      <c r="D67" s="78"/>
      <c r="E67" s="78"/>
      <c r="F67" s="78"/>
      <c r="G67" s="78"/>
    </row>
    <row r="71" spans="1:11">
      <c r="E71" s="145"/>
    </row>
  </sheetData>
  <mergeCells count="8">
    <mergeCell ref="D49:D50"/>
    <mergeCell ref="E49:E50"/>
    <mergeCell ref="C4:F4"/>
    <mergeCell ref="C5:F5"/>
    <mergeCell ref="C6:C7"/>
    <mergeCell ref="D6:D7"/>
    <mergeCell ref="E6:E7"/>
    <mergeCell ref="F6:F7"/>
  </mergeCells>
  <phoneticPr fontId="1" type="noConversion"/>
  <pageMargins left="0.78740157480314965" right="0.59055118110236227" top="0.98425196850393704" bottom="0.98425196850393704" header="0.51181102362204722" footer="0.51181102362204722"/>
  <pageSetup paperSize="9" scale="79" orientation="portrait" r:id="rId1"/>
  <headerFooter scaleWithDoc="0">
    <oddHeader>&amp;R&amp;"Times New Roman,Normalny"33</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9"/>
  <sheetViews>
    <sheetView workbookViewId="0">
      <selection activeCell="L11" sqref="L11"/>
    </sheetView>
  </sheetViews>
  <sheetFormatPr defaultRowHeight="12"/>
  <cols>
    <col min="1" max="1" width="48.140625" style="76" customWidth="1"/>
    <col min="2" max="4" width="12.28515625" style="76" customWidth="1"/>
    <col min="5" max="6" width="15.7109375" style="76" customWidth="1"/>
    <col min="7" max="7" width="12.5703125" style="76" customWidth="1"/>
    <col min="8" max="8" width="9.140625" style="76"/>
    <col min="9" max="9" width="10.5703125" style="76" bestFit="1" customWidth="1"/>
    <col min="10" max="10" width="11.42578125" style="76" bestFit="1" customWidth="1"/>
    <col min="11" max="12" width="10.5703125" style="76" bestFit="1" customWidth="1"/>
    <col min="13" max="13" width="10.42578125" style="121" customWidth="1"/>
    <col min="14" max="14" width="11.42578125" style="121" customWidth="1"/>
    <col min="15" max="17" width="9.140625" style="121"/>
    <col min="18" max="16384" width="9.140625" style="76"/>
  </cols>
  <sheetData>
    <row r="1" spans="1:19">
      <c r="A1" s="53" t="s">
        <v>1094</v>
      </c>
    </row>
    <row r="2" spans="1:19" ht="15.95" customHeight="1">
      <c r="A2" s="21" t="s">
        <v>1095</v>
      </c>
    </row>
    <row r="3" spans="1:19" ht="12" customHeight="1"/>
    <row r="4" spans="1:19" ht="17.25" customHeight="1">
      <c r="A4" s="95"/>
      <c r="B4" s="114"/>
      <c r="C4" s="587" t="s">
        <v>0</v>
      </c>
      <c r="D4" s="589"/>
      <c r="E4" s="572" t="s">
        <v>1165</v>
      </c>
      <c r="F4" s="576"/>
      <c r="G4" s="576"/>
    </row>
    <row r="5" spans="1:19">
      <c r="A5" s="146" t="s">
        <v>1</v>
      </c>
      <c r="B5" s="113" t="s">
        <v>5</v>
      </c>
      <c r="C5" s="590" t="s">
        <v>34</v>
      </c>
      <c r="D5" s="592"/>
      <c r="E5" s="590" t="s">
        <v>1158</v>
      </c>
      <c r="F5" s="591"/>
      <c r="G5" s="601"/>
    </row>
    <row r="6" spans="1:19">
      <c r="A6" s="527" t="s">
        <v>19</v>
      </c>
      <c r="B6" s="528" t="s">
        <v>37</v>
      </c>
      <c r="C6" s="113" t="s">
        <v>2</v>
      </c>
      <c r="D6" s="113" t="s">
        <v>3</v>
      </c>
      <c r="E6" s="113" t="s">
        <v>119</v>
      </c>
      <c r="F6" s="33" t="s">
        <v>122</v>
      </c>
      <c r="G6" s="33" t="s">
        <v>120</v>
      </c>
    </row>
    <row r="7" spans="1:19" ht="24">
      <c r="A7" s="96"/>
      <c r="B7" s="528"/>
      <c r="C7" s="529" t="s">
        <v>36</v>
      </c>
      <c r="D7" s="529" t="s">
        <v>35</v>
      </c>
      <c r="E7" s="530" t="s">
        <v>118</v>
      </c>
      <c r="F7" s="538" t="s">
        <v>121</v>
      </c>
      <c r="G7" s="539" t="s">
        <v>117</v>
      </c>
    </row>
    <row r="8" spans="1:19" ht="18" customHeight="1">
      <c r="A8" s="147"/>
      <c r="B8" s="148"/>
      <c r="C8" s="599" t="s">
        <v>1182</v>
      </c>
      <c r="D8" s="600"/>
      <c r="E8" s="600"/>
      <c r="F8" s="600"/>
      <c r="G8" s="99"/>
      <c r="I8" s="78"/>
      <c r="J8" s="78"/>
      <c r="K8" s="78"/>
      <c r="L8" s="78"/>
    </row>
    <row r="9" spans="1:19" ht="6" customHeight="1">
      <c r="A9" s="100"/>
      <c r="B9" s="150"/>
      <c r="C9" s="184"/>
      <c r="D9" s="150"/>
      <c r="E9" s="184"/>
      <c r="F9" s="150"/>
      <c r="G9" s="100"/>
    </row>
    <row r="10" spans="1:19" ht="13.5" customHeight="1">
      <c r="A10" s="96"/>
      <c r="B10" s="383" t="s">
        <v>697</v>
      </c>
      <c r="C10" s="378" t="s">
        <v>697</v>
      </c>
      <c r="D10" s="383" t="s">
        <v>697</v>
      </c>
      <c r="E10" s="378" t="s">
        <v>697</v>
      </c>
      <c r="F10" s="383" t="s">
        <v>697</v>
      </c>
      <c r="G10" s="378" t="s">
        <v>697</v>
      </c>
    </row>
    <row r="11" spans="1:19">
      <c r="A11" s="144" t="s">
        <v>4</v>
      </c>
      <c r="B11" s="387">
        <v>12820.2</v>
      </c>
      <c r="C11" s="388">
        <v>3272.9</v>
      </c>
      <c r="D11" s="387">
        <v>9547.2999999999993</v>
      </c>
      <c r="E11" s="388">
        <v>7133.4</v>
      </c>
      <c r="F11" s="387">
        <v>3144.5</v>
      </c>
      <c r="G11" s="275">
        <v>2542.3000000000002</v>
      </c>
      <c r="H11" s="53"/>
      <c r="I11" s="78"/>
      <c r="J11" s="78"/>
      <c r="L11" s="152"/>
      <c r="M11" s="50"/>
      <c r="N11" s="50"/>
      <c r="O11" s="50"/>
      <c r="P11" s="50"/>
      <c r="Q11" s="50"/>
      <c r="R11" s="121"/>
      <c r="S11" s="121"/>
    </row>
    <row r="12" spans="1:19">
      <c r="A12" s="97" t="s">
        <v>23</v>
      </c>
      <c r="B12" s="386" t="s">
        <v>697</v>
      </c>
      <c r="C12" s="392" t="s">
        <v>697</v>
      </c>
      <c r="D12" s="390" t="s">
        <v>697</v>
      </c>
      <c r="E12" s="392" t="s">
        <v>697</v>
      </c>
      <c r="F12" s="390" t="s">
        <v>697</v>
      </c>
      <c r="G12" s="282" t="s">
        <v>697</v>
      </c>
      <c r="I12" s="78"/>
      <c r="J12" s="78"/>
      <c r="L12" s="152"/>
      <c r="M12" s="50"/>
      <c r="N12" s="50"/>
      <c r="O12" s="50"/>
      <c r="P12" s="50"/>
      <c r="Q12" s="50"/>
    </row>
    <row r="13" spans="1:19" ht="11.25" customHeight="1">
      <c r="A13" s="143"/>
      <c r="B13" s="386" t="s">
        <v>697</v>
      </c>
      <c r="C13" s="385" t="s">
        <v>697</v>
      </c>
      <c r="D13" s="386" t="s">
        <v>697</v>
      </c>
      <c r="E13" s="385" t="s">
        <v>697</v>
      </c>
      <c r="F13" s="386" t="s">
        <v>697</v>
      </c>
      <c r="G13" s="280" t="s">
        <v>697</v>
      </c>
      <c r="I13" s="78"/>
      <c r="J13" s="78"/>
      <c r="L13" s="152"/>
      <c r="M13" s="50"/>
      <c r="N13" s="50"/>
    </row>
    <row r="14" spans="1:19" ht="24">
      <c r="A14" s="144" t="s">
        <v>38</v>
      </c>
      <c r="B14" s="386" t="s">
        <v>763</v>
      </c>
      <c r="C14" s="385">
        <v>186.6</v>
      </c>
      <c r="D14" s="386">
        <v>836.4</v>
      </c>
      <c r="E14" s="385">
        <v>506.8</v>
      </c>
      <c r="F14" s="386">
        <v>233.8</v>
      </c>
      <c r="G14" s="280">
        <v>282.39999999999998</v>
      </c>
      <c r="I14" s="78"/>
      <c r="J14" s="78"/>
      <c r="L14" s="152"/>
      <c r="M14" s="50"/>
      <c r="N14" s="50"/>
    </row>
    <row r="15" spans="1:19" ht="15.75" customHeight="1">
      <c r="A15" s="143" t="s">
        <v>110</v>
      </c>
      <c r="B15" s="481" t="s">
        <v>697</v>
      </c>
      <c r="C15" s="486" t="s">
        <v>697</v>
      </c>
      <c r="D15" s="481" t="s">
        <v>697</v>
      </c>
      <c r="E15" s="486" t="s">
        <v>697</v>
      </c>
      <c r="F15" s="481" t="s">
        <v>697</v>
      </c>
      <c r="G15" s="279" t="s">
        <v>697</v>
      </c>
      <c r="I15" s="78"/>
      <c r="J15" s="78"/>
      <c r="L15" s="152"/>
      <c r="M15" s="50"/>
      <c r="N15" s="50"/>
    </row>
    <row r="16" spans="1:19" ht="12.75" customHeight="1">
      <c r="A16" s="143"/>
      <c r="B16" s="481" t="s">
        <v>697</v>
      </c>
      <c r="C16" s="486" t="s">
        <v>697</v>
      </c>
      <c r="D16" s="481" t="s">
        <v>697</v>
      </c>
      <c r="E16" s="486" t="s">
        <v>697</v>
      </c>
      <c r="F16" s="481"/>
      <c r="G16" s="279" t="s">
        <v>697</v>
      </c>
      <c r="I16" s="78"/>
      <c r="J16" s="78"/>
      <c r="L16" s="152"/>
      <c r="M16" s="50"/>
      <c r="N16" s="50"/>
    </row>
    <row r="17" spans="1:18">
      <c r="A17" s="144" t="s">
        <v>39</v>
      </c>
      <c r="B17" s="481">
        <v>2780.2</v>
      </c>
      <c r="C17" s="486">
        <v>1498.1</v>
      </c>
      <c r="D17" s="481">
        <v>1282.0999999999999</v>
      </c>
      <c r="E17" s="486">
        <v>1712.4</v>
      </c>
      <c r="F17" s="481">
        <v>748.5</v>
      </c>
      <c r="G17" s="279">
        <v>319.3</v>
      </c>
      <c r="H17" s="38"/>
      <c r="I17" s="78"/>
      <c r="J17" s="78"/>
      <c r="L17" s="152"/>
      <c r="M17" s="50"/>
      <c r="N17" s="50"/>
      <c r="O17" s="50"/>
      <c r="P17" s="50"/>
      <c r="Q17" s="50"/>
    </row>
    <row r="18" spans="1:18">
      <c r="A18" s="143" t="s">
        <v>40</v>
      </c>
      <c r="B18" s="481" t="s">
        <v>697</v>
      </c>
      <c r="C18" s="486" t="s">
        <v>697</v>
      </c>
      <c r="D18" s="481" t="s">
        <v>697</v>
      </c>
      <c r="E18" s="486" t="s">
        <v>697</v>
      </c>
      <c r="F18" s="481" t="s">
        <v>697</v>
      </c>
      <c r="G18" s="279" t="s">
        <v>697</v>
      </c>
      <c r="I18" s="78"/>
      <c r="J18" s="78"/>
      <c r="L18" s="152"/>
      <c r="M18" s="50"/>
      <c r="N18" s="50"/>
    </row>
    <row r="19" spans="1:18" ht="9" customHeight="1">
      <c r="A19" s="143"/>
      <c r="B19" s="481" t="s">
        <v>697</v>
      </c>
      <c r="C19" s="486" t="s">
        <v>697</v>
      </c>
      <c r="D19" s="481" t="s">
        <v>697</v>
      </c>
      <c r="E19" s="486" t="s">
        <v>697</v>
      </c>
      <c r="F19" s="481" t="s">
        <v>697</v>
      </c>
      <c r="G19" s="279" t="s">
        <v>697</v>
      </c>
      <c r="I19" s="78"/>
      <c r="J19" s="78"/>
      <c r="L19" s="152" t="s">
        <v>697</v>
      </c>
      <c r="M19" s="50"/>
      <c r="N19" s="50"/>
    </row>
    <row r="20" spans="1:18">
      <c r="A20" s="171" t="s">
        <v>1181</v>
      </c>
      <c r="B20" s="481" t="s">
        <v>697</v>
      </c>
      <c r="C20" s="486" t="s">
        <v>697</v>
      </c>
      <c r="D20" s="481" t="s">
        <v>697</v>
      </c>
      <c r="E20" s="486" t="s">
        <v>697</v>
      </c>
      <c r="F20" s="481" t="s">
        <v>697</v>
      </c>
      <c r="G20" s="279" t="s">
        <v>697</v>
      </c>
      <c r="I20" s="78"/>
      <c r="J20" s="78"/>
      <c r="L20" s="152"/>
      <c r="M20" s="50"/>
      <c r="N20" s="50"/>
    </row>
    <row r="21" spans="1:18" ht="9" customHeight="1">
      <c r="A21" s="171"/>
      <c r="B21" s="481" t="s">
        <v>697</v>
      </c>
      <c r="C21" s="486" t="s">
        <v>697</v>
      </c>
      <c r="D21" s="481" t="s">
        <v>697</v>
      </c>
      <c r="E21" s="486" t="s">
        <v>697</v>
      </c>
      <c r="F21" s="481" t="s">
        <v>697</v>
      </c>
      <c r="G21" s="279" t="s">
        <v>697</v>
      </c>
      <c r="I21" s="78"/>
      <c r="J21" s="78"/>
      <c r="L21" s="152"/>
      <c r="M21" s="50"/>
      <c r="N21" s="50"/>
    </row>
    <row r="22" spans="1:18" ht="23.25" customHeight="1">
      <c r="A22" s="167" t="s">
        <v>97</v>
      </c>
      <c r="B22" s="481">
        <v>1028.9000000000001</v>
      </c>
      <c r="C22" s="486">
        <v>854.6</v>
      </c>
      <c r="D22" s="481">
        <v>174.3</v>
      </c>
      <c r="E22" s="486">
        <v>448.6</v>
      </c>
      <c r="F22" s="481">
        <v>485.9</v>
      </c>
      <c r="G22" s="279">
        <v>94.4</v>
      </c>
      <c r="H22" s="38"/>
      <c r="I22" s="78"/>
      <c r="J22" s="78"/>
      <c r="L22" s="152"/>
      <c r="M22" s="50"/>
      <c r="N22" s="50"/>
      <c r="O22" s="50"/>
      <c r="P22" s="50"/>
      <c r="Q22" s="50"/>
    </row>
    <row r="23" spans="1:18">
      <c r="A23" s="172" t="s">
        <v>103</v>
      </c>
      <c r="B23" s="481" t="s">
        <v>697</v>
      </c>
      <c r="C23" s="486" t="s">
        <v>697</v>
      </c>
      <c r="D23" s="481" t="s">
        <v>697</v>
      </c>
      <c r="E23" s="486" t="s">
        <v>697</v>
      </c>
      <c r="F23" s="481" t="s">
        <v>697</v>
      </c>
      <c r="G23" s="279" t="s">
        <v>697</v>
      </c>
      <c r="I23" s="78"/>
      <c r="J23" s="78"/>
      <c r="L23" s="152"/>
      <c r="M23" s="50"/>
      <c r="N23" s="50"/>
    </row>
    <row r="24" spans="1:18" ht="13.5" customHeight="1">
      <c r="A24" s="172"/>
      <c r="B24" s="481" t="s">
        <v>697</v>
      </c>
      <c r="C24" s="486" t="s">
        <v>697</v>
      </c>
      <c r="D24" s="481" t="s">
        <v>697</v>
      </c>
      <c r="E24" s="486" t="s">
        <v>697</v>
      </c>
      <c r="F24" s="481" t="s">
        <v>697</v>
      </c>
      <c r="G24" s="279" t="s">
        <v>697</v>
      </c>
      <c r="I24" s="78"/>
      <c r="J24" s="78"/>
      <c r="L24" s="152"/>
      <c r="M24" s="50"/>
      <c r="N24" s="50"/>
    </row>
    <row r="25" spans="1:18">
      <c r="A25" s="167" t="s">
        <v>98</v>
      </c>
      <c r="B25" s="481">
        <v>751.7</v>
      </c>
      <c r="C25" s="486">
        <v>206.4</v>
      </c>
      <c r="D25" s="481">
        <v>545.29999999999995</v>
      </c>
      <c r="E25" s="486">
        <v>564.70000000000005</v>
      </c>
      <c r="F25" s="481">
        <v>107.1</v>
      </c>
      <c r="G25" s="279">
        <v>79.900000000000006</v>
      </c>
      <c r="H25" s="38"/>
      <c r="I25" s="78"/>
      <c r="J25" s="78"/>
      <c r="L25" s="152"/>
      <c r="M25" s="50"/>
      <c r="N25" s="50"/>
      <c r="O25" s="50"/>
      <c r="P25" s="50"/>
      <c r="Q25" s="50"/>
    </row>
    <row r="26" spans="1:18">
      <c r="A26" s="537" t="s">
        <v>104</v>
      </c>
      <c r="B26" s="481" t="s">
        <v>697</v>
      </c>
      <c r="C26" s="486" t="s">
        <v>697</v>
      </c>
      <c r="D26" s="481" t="s">
        <v>697</v>
      </c>
      <c r="E26" s="486" t="s">
        <v>697</v>
      </c>
      <c r="F26" s="481" t="s">
        <v>697</v>
      </c>
      <c r="G26" s="279" t="s">
        <v>697</v>
      </c>
      <c r="I26" s="78"/>
      <c r="J26" s="78"/>
      <c r="L26" s="152"/>
      <c r="M26" s="50"/>
      <c r="N26" s="50"/>
    </row>
    <row r="27" spans="1:18" ht="9" customHeight="1">
      <c r="A27" s="143"/>
      <c r="B27" s="481" t="s">
        <v>697</v>
      </c>
      <c r="C27" s="486" t="s">
        <v>697</v>
      </c>
      <c r="D27" s="481" t="s">
        <v>697</v>
      </c>
      <c r="E27" s="486" t="s">
        <v>697</v>
      </c>
      <c r="F27" s="481" t="s">
        <v>697</v>
      </c>
      <c r="G27" s="279" t="s">
        <v>697</v>
      </c>
      <c r="I27" s="78"/>
      <c r="J27" s="78"/>
      <c r="L27" s="152"/>
      <c r="M27" s="50"/>
      <c r="N27" s="50"/>
    </row>
    <row r="28" spans="1:18">
      <c r="A28" s="144" t="s">
        <v>41</v>
      </c>
      <c r="B28" s="481">
        <v>1128.8</v>
      </c>
      <c r="C28" s="486">
        <v>411.3</v>
      </c>
      <c r="D28" s="481">
        <v>717.5</v>
      </c>
      <c r="E28" s="486">
        <v>726.8</v>
      </c>
      <c r="F28" s="481">
        <v>218.9</v>
      </c>
      <c r="G28" s="279">
        <v>183.1</v>
      </c>
      <c r="H28" s="38"/>
      <c r="I28" s="78"/>
      <c r="J28" s="78"/>
      <c r="L28" s="152"/>
      <c r="M28" s="50"/>
      <c r="N28" s="50"/>
      <c r="O28" s="50"/>
      <c r="P28" s="50"/>
      <c r="Q28" s="50"/>
      <c r="R28" s="21"/>
    </row>
    <row r="29" spans="1:18">
      <c r="A29" s="143" t="s">
        <v>42</v>
      </c>
      <c r="B29" s="481" t="s">
        <v>697</v>
      </c>
      <c r="C29" s="486" t="s">
        <v>697</v>
      </c>
      <c r="D29" s="481" t="s">
        <v>697</v>
      </c>
      <c r="E29" s="486" t="s">
        <v>697</v>
      </c>
      <c r="F29" s="481" t="s">
        <v>697</v>
      </c>
      <c r="G29" s="279" t="s">
        <v>697</v>
      </c>
      <c r="I29" s="78"/>
      <c r="J29" s="78"/>
      <c r="L29" s="152"/>
      <c r="M29" s="50"/>
      <c r="N29" s="50"/>
    </row>
    <row r="30" spans="1:18" ht="13.5" customHeight="1">
      <c r="A30" s="143"/>
      <c r="B30" s="481" t="s">
        <v>697</v>
      </c>
      <c r="C30" s="486" t="s">
        <v>697</v>
      </c>
      <c r="D30" s="481" t="s">
        <v>697</v>
      </c>
      <c r="E30" s="486" t="s">
        <v>697</v>
      </c>
      <c r="F30" s="481" t="s">
        <v>697</v>
      </c>
      <c r="G30" s="279" t="s">
        <v>697</v>
      </c>
      <c r="I30" s="78"/>
      <c r="J30" s="78"/>
      <c r="L30" s="152"/>
      <c r="M30" s="50"/>
      <c r="N30" s="50"/>
    </row>
    <row r="31" spans="1:18">
      <c r="A31" s="144" t="s">
        <v>43</v>
      </c>
      <c r="B31" s="481">
        <v>1619.6</v>
      </c>
      <c r="C31" s="486">
        <v>371.9</v>
      </c>
      <c r="D31" s="481">
        <v>1247.7</v>
      </c>
      <c r="E31" s="486">
        <v>810.5</v>
      </c>
      <c r="F31" s="386" t="s">
        <v>764</v>
      </c>
      <c r="G31" s="279">
        <v>420.1</v>
      </c>
      <c r="H31" s="38"/>
      <c r="I31" s="78"/>
      <c r="J31" s="78"/>
      <c r="L31" s="152"/>
      <c r="M31" s="50"/>
      <c r="N31" s="50"/>
      <c r="O31" s="50"/>
      <c r="P31" s="50"/>
      <c r="Q31" s="50"/>
      <c r="R31" s="21"/>
    </row>
    <row r="32" spans="1:18">
      <c r="A32" s="143" t="s">
        <v>111</v>
      </c>
      <c r="B32" s="481" t="s">
        <v>697</v>
      </c>
      <c r="C32" s="486" t="s">
        <v>697</v>
      </c>
      <c r="D32" s="481" t="s">
        <v>697</v>
      </c>
      <c r="E32" s="486" t="s">
        <v>697</v>
      </c>
      <c r="F32" s="481" t="s">
        <v>697</v>
      </c>
      <c r="G32" s="279" t="s">
        <v>697</v>
      </c>
      <c r="I32" s="78"/>
      <c r="J32" s="78"/>
      <c r="L32" s="152"/>
      <c r="M32" s="50"/>
      <c r="N32" s="50"/>
    </row>
    <row r="33" spans="1:18" ht="9" customHeight="1">
      <c r="A33" s="143"/>
      <c r="B33" s="481" t="s">
        <v>697</v>
      </c>
      <c r="C33" s="486" t="s">
        <v>697</v>
      </c>
      <c r="D33" s="481" t="s">
        <v>697</v>
      </c>
      <c r="E33" s="486" t="s">
        <v>697</v>
      </c>
      <c r="F33" s="481" t="s">
        <v>697</v>
      </c>
      <c r="G33" s="279" t="s">
        <v>697</v>
      </c>
      <c r="I33" s="78"/>
      <c r="J33" s="78"/>
      <c r="L33" s="152"/>
      <c r="M33" s="50"/>
      <c r="N33" s="50"/>
    </row>
    <row r="34" spans="1:18">
      <c r="A34" s="171" t="s">
        <v>1181</v>
      </c>
      <c r="B34" s="481" t="s">
        <v>697</v>
      </c>
      <c r="C34" s="486" t="s">
        <v>697</v>
      </c>
      <c r="D34" s="481" t="s">
        <v>697</v>
      </c>
      <c r="E34" s="486" t="s">
        <v>697</v>
      </c>
      <c r="F34" s="481" t="s">
        <v>697</v>
      </c>
      <c r="G34" s="279" t="s">
        <v>697</v>
      </c>
      <c r="I34" s="78"/>
      <c r="J34" s="78"/>
      <c r="L34" s="152"/>
      <c r="M34" s="50"/>
      <c r="N34" s="50"/>
    </row>
    <row r="35" spans="1:18" ht="9" customHeight="1">
      <c r="A35" s="171"/>
      <c r="B35" s="481" t="s">
        <v>697</v>
      </c>
      <c r="C35" s="486" t="s">
        <v>697</v>
      </c>
      <c r="D35" s="481" t="s">
        <v>697</v>
      </c>
      <c r="E35" s="486" t="s">
        <v>697</v>
      </c>
      <c r="F35" s="481" t="s">
        <v>697</v>
      </c>
      <c r="G35" s="279" t="s">
        <v>697</v>
      </c>
      <c r="I35" s="78"/>
      <c r="J35" s="78"/>
      <c r="L35" s="152"/>
      <c r="M35" s="50"/>
      <c r="N35" s="50"/>
    </row>
    <row r="36" spans="1:18">
      <c r="A36" s="167" t="s">
        <v>99</v>
      </c>
      <c r="B36" s="481">
        <v>608.6</v>
      </c>
      <c r="C36" s="486">
        <v>67.599999999999994</v>
      </c>
      <c r="D36" s="386" t="s">
        <v>765</v>
      </c>
      <c r="E36" s="486">
        <v>223.7</v>
      </c>
      <c r="F36" s="481">
        <v>162.6</v>
      </c>
      <c r="G36" s="279">
        <v>222.3</v>
      </c>
      <c r="H36" s="38"/>
      <c r="I36" s="78"/>
      <c r="J36" s="78"/>
      <c r="L36" s="152"/>
      <c r="M36" s="50"/>
      <c r="N36" s="50"/>
      <c r="O36" s="50"/>
      <c r="P36" s="50"/>
      <c r="Q36" s="50"/>
    </row>
    <row r="37" spans="1:18">
      <c r="A37" s="537" t="s">
        <v>105</v>
      </c>
      <c r="B37" s="481" t="s">
        <v>697</v>
      </c>
      <c r="C37" s="388" t="s">
        <v>697</v>
      </c>
      <c r="D37" s="387" t="s">
        <v>697</v>
      </c>
      <c r="E37" s="388" t="s">
        <v>697</v>
      </c>
      <c r="F37" s="387" t="s">
        <v>697</v>
      </c>
      <c r="G37" s="275" t="s">
        <v>697</v>
      </c>
      <c r="I37" s="78"/>
      <c r="J37" s="78"/>
      <c r="L37" s="152"/>
      <c r="M37" s="50"/>
      <c r="N37" s="50"/>
    </row>
    <row r="38" spans="1:18" ht="14.25" customHeight="1">
      <c r="A38" s="143"/>
      <c r="B38" s="481" t="s">
        <v>697</v>
      </c>
      <c r="C38" s="486" t="s">
        <v>697</v>
      </c>
      <c r="D38" s="481"/>
      <c r="E38" s="486" t="s">
        <v>697</v>
      </c>
      <c r="F38" s="481" t="s">
        <v>697</v>
      </c>
      <c r="G38" s="279" t="s">
        <v>697</v>
      </c>
      <c r="I38" s="78"/>
      <c r="J38" s="78"/>
      <c r="L38" s="152"/>
      <c r="M38" s="50"/>
      <c r="N38" s="50"/>
    </row>
    <row r="39" spans="1:18">
      <c r="A39" s="144" t="s">
        <v>101</v>
      </c>
      <c r="B39" s="481">
        <v>1714.5</v>
      </c>
      <c r="C39" s="486">
        <v>162.9</v>
      </c>
      <c r="D39" s="481">
        <v>1551.6</v>
      </c>
      <c r="E39" s="486">
        <v>877.4</v>
      </c>
      <c r="F39" s="481">
        <v>383.9</v>
      </c>
      <c r="G39" s="279">
        <v>453.2</v>
      </c>
      <c r="H39" s="38"/>
      <c r="I39" s="78"/>
      <c r="J39" s="78"/>
      <c r="L39" s="152"/>
      <c r="M39" s="50"/>
      <c r="N39" s="50"/>
      <c r="O39" s="50"/>
      <c r="P39" s="50"/>
      <c r="Q39" s="50"/>
      <c r="R39" s="21"/>
    </row>
    <row r="40" spans="1:18">
      <c r="A40" s="143" t="s">
        <v>108</v>
      </c>
      <c r="B40" s="481" t="s">
        <v>697</v>
      </c>
      <c r="C40" s="486" t="s">
        <v>697</v>
      </c>
      <c r="D40" s="481" t="s">
        <v>697</v>
      </c>
      <c r="E40" s="486" t="s">
        <v>697</v>
      </c>
      <c r="F40" s="481" t="s">
        <v>697</v>
      </c>
      <c r="G40" s="279" t="s">
        <v>697</v>
      </c>
      <c r="I40" s="78"/>
      <c r="J40" s="78"/>
      <c r="L40" s="152"/>
      <c r="M40" s="50"/>
      <c r="N40" s="50"/>
    </row>
    <row r="41" spans="1:18" ht="12.75" customHeight="1">
      <c r="A41" s="143"/>
      <c r="B41" s="481" t="s">
        <v>697</v>
      </c>
      <c r="C41" s="486" t="s">
        <v>697</v>
      </c>
      <c r="D41" s="481" t="s">
        <v>697</v>
      </c>
      <c r="E41" s="486" t="s">
        <v>697</v>
      </c>
      <c r="F41" s="481" t="s">
        <v>697</v>
      </c>
      <c r="G41" s="279" t="s">
        <v>697</v>
      </c>
      <c r="I41" s="78"/>
      <c r="J41" s="78"/>
      <c r="L41" s="152"/>
      <c r="M41" s="50"/>
      <c r="N41" s="50"/>
    </row>
    <row r="42" spans="1:18" ht="19.5" customHeight="1">
      <c r="A42" s="171" t="s">
        <v>1181</v>
      </c>
      <c r="B42" s="481" t="s">
        <v>697</v>
      </c>
      <c r="C42" s="486" t="s">
        <v>697</v>
      </c>
      <c r="D42" s="481" t="s">
        <v>697</v>
      </c>
      <c r="E42" s="486" t="s">
        <v>697</v>
      </c>
      <c r="F42" s="481" t="s">
        <v>697</v>
      </c>
      <c r="G42" s="279" t="s">
        <v>697</v>
      </c>
      <c r="I42" s="78"/>
      <c r="J42" s="78"/>
      <c r="L42" s="152"/>
      <c r="M42" s="50"/>
      <c r="N42" s="50"/>
    </row>
    <row r="43" spans="1:18" ht="13.5" customHeight="1">
      <c r="A43" s="172"/>
      <c r="B43" s="481" t="s">
        <v>697</v>
      </c>
      <c r="C43" s="486" t="s">
        <v>697</v>
      </c>
      <c r="D43" s="481" t="s">
        <v>697</v>
      </c>
      <c r="E43" s="486" t="s">
        <v>697</v>
      </c>
      <c r="F43" s="481" t="s">
        <v>697</v>
      </c>
      <c r="G43" s="279" t="s">
        <v>697</v>
      </c>
      <c r="I43" s="78"/>
      <c r="J43" s="78"/>
      <c r="L43" s="152"/>
      <c r="M43" s="50"/>
      <c r="N43" s="50"/>
    </row>
    <row r="44" spans="1:18" ht="15" customHeight="1">
      <c r="A44" s="167" t="s">
        <v>100</v>
      </c>
      <c r="B44" s="481">
        <v>1274.0999999999999</v>
      </c>
      <c r="C44" s="486">
        <v>21.7</v>
      </c>
      <c r="D44" s="481">
        <v>1252.4000000000001</v>
      </c>
      <c r="E44" s="486">
        <v>631.9</v>
      </c>
      <c r="F44" s="481">
        <v>289.10000000000002</v>
      </c>
      <c r="G44" s="279">
        <v>353.1</v>
      </c>
      <c r="H44" s="38"/>
      <c r="I44" s="78"/>
      <c r="J44" s="78"/>
      <c r="L44" s="152"/>
      <c r="M44" s="50"/>
      <c r="N44" s="50"/>
      <c r="O44" s="50"/>
      <c r="P44" s="50"/>
      <c r="Q44" s="50"/>
      <c r="R44" s="21"/>
    </row>
    <row r="45" spans="1:18">
      <c r="A45" s="537" t="s">
        <v>106</v>
      </c>
      <c r="B45" s="481" t="s">
        <v>697</v>
      </c>
      <c r="C45" s="486" t="s">
        <v>697</v>
      </c>
      <c r="D45" s="481" t="s">
        <v>697</v>
      </c>
      <c r="E45" s="486" t="s">
        <v>697</v>
      </c>
      <c r="F45" s="481" t="s">
        <v>697</v>
      </c>
      <c r="G45" s="279" t="s">
        <v>697</v>
      </c>
      <c r="I45" s="78"/>
      <c r="J45" s="78"/>
      <c r="L45" s="152"/>
      <c r="M45" s="50"/>
      <c r="N45" s="50"/>
    </row>
    <row r="46" spans="1:18" ht="9" customHeight="1">
      <c r="A46" s="143"/>
      <c r="B46" s="481" t="s">
        <v>697</v>
      </c>
      <c r="C46" s="486" t="s">
        <v>697</v>
      </c>
      <c r="D46" s="481" t="s">
        <v>697</v>
      </c>
      <c r="E46" s="486" t="s">
        <v>697</v>
      </c>
      <c r="F46" s="481" t="s">
        <v>697</v>
      </c>
      <c r="G46" s="279" t="s">
        <v>697</v>
      </c>
      <c r="I46" s="78"/>
      <c r="J46" s="78"/>
      <c r="L46" s="152"/>
      <c r="M46" s="50"/>
      <c r="N46" s="50"/>
    </row>
    <row r="47" spans="1:18">
      <c r="A47" s="144" t="s">
        <v>44</v>
      </c>
      <c r="B47" s="481">
        <v>26.6</v>
      </c>
      <c r="C47" s="486">
        <v>8.3000000000000007</v>
      </c>
      <c r="D47" s="481">
        <v>18.3</v>
      </c>
      <c r="E47" s="385" t="s">
        <v>223</v>
      </c>
      <c r="F47" s="481">
        <v>8.6999999999999993</v>
      </c>
      <c r="G47" s="279">
        <v>8.9</v>
      </c>
      <c r="H47" s="38"/>
      <c r="I47" s="78"/>
      <c r="J47" s="78"/>
      <c r="L47" s="152"/>
      <c r="M47" s="50"/>
      <c r="N47" s="50"/>
    </row>
    <row r="48" spans="1:18">
      <c r="A48" s="143" t="s">
        <v>109</v>
      </c>
      <c r="B48" s="481" t="s">
        <v>697</v>
      </c>
      <c r="C48" s="486" t="s">
        <v>697</v>
      </c>
      <c r="D48" s="481" t="s">
        <v>697</v>
      </c>
      <c r="E48" s="486" t="s">
        <v>697</v>
      </c>
      <c r="F48" s="481" t="s">
        <v>697</v>
      </c>
      <c r="G48" s="279" t="s">
        <v>697</v>
      </c>
      <c r="I48" s="78"/>
      <c r="J48" s="78"/>
      <c r="L48" s="152"/>
      <c r="M48" s="50"/>
      <c r="N48" s="50"/>
      <c r="O48" s="50"/>
      <c r="P48" s="50"/>
      <c r="Q48" s="50"/>
      <c r="R48" s="21"/>
    </row>
    <row r="49" spans="1:18" ht="9" customHeight="1">
      <c r="A49" s="143"/>
      <c r="B49" s="481" t="s">
        <v>697</v>
      </c>
      <c r="C49" s="486" t="s">
        <v>697</v>
      </c>
      <c r="D49" s="481" t="s">
        <v>697</v>
      </c>
      <c r="E49" s="486" t="s">
        <v>697</v>
      </c>
      <c r="F49" s="481" t="s">
        <v>697</v>
      </c>
      <c r="G49" s="279" t="s">
        <v>697</v>
      </c>
      <c r="I49" s="78"/>
      <c r="J49" s="78"/>
      <c r="L49" s="152"/>
      <c r="M49" s="50"/>
      <c r="N49" s="50"/>
    </row>
    <row r="50" spans="1:18">
      <c r="A50" s="144" t="s">
        <v>45</v>
      </c>
      <c r="B50" s="481">
        <v>1879.7</v>
      </c>
      <c r="C50" s="486">
        <v>141.9</v>
      </c>
      <c r="D50" s="481">
        <v>1737.8</v>
      </c>
      <c r="E50" s="486">
        <v>989.6</v>
      </c>
      <c r="F50" s="481">
        <v>465.8</v>
      </c>
      <c r="G50" s="279">
        <v>424.3</v>
      </c>
      <c r="H50" s="38"/>
      <c r="I50" s="78"/>
      <c r="J50" s="78"/>
      <c r="L50" s="152"/>
      <c r="M50" s="50"/>
      <c r="N50" s="50"/>
      <c r="O50" s="50"/>
      <c r="P50" s="50"/>
      <c r="Q50" s="50"/>
    </row>
    <row r="51" spans="1:18">
      <c r="A51" s="143" t="s">
        <v>46</v>
      </c>
      <c r="B51" s="481" t="s">
        <v>697</v>
      </c>
      <c r="C51" s="486" t="s">
        <v>697</v>
      </c>
      <c r="D51" s="481" t="s">
        <v>697</v>
      </c>
      <c r="E51" s="486" t="s">
        <v>697</v>
      </c>
      <c r="F51" s="481" t="s">
        <v>697</v>
      </c>
      <c r="G51" s="279" t="s">
        <v>697</v>
      </c>
      <c r="I51" s="78"/>
      <c r="J51" s="78"/>
      <c r="L51" s="152"/>
      <c r="M51" s="50"/>
      <c r="N51" s="50"/>
    </row>
    <row r="52" spans="1:18" ht="13.5" customHeight="1">
      <c r="A52" s="143"/>
      <c r="B52" s="481" t="s">
        <v>697</v>
      </c>
      <c r="C52" s="486" t="s">
        <v>697</v>
      </c>
      <c r="D52" s="481" t="s">
        <v>697</v>
      </c>
      <c r="E52" s="486" t="s">
        <v>697</v>
      </c>
      <c r="F52" s="481" t="s">
        <v>697</v>
      </c>
      <c r="G52" s="279" t="s">
        <v>697</v>
      </c>
      <c r="I52" s="78"/>
      <c r="J52" s="78"/>
      <c r="L52" s="152"/>
      <c r="M52" s="50"/>
      <c r="N52" s="50"/>
    </row>
    <row r="53" spans="1:18">
      <c r="A53" s="171" t="s">
        <v>1181</v>
      </c>
      <c r="B53" s="481" t="s">
        <v>697</v>
      </c>
      <c r="C53" s="486" t="s">
        <v>697</v>
      </c>
      <c r="D53" s="481" t="s">
        <v>697</v>
      </c>
      <c r="E53" s="486" t="s">
        <v>697</v>
      </c>
      <c r="F53" s="481" t="s">
        <v>697</v>
      </c>
      <c r="G53" s="279" t="s">
        <v>697</v>
      </c>
      <c r="I53" s="78"/>
      <c r="J53" s="78"/>
      <c r="L53" s="152"/>
      <c r="M53" s="50"/>
      <c r="N53" s="50"/>
    </row>
    <row r="54" spans="1:18" ht="15" customHeight="1">
      <c r="A54" s="172"/>
      <c r="B54" s="481" t="s">
        <v>697</v>
      </c>
      <c r="C54" s="486" t="s">
        <v>697</v>
      </c>
      <c r="D54" s="481" t="s">
        <v>697</v>
      </c>
      <c r="E54" s="486" t="s">
        <v>697</v>
      </c>
      <c r="F54" s="481" t="s">
        <v>697</v>
      </c>
      <c r="G54" s="279" t="s">
        <v>697</v>
      </c>
      <c r="I54" s="78"/>
      <c r="J54" s="78"/>
      <c r="L54" s="152"/>
      <c r="M54" s="50"/>
      <c r="N54" s="50"/>
    </row>
    <row r="55" spans="1:18" ht="24">
      <c r="A55" s="167" t="s">
        <v>689</v>
      </c>
      <c r="B55" s="481">
        <v>651.20000000000005</v>
      </c>
      <c r="C55" s="486">
        <v>46.2</v>
      </c>
      <c r="D55" s="386" t="s">
        <v>766</v>
      </c>
      <c r="E55" s="486">
        <v>403.5</v>
      </c>
      <c r="F55" s="481">
        <v>135.4</v>
      </c>
      <c r="G55" s="279">
        <v>112.3</v>
      </c>
      <c r="H55" s="38"/>
      <c r="I55" s="78"/>
      <c r="J55" s="78"/>
      <c r="L55" s="152"/>
      <c r="M55" s="50"/>
      <c r="N55" s="50"/>
      <c r="O55" s="50"/>
      <c r="P55" s="50"/>
      <c r="Q55" s="50"/>
    </row>
    <row r="56" spans="1:18" ht="18" customHeight="1">
      <c r="A56" s="537" t="s">
        <v>107</v>
      </c>
      <c r="B56" s="481" t="s">
        <v>697</v>
      </c>
      <c r="C56" s="486" t="s">
        <v>697</v>
      </c>
      <c r="D56" s="481" t="s">
        <v>697</v>
      </c>
      <c r="E56" s="486" t="s">
        <v>697</v>
      </c>
      <c r="F56" s="481" t="s">
        <v>697</v>
      </c>
      <c r="G56" s="279" t="s">
        <v>697</v>
      </c>
      <c r="I56" s="78"/>
      <c r="J56" s="78"/>
      <c r="L56" s="152"/>
      <c r="M56" s="50"/>
      <c r="N56" s="50"/>
    </row>
    <row r="57" spans="1:18" ht="9.75" customHeight="1">
      <c r="A57" s="172"/>
      <c r="B57" s="481" t="s">
        <v>697</v>
      </c>
      <c r="C57" s="486" t="s">
        <v>697</v>
      </c>
      <c r="D57" s="481" t="s">
        <v>697</v>
      </c>
      <c r="E57" s="486" t="s">
        <v>697</v>
      </c>
      <c r="F57" s="481" t="s">
        <v>697</v>
      </c>
      <c r="G57" s="279" t="s">
        <v>697</v>
      </c>
      <c r="I57" s="78"/>
      <c r="J57" s="78"/>
      <c r="L57" s="152"/>
      <c r="M57" s="50"/>
      <c r="N57" s="50"/>
    </row>
    <row r="58" spans="1:18">
      <c r="A58" s="144" t="s">
        <v>47</v>
      </c>
      <c r="B58" s="481">
        <v>1559.1</v>
      </c>
      <c r="C58" s="385" t="s">
        <v>767</v>
      </c>
      <c r="D58" s="481">
        <v>1382.1</v>
      </c>
      <c r="E58" s="486">
        <v>939.2</v>
      </c>
      <c r="F58" s="481">
        <v>341.5</v>
      </c>
      <c r="G58" s="279">
        <v>278.39999999999998</v>
      </c>
      <c r="H58" s="38"/>
      <c r="I58" s="78"/>
      <c r="J58" s="78"/>
      <c r="L58" s="152"/>
      <c r="M58" s="50"/>
      <c r="N58" s="50"/>
      <c r="O58" s="50"/>
      <c r="P58" s="50"/>
      <c r="Q58" s="50"/>
      <c r="R58" s="21"/>
    </row>
    <row r="59" spans="1:18" ht="21.75" customHeight="1">
      <c r="A59" s="143" t="s">
        <v>48</v>
      </c>
      <c r="B59" s="481" t="s">
        <v>697</v>
      </c>
      <c r="C59" s="486" t="s">
        <v>697</v>
      </c>
      <c r="D59" s="481" t="s">
        <v>697</v>
      </c>
      <c r="E59" s="486" t="s">
        <v>697</v>
      </c>
      <c r="F59" s="481" t="s">
        <v>697</v>
      </c>
      <c r="G59" s="279" t="s">
        <v>697</v>
      </c>
      <c r="I59" s="78"/>
      <c r="J59" s="78"/>
      <c r="L59" s="152"/>
      <c r="M59" s="50"/>
      <c r="N59" s="50"/>
    </row>
    <row r="60" spans="1:18" ht="9" customHeight="1">
      <c r="A60" s="143"/>
      <c r="B60" s="481" t="s">
        <v>697</v>
      </c>
      <c r="C60" s="486" t="s">
        <v>697</v>
      </c>
      <c r="D60" s="481" t="s">
        <v>697</v>
      </c>
      <c r="E60" s="486" t="s">
        <v>697</v>
      </c>
      <c r="F60" s="481" t="s">
        <v>697</v>
      </c>
      <c r="G60" s="279" t="s">
        <v>697</v>
      </c>
      <c r="I60" s="78"/>
      <c r="J60" s="78"/>
      <c r="L60" s="152"/>
      <c r="M60" s="50"/>
      <c r="N60" s="50"/>
    </row>
    <row r="61" spans="1:18">
      <c r="A61" s="171" t="s">
        <v>1181</v>
      </c>
      <c r="B61" s="481" t="s">
        <v>697</v>
      </c>
      <c r="C61" s="486" t="s">
        <v>697</v>
      </c>
      <c r="D61" s="481" t="s">
        <v>697</v>
      </c>
      <c r="E61" s="486" t="s">
        <v>697</v>
      </c>
      <c r="F61" s="481" t="s">
        <v>697</v>
      </c>
      <c r="G61" s="279" t="s">
        <v>697</v>
      </c>
      <c r="I61" s="78"/>
      <c r="J61" s="78"/>
      <c r="L61" s="152"/>
      <c r="M61" s="50"/>
      <c r="N61" s="50"/>
    </row>
    <row r="62" spans="1:18" ht="12" customHeight="1">
      <c r="A62" s="172"/>
      <c r="B62" s="481" t="s">
        <v>697</v>
      </c>
      <c r="C62" s="486" t="s">
        <v>697</v>
      </c>
      <c r="D62" s="481" t="s">
        <v>697</v>
      </c>
      <c r="E62" s="486" t="s">
        <v>697</v>
      </c>
      <c r="F62" s="481" t="s">
        <v>697</v>
      </c>
      <c r="G62" s="279" t="s">
        <v>697</v>
      </c>
      <c r="I62" s="78"/>
      <c r="J62" s="78"/>
      <c r="L62" s="152"/>
      <c r="M62" s="50"/>
      <c r="N62" s="50"/>
    </row>
    <row r="63" spans="1:18">
      <c r="A63" s="167" t="s">
        <v>59</v>
      </c>
      <c r="B63" s="481">
        <v>748.9</v>
      </c>
      <c r="C63" s="486">
        <v>110.2</v>
      </c>
      <c r="D63" s="481">
        <v>638.70000000000005</v>
      </c>
      <c r="E63" s="486">
        <v>332.5</v>
      </c>
      <c r="F63" s="481">
        <v>219.3</v>
      </c>
      <c r="G63" s="279">
        <v>197.1</v>
      </c>
      <c r="H63" s="38"/>
      <c r="I63" s="78"/>
      <c r="J63" s="78"/>
      <c r="L63" s="152"/>
      <c r="M63" s="50"/>
      <c r="N63" s="50"/>
      <c r="O63" s="50"/>
      <c r="P63" s="50"/>
      <c r="Q63" s="50"/>
    </row>
    <row r="64" spans="1:18">
      <c r="A64" s="172" t="s">
        <v>112</v>
      </c>
      <c r="B64" s="481" t="s">
        <v>697</v>
      </c>
      <c r="C64" s="486" t="s">
        <v>697</v>
      </c>
      <c r="D64" s="481" t="s">
        <v>697</v>
      </c>
      <c r="E64" s="486" t="s">
        <v>697</v>
      </c>
      <c r="F64" s="481" t="s">
        <v>697</v>
      </c>
      <c r="G64" s="279" t="s">
        <v>697</v>
      </c>
      <c r="I64" s="78"/>
      <c r="J64" s="78"/>
      <c r="L64" s="152"/>
      <c r="M64" s="50"/>
      <c r="N64" s="50"/>
    </row>
    <row r="65" spans="1:18" ht="12.75" customHeight="1">
      <c r="A65" s="143"/>
      <c r="B65" s="481" t="s">
        <v>697</v>
      </c>
      <c r="C65" s="486" t="s">
        <v>697</v>
      </c>
      <c r="D65" s="481" t="s">
        <v>697</v>
      </c>
      <c r="E65" s="486" t="s">
        <v>697</v>
      </c>
      <c r="F65" s="481" t="s">
        <v>697</v>
      </c>
      <c r="G65" s="279" t="s">
        <v>697</v>
      </c>
      <c r="I65" s="78"/>
      <c r="J65" s="78"/>
      <c r="L65" s="152"/>
      <c r="M65" s="50"/>
      <c r="N65" s="50"/>
    </row>
    <row r="66" spans="1:18">
      <c r="A66" s="144" t="s">
        <v>563</v>
      </c>
      <c r="B66" s="481">
        <v>1088.7</v>
      </c>
      <c r="C66" s="486">
        <v>314.89999999999998</v>
      </c>
      <c r="D66" s="481">
        <v>773.8</v>
      </c>
      <c r="E66" s="486">
        <v>561.70000000000005</v>
      </c>
      <c r="F66" s="481">
        <v>354.4</v>
      </c>
      <c r="G66" s="279">
        <v>172.6</v>
      </c>
      <c r="H66" s="38"/>
      <c r="I66" s="78"/>
      <c r="J66" s="78"/>
      <c r="L66" s="152"/>
      <c r="M66" s="50"/>
      <c r="N66" s="50"/>
      <c r="O66" s="50"/>
      <c r="P66" s="50"/>
      <c r="Q66" s="50"/>
      <c r="R66" s="21"/>
    </row>
    <row r="67" spans="1:18">
      <c r="A67" s="143" t="s">
        <v>49</v>
      </c>
      <c r="B67" s="380"/>
      <c r="C67" s="381" t="s">
        <v>698</v>
      </c>
      <c r="D67" s="481" t="s">
        <v>697</v>
      </c>
      <c r="E67" s="486" t="s">
        <v>697</v>
      </c>
      <c r="F67" s="481" t="s">
        <v>697</v>
      </c>
      <c r="G67" s="279" t="s">
        <v>697</v>
      </c>
      <c r="I67" s="78"/>
      <c r="J67" s="78"/>
      <c r="M67" s="50"/>
      <c r="N67" s="50"/>
    </row>
    <row r="68" spans="1:18">
      <c r="B68" s="91"/>
      <c r="C68" s="91"/>
      <c r="D68" s="91"/>
      <c r="E68" s="91"/>
      <c r="F68" s="91"/>
      <c r="G68" s="91"/>
    </row>
    <row r="69" spans="1:18">
      <c r="B69" s="78"/>
      <c r="C69" s="78"/>
      <c r="D69" s="78"/>
      <c r="E69" s="78"/>
      <c r="F69" s="78"/>
      <c r="G69" s="78"/>
    </row>
  </sheetData>
  <mergeCells count="5">
    <mergeCell ref="C8:F8"/>
    <mergeCell ref="C5:D5"/>
    <mergeCell ref="C4:D4"/>
    <mergeCell ref="E4:G4"/>
    <mergeCell ref="E5:G5"/>
  </mergeCells>
  <phoneticPr fontId="1" type="noConversion"/>
  <pageMargins left="0.59055118110236227" right="0.78740157480314965" top="0.98425196850393704" bottom="0.98425196850393704" header="0.51181102362204722" footer="0.51181102362204722"/>
  <pageSetup paperSize="9" scale="73" orientation="portrait" r:id="rId1"/>
  <headerFooter scaleWithDoc="0">
    <oddHeader>&amp;L&amp;"Times New Roman,Normalny"34</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workbookViewId="0">
      <selection activeCell="A8" sqref="A8"/>
    </sheetView>
  </sheetViews>
  <sheetFormatPr defaultRowHeight="12"/>
  <cols>
    <col min="1" max="1" width="52.85546875" style="21" customWidth="1"/>
    <col min="2" max="2" width="3.85546875" style="233" customWidth="1"/>
    <col min="3" max="7" width="12.7109375" style="21" customWidth="1"/>
    <col min="8" max="8" width="6.140625" style="21" customWidth="1"/>
    <col min="9" max="9" width="13.28515625" style="21" customWidth="1"/>
    <col min="10" max="10" width="9.140625" style="21"/>
    <col min="11" max="11" width="11.85546875" style="50" customWidth="1"/>
    <col min="12" max="12" width="9.140625" style="50"/>
    <col min="13" max="13" width="17.5703125" style="50" customWidth="1"/>
    <col min="14" max="14" width="14.140625" style="50" customWidth="1"/>
    <col min="15" max="15" width="9.140625" style="50"/>
    <col min="16" max="16384" width="9.140625" style="21"/>
  </cols>
  <sheetData>
    <row r="1" spans="1:16">
      <c r="A1" s="20" t="s">
        <v>1070</v>
      </c>
    </row>
    <row r="2" spans="1:16">
      <c r="A2" s="21" t="s">
        <v>1096</v>
      </c>
    </row>
    <row r="4" spans="1:16">
      <c r="A4" s="496"/>
      <c r="B4" s="262"/>
      <c r="C4" s="572" t="s">
        <v>51</v>
      </c>
      <c r="D4" s="576"/>
      <c r="E4" s="576"/>
      <c r="F4" s="573"/>
      <c r="G4" s="479" t="s">
        <v>28</v>
      </c>
    </row>
    <row r="5" spans="1:16">
      <c r="A5" s="153" t="s">
        <v>1</v>
      </c>
      <c r="B5" s="263"/>
      <c r="C5" s="574" t="s">
        <v>585</v>
      </c>
      <c r="D5" s="577"/>
      <c r="E5" s="577"/>
      <c r="F5" s="575"/>
      <c r="G5" s="32" t="s">
        <v>18</v>
      </c>
    </row>
    <row r="6" spans="1:16">
      <c r="A6" s="522" t="s">
        <v>19</v>
      </c>
      <c r="B6" s="263"/>
      <c r="C6" s="536"/>
      <c r="D6" s="326"/>
      <c r="E6" s="326"/>
      <c r="F6" s="540"/>
      <c r="G6" s="32"/>
    </row>
    <row r="7" spans="1:16">
      <c r="A7" s="97" t="s">
        <v>1177</v>
      </c>
      <c r="B7" s="263"/>
      <c r="C7" s="580" t="s">
        <v>24</v>
      </c>
      <c r="D7" s="580" t="s">
        <v>25</v>
      </c>
      <c r="E7" s="580" t="s">
        <v>26</v>
      </c>
      <c r="F7" s="580" t="s">
        <v>27</v>
      </c>
      <c r="G7" s="536" t="s">
        <v>687</v>
      </c>
    </row>
    <row r="8" spans="1:16">
      <c r="A8" s="557" t="s">
        <v>1210</v>
      </c>
      <c r="B8" s="264"/>
      <c r="C8" s="598"/>
      <c r="D8" s="598"/>
      <c r="E8" s="598"/>
      <c r="F8" s="598"/>
      <c r="G8" s="536" t="s">
        <v>688</v>
      </c>
    </row>
    <row r="9" spans="1:16">
      <c r="A9" s="496"/>
      <c r="B9" s="262"/>
      <c r="C9" s="389" t="s">
        <v>697</v>
      </c>
      <c r="D9" s="400" t="s">
        <v>697</v>
      </c>
      <c r="E9" s="389" t="s">
        <v>697</v>
      </c>
      <c r="F9" s="400" t="s">
        <v>697</v>
      </c>
      <c r="G9" s="396" t="s">
        <v>697</v>
      </c>
      <c r="H9" s="23"/>
      <c r="J9" s="193"/>
      <c r="K9" s="47"/>
      <c r="L9" s="47"/>
      <c r="M9" s="47"/>
      <c r="N9" s="47"/>
    </row>
    <row r="10" spans="1:16" s="20" customFormat="1">
      <c r="A10" s="133" t="s">
        <v>4</v>
      </c>
      <c r="B10" s="265" t="s">
        <v>20</v>
      </c>
      <c r="C10" s="387">
        <v>6380.9</v>
      </c>
      <c r="D10" s="388">
        <v>6360.3</v>
      </c>
      <c r="E10" s="387">
        <v>6397.3</v>
      </c>
      <c r="F10" s="388">
        <v>6419.4</v>
      </c>
      <c r="G10" s="398">
        <v>6389.5</v>
      </c>
      <c r="H10" s="49"/>
      <c r="I10" s="101"/>
      <c r="J10" s="193"/>
      <c r="K10" s="47"/>
      <c r="L10" s="47"/>
      <c r="M10" s="47"/>
      <c r="N10" s="47"/>
      <c r="O10" s="47"/>
      <c r="P10" s="47"/>
    </row>
    <row r="11" spans="1:16">
      <c r="A11" s="27" t="s">
        <v>23</v>
      </c>
      <c r="B11" s="263" t="s">
        <v>21</v>
      </c>
      <c r="C11" s="481" t="s">
        <v>734</v>
      </c>
      <c r="D11" s="486">
        <v>99.7</v>
      </c>
      <c r="E11" s="481">
        <v>100.6</v>
      </c>
      <c r="F11" s="486">
        <v>100.3</v>
      </c>
      <c r="G11" s="482">
        <v>104.3</v>
      </c>
      <c r="H11" s="23"/>
      <c r="I11" s="193"/>
      <c r="J11" s="193"/>
      <c r="K11" s="47"/>
      <c r="L11" s="47"/>
      <c r="M11" s="47"/>
    </row>
    <row r="12" spans="1:16">
      <c r="A12" s="136"/>
      <c r="B12" s="265"/>
      <c r="C12" s="481" t="s">
        <v>697</v>
      </c>
      <c r="D12" s="486" t="s">
        <v>697</v>
      </c>
      <c r="E12" s="481" t="s">
        <v>697</v>
      </c>
      <c r="F12" s="486" t="s">
        <v>697</v>
      </c>
      <c r="G12" s="482" t="s">
        <v>697</v>
      </c>
      <c r="H12" s="23"/>
      <c r="K12" s="47"/>
    </row>
    <row r="13" spans="1:16" ht="24">
      <c r="A13" s="133" t="s">
        <v>38</v>
      </c>
      <c r="B13" s="265" t="s">
        <v>20</v>
      </c>
      <c r="C13" s="391">
        <v>435.5</v>
      </c>
      <c r="D13" s="393">
        <v>438.9</v>
      </c>
      <c r="E13" s="391">
        <v>440.1</v>
      </c>
      <c r="F13" s="393">
        <v>437.5</v>
      </c>
      <c r="G13" s="402" t="s">
        <v>768</v>
      </c>
      <c r="H13" s="23"/>
      <c r="I13" s="101"/>
      <c r="J13" s="193"/>
      <c r="K13" s="47"/>
      <c r="L13" s="47"/>
      <c r="M13" s="47"/>
      <c r="N13" s="47"/>
    </row>
    <row r="14" spans="1:16">
      <c r="A14" s="136" t="s">
        <v>110</v>
      </c>
      <c r="B14" s="265" t="s">
        <v>21</v>
      </c>
      <c r="C14" s="481" t="s">
        <v>734</v>
      </c>
      <c r="D14" s="486">
        <v>100.8</v>
      </c>
      <c r="E14" s="481">
        <v>100.3</v>
      </c>
      <c r="F14" s="486">
        <v>99.4</v>
      </c>
      <c r="G14" s="482">
        <v>104.2</v>
      </c>
      <c r="H14" s="23"/>
      <c r="K14" s="47"/>
    </row>
    <row r="15" spans="1:16">
      <c r="A15" s="136"/>
      <c r="B15" s="265"/>
      <c r="C15" s="481" t="s">
        <v>697</v>
      </c>
      <c r="D15" s="486" t="s">
        <v>697</v>
      </c>
      <c r="E15" s="481" t="s">
        <v>697</v>
      </c>
      <c r="F15" s="486" t="s">
        <v>697</v>
      </c>
      <c r="G15" s="482" t="s">
        <v>697</v>
      </c>
      <c r="H15" s="23"/>
      <c r="K15" s="47"/>
    </row>
    <row r="16" spans="1:16">
      <c r="A16" s="133" t="s">
        <v>39</v>
      </c>
      <c r="B16" s="265" t="s">
        <v>20</v>
      </c>
      <c r="C16" s="481">
        <v>1827.9</v>
      </c>
      <c r="D16" s="486">
        <v>1821.5</v>
      </c>
      <c r="E16" s="481">
        <v>1848.1</v>
      </c>
      <c r="F16" s="486">
        <v>1888.4</v>
      </c>
      <c r="G16" s="482">
        <v>1846.5</v>
      </c>
      <c r="H16" s="23"/>
      <c r="I16" s="101"/>
      <c r="J16" s="193"/>
      <c r="K16" s="47"/>
      <c r="L16" s="47"/>
      <c r="M16" s="47"/>
      <c r="N16" s="47"/>
    </row>
    <row r="17" spans="1:14">
      <c r="A17" s="136" t="s">
        <v>40</v>
      </c>
      <c r="B17" s="265" t="s">
        <v>21</v>
      </c>
      <c r="C17" s="481" t="s">
        <v>734</v>
      </c>
      <c r="D17" s="486">
        <v>99.6</v>
      </c>
      <c r="E17" s="481">
        <v>101.5</v>
      </c>
      <c r="F17" s="486">
        <v>102.2</v>
      </c>
      <c r="G17" s="482">
        <v>104.9</v>
      </c>
      <c r="H17" s="23"/>
      <c r="K17" s="47"/>
    </row>
    <row r="18" spans="1:14" ht="8.1" customHeight="1">
      <c r="A18" s="136"/>
      <c r="B18" s="265"/>
      <c r="C18" s="481" t="s">
        <v>697</v>
      </c>
      <c r="D18" s="486" t="s">
        <v>697</v>
      </c>
      <c r="E18" s="481" t="s">
        <v>697</v>
      </c>
      <c r="F18" s="486" t="s">
        <v>697</v>
      </c>
      <c r="G18" s="482" t="s">
        <v>697</v>
      </c>
      <c r="H18" s="23"/>
      <c r="K18" s="47"/>
    </row>
    <row r="19" spans="1:14">
      <c r="A19" s="137" t="s">
        <v>1181</v>
      </c>
      <c r="B19" s="266"/>
      <c r="C19" s="481" t="s">
        <v>697</v>
      </c>
      <c r="D19" s="486" t="s">
        <v>697</v>
      </c>
      <c r="E19" s="481" t="s">
        <v>697</v>
      </c>
      <c r="F19" s="486" t="s">
        <v>697</v>
      </c>
      <c r="G19" s="482" t="s">
        <v>697</v>
      </c>
      <c r="H19" s="23"/>
      <c r="J19" s="194"/>
      <c r="K19" s="47"/>
      <c r="L19" s="54"/>
      <c r="M19" s="54"/>
      <c r="N19" s="54"/>
    </row>
    <row r="20" spans="1:14" ht="15" customHeight="1">
      <c r="A20" s="138" t="s">
        <v>97</v>
      </c>
      <c r="B20" s="265" t="s">
        <v>20</v>
      </c>
      <c r="C20" s="481">
        <v>774.2</v>
      </c>
      <c r="D20" s="486">
        <v>762.2</v>
      </c>
      <c r="E20" s="481">
        <v>793.6</v>
      </c>
      <c r="F20" s="486">
        <v>813.3</v>
      </c>
      <c r="G20" s="482">
        <v>785.8</v>
      </c>
      <c r="H20" s="23"/>
      <c r="I20" s="139"/>
      <c r="K20" s="47"/>
    </row>
    <row r="21" spans="1:14" ht="12" customHeight="1">
      <c r="A21" s="172" t="s">
        <v>103</v>
      </c>
      <c r="B21" s="270" t="s">
        <v>21</v>
      </c>
      <c r="C21" s="481" t="s">
        <v>734</v>
      </c>
      <c r="D21" s="486">
        <v>98.4</v>
      </c>
      <c r="E21" s="481">
        <v>104.1</v>
      </c>
      <c r="F21" s="486">
        <v>102.5</v>
      </c>
      <c r="G21" s="488" t="s">
        <v>248</v>
      </c>
      <c r="H21" s="23"/>
      <c r="I21" s="194"/>
      <c r="J21" s="194"/>
      <c r="K21" s="47"/>
      <c r="L21" s="54"/>
      <c r="M21" s="54"/>
    </row>
    <row r="22" spans="1:14" ht="12" customHeight="1">
      <c r="A22" s="172"/>
      <c r="B22" s="268"/>
      <c r="C22" s="481" t="s">
        <v>697</v>
      </c>
      <c r="D22" s="486" t="s">
        <v>697</v>
      </c>
      <c r="E22" s="481" t="s">
        <v>697</v>
      </c>
      <c r="F22" s="486" t="s">
        <v>697</v>
      </c>
      <c r="G22" s="482" t="s">
        <v>697</v>
      </c>
      <c r="H22" s="23"/>
      <c r="I22" s="194"/>
      <c r="J22" s="194"/>
      <c r="K22" s="47"/>
      <c r="L22" s="54"/>
      <c r="M22" s="54"/>
    </row>
    <row r="23" spans="1:14" ht="12" customHeight="1">
      <c r="A23" s="138" t="s">
        <v>98</v>
      </c>
      <c r="B23" s="265" t="s">
        <v>20</v>
      </c>
      <c r="C23" s="391">
        <v>510.9</v>
      </c>
      <c r="D23" s="393">
        <v>512.1</v>
      </c>
      <c r="E23" s="391">
        <v>509.3</v>
      </c>
      <c r="F23" s="393">
        <v>517.70000000000005</v>
      </c>
      <c r="G23" s="360">
        <v>512.5</v>
      </c>
      <c r="H23" s="23"/>
      <c r="I23" s="139"/>
      <c r="J23" s="194"/>
      <c r="K23" s="47"/>
      <c r="L23" s="54"/>
      <c r="M23" s="54"/>
      <c r="N23" s="54"/>
    </row>
    <row r="24" spans="1:14" ht="12" customHeight="1">
      <c r="A24" s="537" t="s">
        <v>104</v>
      </c>
      <c r="B24" s="261" t="s">
        <v>21</v>
      </c>
      <c r="C24" s="481" t="s">
        <v>734</v>
      </c>
      <c r="D24" s="486">
        <v>100.2</v>
      </c>
      <c r="E24" s="481">
        <v>99.5</v>
      </c>
      <c r="F24" s="486">
        <v>101.7</v>
      </c>
      <c r="G24" s="482">
        <v>105.3</v>
      </c>
      <c r="H24" s="23"/>
      <c r="K24" s="47"/>
    </row>
    <row r="25" spans="1:14" ht="12" customHeight="1">
      <c r="A25" s="136"/>
      <c r="B25" s="265"/>
      <c r="C25" s="481" t="s">
        <v>697</v>
      </c>
      <c r="D25" s="486" t="s">
        <v>697</v>
      </c>
      <c r="E25" s="481" t="s">
        <v>697</v>
      </c>
      <c r="F25" s="486" t="s">
        <v>697</v>
      </c>
      <c r="G25" s="482" t="s">
        <v>697</v>
      </c>
      <c r="H25" s="23"/>
      <c r="K25" s="47"/>
    </row>
    <row r="26" spans="1:14">
      <c r="A26" s="133" t="s">
        <v>41</v>
      </c>
      <c r="B26" s="265" t="s">
        <v>20</v>
      </c>
      <c r="C26" s="481">
        <v>677.3</v>
      </c>
      <c r="D26" s="486">
        <v>678.1</v>
      </c>
      <c r="E26" s="386" t="s">
        <v>769</v>
      </c>
      <c r="F26" s="486">
        <v>681.2</v>
      </c>
      <c r="G26" s="482">
        <v>678.6</v>
      </c>
      <c r="H26" s="23"/>
      <c r="I26" s="101"/>
      <c r="J26" s="193"/>
      <c r="K26" s="47"/>
      <c r="L26" s="47"/>
      <c r="M26" s="47"/>
      <c r="N26" s="47"/>
    </row>
    <row r="27" spans="1:14">
      <c r="A27" s="136" t="s">
        <v>42</v>
      </c>
      <c r="B27" s="265" t="s">
        <v>21</v>
      </c>
      <c r="C27" s="481" t="s">
        <v>734</v>
      </c>
      <c r="D27" s="486">
        <v>100.1</v>
      </c>
      <c r="E27" s="386" t="s">
        <v>515</v>
      </c>
      <c r="F27" s="486">
        <v>100.5</v>
      </c>
      <c r="G27" s="482">
        <v>105.7</v>
      </c>
      <c r="H27" s="23"/>
      <c r="K27" s="47"/>
    </row>
    <row r="28" spans="1:14" ht="7.5" customHeight="1">
      <c r="A28" s="136"/>
      <c r="B28" s="265"/>
      <c r="C28" s="481" t="s">
        <v>697</v>
      </c>
      <c r="D28" s="486" t="s">
        <v>697</v>
      </c>
      <c r="E28" s="481" t="s">
        <v>697</v>
      </c>
      <c r="F28" s="486" t="s">
        <v>697</v>
      </c>
      <c r="G28" s="482" t="s">
        <v>697</v>
      </c>
      <c r="H28" s="23"/>
      <c r="K28" s="47"/>
    </row>
    <row r="29" spans="1:14" ht="7.5" customHeight="1">
      <c r="A29" s="136"/>
      <c r="B29" s="265"/>
      <c r="C29" s="56"/>
      <c r="D29" s="48"/>
      <c r="E29" s="56"/>
      <c r="F29" s="48"/>
      <c r="G29" s="58"/>
      <c r="H29" s="23"/>
      <c r="K29" s="47"/>
    </row>
    <row r="30" spans="1:14">
      <c r="A30" s="133" t="s">
        <v>43</v>
      </c>
      <c r="B30" s="265" t="s">
        <v>20</v>
      </c>
      <c r="C30" s="386" t="s">
        <v>770</v>
      </c>
      <c r="D30" s="486">
        <v>1076.8</v>
      </c>
      <c r="E30" s="481">
        <v>1059.3</v>
      </c>
      <c r="F30" s="486">
        <v>1050.2</v>
      </c>
      <c r="G30" s="482">
        <v>1067.0999999999999</v>
      </c>
      <c r="H30" s="23"/>
      <c r="I30" s="101"/>
      <c r="J30" s="193"/>
      <c r="K30" s="47"/>
      <c r="L30" s="47"/>
      <c r="M30" s="47"/>
      <c r="N30" s="47"/>
    </row>
    <row r="31" spans="1:14">
      <c r="A31" s="136" t="s">
        <v>111</v>
      </c>
      <c r="B31" s="265" t="s">
        <v>21</v>
      </c>
      <c r="C31" s="481" t="s">
        <v>734</v>
      </c>
      <c r="D31" s="486">
        <v>99.5</v>
      </c>
      <c r="E31" s="481">
        <v>98.4</v>
      </c>
      <c r="F31" s="486">
        <v>99.1</v>
      </c>
      <c r="G31" s="482">
        <v>100.4</v>
      </c>
      <c r="H31" s="23"/>
      <c r="K31" s="47"/>
    </row>
    <row r="32" spans="1:14" ht="7.5" customHeight="1">
      <c r="A32" s="136"/>
      <c r="B32" s="265"/>
      <c r="C32" s="481" t="s">
        <v>697</v>
      </c>
      <c r="D32" s="486" t="s">
        <v>697</v>
      </c>
      <c r="E32" s="481" t="s">
        <v>697</v>
      </c>
      <c r="F32" s="486" t="s">
        <v>697</v>
      </c>
      <c r="G32" s="482" t="s">
        <v>697</v>
      </c>
      <c r="H32" s="23"/>
      <c r="K32" s="47"/>
    </row>
    <row r="33" spans="1:15">
      <c r="A33" s="137" t="s">
        <v>1181</v>
      </c>
      <c r="B33" s="266"/>
      <c r="C33" s="481" t="s">
        <v>697</v>
      </c>
      <c r="D33" s="486" t="s">
        <v>697</v>
      </c>
      <c r="E33" s="481" t="s">
        <v>697</v>
      </c>
      <c r="F33" s="412" t="s">
        <v>697</v>
      </c>
      <c r="G33" s="482" t="s">
        <v>697</v>
      </c>
      <c r="H33" s="23"/>
      <c r="K33" s="47"/>
    </row>
    <row r="34" spans="1:15" ht="7.5" customHeight="1">
      <c r="A34" s="137"/>
      <c r="B34" s="266"/>
      <c r="C34" s="481" t="s">
        <v>697</v>
      </c>
      <c r="D34" s="486" t="s">
        <v>697</v>
      </c>
      <c r="E34" s="481" t="s">
        <v>697</v>
      </c>
      <c r="F34" s="412" t="s">
        <v>697</v>
      </c>
      <c r="G34" s="482" t="s">
        <v>697</v>
      </c>
      <c r="H34" s="23"/>
      <c r="K34" s="47"/>
    </row>
    <row r="35" spans="1:15">
      <c r="A35" s="167" t="s">
        <v>99</v>
      </c>
      <c r="B35" s="270" t="s">
        <v>20</v>
      </c>
      <c r="C35" s="481">
        <v>405.5</v>
      </c>
      <c r="D35" s="486">
        <v>406.4</v>
      </c>
      <c r="E35" s="481">
        <v>392.4</v>
      </c>
      <c r="F35" s="412">
        <v>380.5</v>
      </c>
      <c r="G35" s="482">
        <v>396.2</v>
      </c>
      <c r="H35" s="23"/>
      <c r="I35" s="139"/>
      <c r="J35" s="194"/>
      <c r="K35" s="47"/>
      <c r="L35" s="54"/>
      <c r="M35" s="54"/>
      <c r="N35" s="54"/>
    </row>
    <row r="36" spans="1:15">
      <c r="A36" s="537" t="s">
        <v>105</v>
      </c>
      <c r="B36" s="261" t="s">
        <v>21</v>
      </c>
      <c r="C36" s="481" t="s">
        <v>734</v>
      </c>
      <c r="D36" s="486">
        <v>100.2</v>
      </c>
      <c r="E36" s="481">
        <v>96.5</v>
      </c>
      <c r="F36" s="413" t="s">
        <v>342</v>
      </c>
      <c r="G36" s="482">
        <v>100.5</v>
      </c>
      <c r="H36" s="23"/>
      <c r="K36" s="47"/>
    </row>
    <row r="37" spans="1:15" ht="7.5" customHeight="1">
      <c r="A37" s="136"/>
      <c r="B37" s="265"/>
      <c r="C37" s="481" t="s">
        <v>697</v>
      </c>
      <c r="D37" s="486" t="s">
        <v>697</v>
      </c>
      <c r="E37" s="481" t="s">
        <v>697</v>
      </c>
      <c r="F37" s="412" t="s">
        <v>697</v>
      </c>
      <c r="G37" s="482" t="s">
        <v>697</v>
      </c>
      <c r="H37" s="23"/>
      <c r="K37" s="47"/>
    </row>
    <row r="38" spans="1:15">
      <c r="A38" s="133" t="s">
        <v>101</v>
      </c>
      <c r="B38" s="265" t="s">
        <v>20</v>
      </c>
      <c r="C38" s="481">
        <v>1166.7</v>
      </c>
      <c r="D38" s="486">
        <v>1149.3</v>
      </c>
      <c r="E38" s="386" t="s">
        <v>771</v>
      </c>
      <c r="F38" s="413" t="s">
        <v>1062</v>
      </c>
      <c r="G38" s="482">
        <v>1178.5999999999999</v>
      </c>
      <c r="H38" s="23"/>
      <c r="I38" s="101"/>
      <c r="J38" s="193"/>
      <c r="K38" s="47"/>
      <c r="L38" s="47"/>
      <c r="M38" s="47"/>
      <c r="N38" s="47"/>
    </row>
    <row r="39" spans="1:15">
      <c r="A39" s="143" t="s">
        <v>108</v>
      </c>
      <c r="B39" s="270" t="s">
        <v>21</v>
      </c>
      <c r="C39" s="481" t="s">
        <v>734</v>
      </c>
      <c r="D39" s="486">
        <v>98.5</v>
      </c>
      <c r="E39" s="386">
        <v>104.9</v>
      </c>
      <c r="F39" s="413" t="s">
        <v>399</v>
      </c>
      <c r="G39" s="482">
        <v>105.9</v>
      </c>
      <c r="H39" s="23"/>
      <c r="K39" s="47"/>
    </row>
    <row r="40" spans="1:15" ht="7.5" customHeight="1">
      <c r="A40" s="136"/>
      <c r="B40" s="265"/>
      <c r="C40" s="481" t="s">
        <v>697</v>
      </c>
      <c r="D40" s="486" t="s">
        <v>697</v>
      </c>
      <c r="E40" s="481" t="s">
        <v>697</v>
      </c>
      <c r="F40" s="412" t="s">
        <v>697</v>
      </c>
      <c r="G40" s="482" t="s">
        <v>697</v>
      </c>
      <c r="H40" s="23"/>
      <c r="K40" s="47"/>
    </row>
    <row r="41" spans="1:15">
      <c r="A41" s="137" t="s">
        <v>1181</v>
      </c>
      <c r="B41" s="266"/>
      <c r="C41" s="481" t="s">
        <v>697</v>
      </c>
      <c r="D41" s="486" t="s">
        <v>697</v>
      </c>
      <c r="E41" s="481" t="s">
        <v>697</v>
      </c>
      <c r="F41" s="412" t="s">
        <v>697</v>
      </c>
      <c r="G41" s="482" t="s">
        <v>697</v>
      </c>
      <c r="H41" s="23"/>
      <c r="K41" s="47"/>
    </row>
    <row r="42" spans="1:15" ht="7.5" customHeight="1">
      <c r="A42" s="143"/>
      <c r="B42" s="270"/>
      <c r="C42" s="481" t="s">
        <v>697</v>
      </c>
      <c r="D42" s="486" t="s">
        <v>697</v>
      </c>
      <c r="E42" s="481" t="s">
        <v>697</v>
      </c>
      <c r="F42" s="412" t="s">
        <v>697</v>
      </c>
      <c r="G42" s="482" t="s">
        <v>697</v>
      </c>
      <c r="H42" s="23"/>
      <c r="K42" s="47"/>
    </row>
    <row r="43" spans="1:15">
      <c r="A43" s="144" t="s">
        <v>102</v>
      </c>
      <c r="B43" s="270" t="s">
        <v>20</v>
      </c>
      <c r="C43" s="481">
        <v>940.2</v>
      </c>
      <c r="D43" s="486">
        <v>914.4</v>
      </c>
      <c r="E43" s="481">
        <v>966.4</v>
      </c>
      <c r="F43" s="412">
        <v>963.1</v>
      </c>
      <c r="G43" s="488" t="s">
        <v>772</v>
      </c>
      <c r="H43" s="23"/>
      <c r="I43" s="139"/>
      <c r="J43" s="194"/>
      <c r="K43" s="47"/>
      <c r="L43" s="54"/>
      <c r="M43" s="54"/>
      <c r="N43" s="54"/>
    </row>
    <row r="44" spans="1:15">
      <c r="A44" s="537" t="s">
        <v>106</v>
      </c>
      <c r="B44" s="261" t="s">
        <v>21</v>
      </c>
      <c r="C44" s="481" t="s">
        <v>734</v>
      </c>
      <c r="D44" s="486">
        <v>97.3</v>
      </c>
      <c r="E44" s="481">
        <v>105.7</v>
      </c>
      <c r="F44" s="412">
        <v>99.7</v>
      </c>
      <c r="G44" s="482">
        <v>105.2</v>
      </c>
      <c r="H44" s="23"/>
      <c r="K44" s="47"/>
    </row>
    <row r="45" spans="1:15">
      <c r="A45" s="143"/>
      <c r="B45" s="270"/>
      <c r="C45" s="481" t="s">
        <v>697</v>
      </c>
      <c r="D45" s="486" t="s">
        <v>697</v>
      </c>
      <c r="E45" s="481" t="s">
        <v>697</v>
      </c>
      <c r="F45" s="412" t="s">
        <v>697</v>
      </c>
      <c r="G45" s="482" t="s">
        <v>697</v>
      </c>
      <c r="H45" s="23"/>
      <c r="K45" s="47"/>
    </row>
    <row r="46" spans="1:15">
      <c r="A46" s="144" t="s">
        <v>44</v>
      </c>
      <c r="B46" s="270" t="s">
        <v>20</v>
      </c>
      <c r="C46" s="481">
        <v>4.4000000000000004</v>
      </c>
      <c r="D46" s="486">
        <v>4.4000000000000004</v>
      </c>
      <c r="E46" s="481">
        <v>4.5999999999999996</v>
      </c>
      <c r="F46" s="412">
        <v>3.8</v>
      </c>
      <c r="G46" s="482">
        <v>4.3</v>
      </c>
      <c r="H46" s="23"/>
      <c r="I46" s="101"/>
      <c r="J46" s="193"/>
      <c r="K46" s="47"/>
      <c r="L46" s="47"/>
      <c r="M46" s="47"/>
      <c r="N46" s="47"/>
      <c r="O46" s="47"/>
    </row>
    <row r="47" spans="1:15">
      <c r="A47" s="143" t="s">
        <v>109</v>
      </c>
      <c r="B47" s="270" t="s">
        <v>21</v>
      </c>
      <c r="C47" s="481" t="s">
        <v>734</v>
      </c>
      <c r="D47" s="486">
        <v>99.8</v>
      </c>
      <c r="E47" s="386" t="s">
        <v>248</v>
      </c>
      <c r="F47" s="412">
        <v>82.9</v>
      </c>
      <c r="G47" s="482">
        <v>95.6</v>
      </c>
      <c r="K47" s="47"/>
    </row>
    <row r="48" spans="1:15">
      <c r="A48" s="136"/>
      <c r="B48" s="265"/>
      <c r="C48" s="481" t="s">
        <v>697</v>
      </c>
      <c r="D48" s="486" t="s">
        <v>697</v>
      </c>
      <c r="E48" s="481" t="s">
        <v>697</v>
      </c>
      <c r="F48" s="412" t="s">
        <v>697</v>
      </c>
      <c r="G48" s="482" t="s">
        <v>697</v>
      </c>
      <c r="K48" s="47"/>
    </row>
    <row r="49" spans="1:14">
      <c r="A49" s="133" t="s">
        <v>45</v>
      </c>
      <c r="B49" s="265" t="s">
        <v>20</v>
      </c>
      <c r="C49" s="481">
        <v>350.1</v>
      </c>
      <c r="D49" s="486">
        <v>341.8</v>
      </c>
      <c r="E49" s="386" t="s">
        <v>773</v>
      </c>
      <c r="F49" s="412">
        <v>324.3</v>
      </c>
      <c r="G49" s="482">
        <v>335.3</v>
      </c>
      <c r="H49" s="38"/>
      <c r="I49" s="101"/>
      <c r="J49" s="193"/>
      <c r="K49" s="47"/>
      <c r="L49" s="47"/>
      <c r="M49" s="47"/>
      <c r="N49" s="47"/>
    </row>
    <row r="50" spans="1:14">
      <c r="A50" s="136" t="s">
        <v>46</v>
      </c>
      <c r="B50" s="265" t="s">
        <v>21</v>
      </c>
      <c r="C50" s="481" t="s">
        <v>734</v>
      </c>
      <c r="D50" s="486">
        <v>97.7</v>
      </c>
      <c r="E50" s="481">
        <v>95.1</v>
      </c>
      <c r="F50" s="412">
        <v>99.8</v>
      </c>
      <c r="G50" s="482">
        <v>101.8</v>
      </c>
      <c r="H50" s="76"/>
      <c r="K50" s="47"/>
    </row>
    <row r="51" spans="1:14">
      <c r="A51" s="136"/>
      <c r="B51" s="265"/>
      <c r="C51" s="481" t="s">
        <v>697</v>
      </c>
      <c r="D51" s="486" t="s">
        <v>697</v>
      </c>
      <c r="E51" s="481" t="s">
        <v>697</v>
      </c>
      <c r="F51" s="412" t="s">
        <v>697</v>
      </c>
      <c r="G51" s="482" t="s">
        <v>697</v>
      </c>
      <c r="H51" s="76"/>
      <c r="K51" s="47"/>
    </row>
    <row r="52" spans="1:14">
      <c r="A52" s="137" t="s">
        <v>1181</v>
      </c>
      <c r="B52" s="266"/>
      <c r="C52" s="481" t="s">
        <v>697</v>
      </c>
      <c r="D52" s="486" t="s">
        <v>697</v>
      </c>
      <c r="E52" s="481" t="s">
        <v>697</v>
      </c>
      <c r="F52" s="412" t="s">
        <v>697</v>
      </c>
      <c r="G52" s="482" t="s">
        <v>697</v>
      </c>
      <c r="H52" s="76"/>
      <c r="K52" s="47"/>
    </row>
    <row r="53" spans="1:14">
      <c r="A53" s="136"/>
      <c r="B53" s="265"/>
      <c r="C53" s="481" t="s">
        <v>697</v>
      </c>
      <c r="D53" s="486" t="s">
        <v>697</v>
      </c>
      <c r="E53" s="481" t="s">
        <v>697</v>
      </c>
      <c r="F53" s="412" t="s">
        <v>697</v>
      </c>
      <c r="G53" s="482" t="s">
        <v>697</v>
      </c>
      <c r="H53" s="76"/>
      <c r="K53" s="47"/>
    </row>
    <row r="54" spans="1:14" ht="24">
      <c r="A54" s="167" t="s">
        <v>525</v>
      </c>
      <c r="B54" s="270" t="s">
        <v>20</v>
      </c>
      <c r="C54" s="481">
        <v>45.8</v>
      </c>
      <c r="D54" s="486">
        <v>43.1</v>
      </c>
      <c r="E54" s="481">
        <v>45.3</v>
      </c>
      <c r="F54" s="486">
        <v>45.2</v>
      </c>
      <c r="G54" s="482">
        <v>44.8</v>
      </c>
      <c r="H54" s="38"/>
      <c r="I54" s="139"/>
      <c r="J54" s="194"/>
      <c r="K54" s="47"/>
      <c r="L54" s="54"/>
      <c r="M54" s="54"/>
      <c r="N54" s="54"/>
    </row>
    <row r="55" spans="1:14">
      <c r="A55" s="537" t="s">
        <v>107</v>
      </c>
      <c r="B55" s="261" t="s">
        <v>21</v>
      </c>
      <c r="C55" s="481" t="s">
        <v>734</v>
      </c>
      <c r="D55" s="486">
        <v>94.1</v>
      </c>
      <c r="E55" s="481">
        <v>105.1</v>
      </c>
      <c r="F55" s="486">
        <v>99.8</v>
      </c>
      <c r="G55" s="482">
        <v>120.7</v>
      </c>
      <c r="H55" s="76"/>
      <c r="K55" s="47"/>
    </row>
    <row r="56" spans="1:14">
      <c r="A56" s="537"/>
      <c r="B56" s="269"/>
      <c r="C56" s="481" t="s">
        <v>697</v>
      </c>
      <c r="D56" s="486" t="s">
        <v>697</v>
      </c>
      <c r="E56" s="481" t="s">
        <v>697</v>
      </c>
      <c r="F56" s="411"/>
      <c r="G56" s="482" t="s">
        <v>697</v>
      </c>
      <c r="H56" s="76"/>
      <c r="K56" s="47"/>
    </row>
    <row r="57" spans="1:14">
      <c r="A57" s="133" t="s">
        <v>47</v>
      </c>
      <c r="B57" s="265" t="s">
        <v>20</v>
      </c>
      <c r="C57" s="481">
        <v>251.6</v>
      </c>
      <c r="D57" s="486">
        <v>254.9</v>
      </c>
      <c r="E57" s="481">
        <v>243.6</v>
      </c>
      <c r="F57" s="385" t="s">
        <v>774</v>
      </c>
      <c r="G57" s="488">
        <v>249.5</v>
      </c>
      <c r="H57" s="38"/>
      <c r="I57" s="101"/>
      <c r="J57" s="193"/>
      <c r="K57" s="47"/>
      <c r="L57" s="47"/>
      <c r="M57" s="47"/>
      <c r="N57" s="47"/>
    </row>
    <row r="58" spans="1:14">
      <c r="A58" s="136" t="s">
        <v>48</v>
      </c>
      <c r="B58" s="265" t="s">
        <v>21</v>
      </c>
      <c r="C58" s="481" t="s">
        <v>734</v>
      </c>
      <c r="D58" s="486">
        <v>101.3</v>
      </c>
      <c r="E58" s="481">
        <v>95.6</v>
      </c>
      <c r="F58" s="385">
        <v>101.8</v>
      </c>
      <c r="G58" s="602" t="s">
        <v>775</v>
      </c>
      <c r="H58" s="121"/>
      <c r="K58" s="47"/>
    </row>
    <row r="59" spans="1:14">
      <c r="A59" s="136"/>
      <c r="B59" s="265"/>
      <c r="C59" s="481" t="s">
        <v>697</v>
      </c>
      <c r="D59" s="486" t="s">
        <v>697</v>
      </c>
      <c r="E59" s="481" t="s">
        <v>697</v>
      </c>
      <c r="F59" s="385" t="s">
        <v>697</v>
      </c>
      <c r="G59" s="602"/>
      <c r="H59" s="121"/>
      <c r="K59" s="47"/>
    </row>
    <row r="60" spans="1:14">
      <c r="A60" s="137" t="s">
        <v>1181</v>
      </c>
      <c r="B60" s="266"/>
      <c r="C60" s="481" t="s">
        <v>697</v>
      </c>
      <c r="D60" s="486" t="s">
        <v>697</v>
      </c>
      <c r="E60" s="481" t="s">
        <v>697</v>
      </c>
      <c r="F60" s="486" t="s">
        <v>697</v>
      </c>
      <c r="G60" s="482" t="s">
        <v>697</v>
      </c>
      <c r="H60" s="76"/>
      <c r="K60" s="47"/>
    </row>
    <row r="61" spans="1:14">
      <c r="A61" s="142"/>
      <c r="B61" s="267"/>
      <c r="C61" s="481" t="s">
        <v>697</v>
      </c>
      <c r="D61" s="486" t="s">
        <v>697</v>
      </c>
      <c r="E61" s="481" t="s">
        <v>697</v>
      </c>
      <c r="F61" s="486" t="s">
        <v>697</v>
      </c>
      <c r="G61" s="482" t="s">
        <v>697</v>
      </c>
      <c r="H61" s="76"/>
      <c r="K61" s="47"/>
    </row>
    <row r="62" spans="1:14">
      <c r="A62" s="138" t="s">
        <v>59</v>
      </c>
      <c r="B62" s="265" t="s">
        <v>20</v>
      </c>
      <c r="C62" s="481">
        <v>23.2</v>
      </c>
      <c r="D62" s="486">
        <v>22.7</v>
      </c>
      <c r="E62" s="481">
        <v>24.3</v>
      </c>
      <c r="F62" s="486">
        <v>26.9</v>
      </c>
      <c r="G62" s="482">
        <v>24.2</v>
      </c>
      <c r="H62" s="76"/>
      <c r="I62" s="139"/>
      <c r="J62" s="194"/>
      <c r="K62" s="47"/>
      <c r="L62" s="54"/>
      <c r="M62" s="54"/>
      <c r="N62" s="54"/>
    </row>
    <row r="63" spans="1:14">
      <c r="A63" s="142" t="s">
        <v>112</v>
      </c>
      <c r="B63" s="265" t="s">
        <v>21</v>
      </c>
      <c r="C63" s="481" t="s">
        <v>734</v>
      </c>
      <c r="D63" s="385" t="s">
        <v>388</v>
      </c>
      <c r="E63" s="481">
        <v>106.8</v>
      </c>
      <c r="F63" s="486">
        <v>110.8</v>
      </c>
      <c r="G63" s="482">
        <v>109.3</v>
      </c>
      <c r="H63" s="76"/>
      <c r="K63" s="47"/>
    </row>
    <row r="64" spans="1:14">
      <c r="A64" s="136"/>
      <c r="B64" s="265"/>
      <c r="C64" s="481" t="s">
        <v>697</v>
      </c>
      <c r="D64" s="486" t="s">
        <v>697</v>
      </c>
      <c r="E64" s="481" t="s">
        <v>697</v>
      </c>
      <c r="F64" s="486" t="s">
        <v>697</v>
      </c>
      <c r="G64" s="482" t="s">
        <v>697</v>
      </c>
      <c r="H64" s="76"/>
      <c r="K64" s="47"/>
    </row>
    <row r="65" spans="1:14">
      <c r="A65" s="133" t="s">
        <v>563</v>
      </c>
      <c r="B65" s="265" t="s">
        <v>20</v>
      </c>
      <c r="C65" s="481">
        <v>585.4</v>
      </c>
      <c r="D65" s="486">
        <v>594.6</v>
      </c>
      <c r="E65" s="481">
        <v>593.6</v>
      </c>
      <c r="F65" s="486">
        <v>592.79999999999995</v>
      </c>
      <c r="G65" s="482">
        <v>591.6</v>
      </c>
      <c r="H65" s="38"/>
      <c r="I65" s="101"/>
      <c r="J65" s="193"/>
      <c r="K65" s="47"/>
      <c r="L65" s="47"/>
      <c r="M65" s="47"/>
      <c r="N65" s="47"/>
    </row>
    <row r="66" spans="1:14">
      <c r="A66" s="136" t="s">
        <v>49</v>
      </c>
      <c r="B66" s="265" t="s">
        <v>21</v>
      </c>
      <c r="C66" s="481" t="s">
        <v>734</v>
      </c>
      <c r="D66" s="486">
        <v>101.6</v>
      </c>
      <c r="E66" s="481">
        <v>99.8</v>
      </c>
      <c r="F66" s="486">
        <v>99.9</v>
      </c>
      <c r="G66" s="482">
        <v>104.4</v>
      </c>
    </row>
    <row r="67" spans="1:14">
      <c r="C67" s="50"/>
      <c r="D67" s="50"/>
      <c r="E67" s="50"/>
      <c r="F67" s="50"/>
      <c r="G67" s="50"/>
    </row>
  </sheetData>
  <mergeCells count="7">
    <mergeCell ref="G58:G59"/>
    <mergeCell ref="C4:F4"/>
    <mergeCell ref="C5:F5"/>
    <mergeCell ref="C7:C8"/>
    <mergeCell ref="D7:D8"/>
    <mergeCell ref="E7:E8"/>
    <mergeCell ref="F7:F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4"/>
  <sheetViews>
    <sheetView workbookViewId="0">
      <selection activeCell="A3" sqref="A3"/>
    </sheetView>
  </sheetViews>
  <sheetFormatPr defaultRowHeight="12"/>
  <cols>
    <col min="1" max="1" width="46" style="21" customWidth="1"/>
    <col min="2" max="4" width="12.7109375" style="21" customWidth="1"/>
    <col min="5" max="7" width="14.7109375" style="21" customWidth="1"/>
    <col min="8" max="8" width="10.5703125" style="21" customWidth="1"/>
    <col min="9" max="9" width="11" style="21" bestFit="1" customWidth="1"/>
    <col min="10" max="10" width="11.7109375" style="21" customWidth="1"/>
    <col min="11" max="11" width="13.140625" style="21" customWidth="1"/>
    <col min="12" max="12" width="11.28515625" style="21" customWidth="1"/>
    <col min="13" max="13" width="12.140625" style="21" customWidth="1"/>
    <col min="14" max="14" width="8.7109375" style="21" customWidth="1"/>
    <col min="15" max="15" width="14.42578125" style="21" hidden="1" customWidth="1"/>
    <col min="16" max="16" width="9.140625" style="21" hidden="1" customWidth="1"/>
    <col min="17" max="17" width="9.140625" style="50" hidden="1" customWidth="1"/>
    <col min="18" max="16384" width="9.140625" style="21"/>
  </cols>
  <sheetData>
    <row r="1" spans="1:20">
      <c r="A1" s="20" t="s">
        <v>1097</v>
      </c>
    </row>
    <row r="2" spans="1:20" ht="15.95" customHeight="1">
      <c r="A2" s="21" t="s">
        <v>1098</v>
      </c>
    </row>
    <row r="3" spans="1:20" ht="14.25" customHeight="1">
      <c r="K3" s="50"/>
      <c r="L3" s="50"/>
      <c r="M3" s="50"/>
      <c r="N3" s="50"/>
      <c r="O3" s="50"/>
      <c r="P3" s="50"/>
      <c r="R3" s="50"/>
      <c r="S3" s="50"/>
    </row>
    <row r="4" spans="1:20" ht="12" customHeight="1">
      <c r="A4" s="496"/>
      <c r="B4" s="40"/>
      <c r="C4" s="576" t="s">
        <v>0</v>
      </c>
      <c r="D4" s="573"/>
      <c r="E4" s="587" t="s">
        <v>1165</v>
      </c>
      <c r="F4" s="588"/>
      <c r="G4" s="588"/>
    </row>
    <row r="5" spans="1:20">
      <c r="A5" s="153" t="s">
        <v>1</v>
      </c>
      <c r="B5" s="31" t="s">
        <v>5</v>
      </c>
      <c r="C5" s="577" t="s">
        <v>34</v>
      </c>
      <c r="D5" s="575"/>
      <c r="E5" s="590" t="s">
        <v>1158</v>
      </c>
      <c r="F5" s="591"/>
      <c r="G5" s="601"/>
    </row>
    <row r="6" spans="1:20">
      <c r="A6" s="522" t="s">
        <v>19</v>
      </c>
      <c r="B6" s="515" t="s">
        <v>37</v>
      </c>
      <c r="C6" s="154" t="s">
        <v>2</v>
      </c>
      <c r="D6" s="31" t="s">
        <v>3</v>
      </c>
      <c r="E6" s="113" t="s">
        <v>119</v>
      </c>
      <c r="F6" s="119" t="s">
        <v>122</v>
      </c>
      <c r="G6" s="555" t="s">
        <v>120</v>
      </c>
      <c r="K6" s="70"/>
      <c r="L6" s="70"/>
      <c r="M6" s="70"/>
    </row>
    <row r="7" spans="1:20" ht="24">
      <c r="B7" s="515"/>
      <c r="C7" s="541" t="s">
        <v>36</v>
      </c>
      <c r="D7" s="542" t="s">
        <v>35</v>
      </c>
      <c r="E7" s="530" t="s">
        <v>118</v>
      </c>
      <c r="F7" s="538" t="s">
        <v>121</v>
      </c>
      <c r="G7" s="539" t="s">
        <v>1166</v>
      </c>
    </row>
    <row r="8" spans="1:20">
      <c r="A8" s="522"/>
      <c r="B8" s="543"/>
      <c r="C8" s="583" t="s">
        <v>1179</v>
      </c>
      <c r="D8" s="584"/>
      <c r="E8" s="584"/>
      <c r="F8" s="584"/>
      <c r="G8" s="155"/>
      <c r="H8" s="70"/>
      <c r="I8" s="70"/>
      <c r="J8" s="70"/>
      <c r="K8" s="70"/>
      <c r="L8" s="70"/>
      <c r="M8" s="70"/>
    </row>
    <row r="9" spans="1:20" ht="6" customHeight="1">
      <c r="A9" s="496"/>
      <c r="B9" s="156"/>
      <c r="C9" s="219"/>
      <c r="D9" s="156"/>
      <c r="E9" s="219"/>
      <c r="F9" s="156"/>
      <c r="G9" s="23"/>
    </row>
    <row r="10" spans="1:20" ht="9" customHeight="1">
      <c r="A10" s="23"/>
      <c r="B10" s="383" t="s">
        <v>697</v>
      </c>
      <c r="C10" s="378" t="s">
        <v>697</v>
      </c>
      <c r="D10" s="383" t="s">
        <v>697</v>
      </c>
      <c r="E10" s="378" t="s">
        <v>697</v>
      </c>
      <c r="F10" s="383" t="s">
        <v>697</v>
      </c>
      <c r="G10" s="378" t="s">
        <v>697</v>
      </c>
    </row>
    <row r="11" spans="1:20" s="20" customFormat="1" ht="12" customHeight="1">
      <c r="A11" s="133" t="s">
        <v>4</v>
      </c>
      <c r="B11" s="387">
        <v>6419.4</v>
      </c>
      <c r="C11" s="388">
        <v>2196.4</v>
      </c>
      <c r="D11" s="390" t="s">
        <v>1040</v>
      </c>
      <c r="E11" s="388">
        <v>3622.5</v>
      </c>
      <c r="F11" s="387">
        <v>1633.3</v>
      </c>
      <c r="G11" s="388">
        <v>1163.5999999999999</v>
      </c>
      <c r="H11" s="159"/>
      <c r="I11" s="49"/>
      <c r="J11" s="160"/>
      <c r="K11" s="160"/>
      <c r="L11" s="160"/>
      <c r="M11" s="160"/>
      <c r="N11" s="160"/>
      <c r="O11" s="160"/>
      <c r="P11" s="25"/>
      <c r="Q11" s="50"/>
      <c r="R11" s="161"/>
      <c r="S11" s="161"/>
      <c r="T11" s="161"/>
    </row>
    <row r="12" spans="1:20" ht="12" customHeight="1">
      <c r="A12" s="27" t="s">
        <v>23</v>
      </c>
      <c r="B12" s="481" t="s">
        <v>697</v>
      </c>
      <c r="C12" s="388" t="s">
        <v>697</v>
      </c>
      <c r="D12" s="387" t="s">
        <v>697</v>
      </c>
      <c r="E12" s="388" t="s">
        <v>697</v>
      </c>
      <c r="F12" s="387" t="s">
        <v>697</v>
      </c>
      <c r="G12" s="275" t="s">
        <v>697</v>
      </c>
      <c r="H12" s="159"/>
      <c r="I12" s="49"/>
      <c r="J12" s="135"/>
      <c r="K12" s="135"/>
      <c r="L12" s="135"/>
      <c r="M12" s="135"/>
      <c r="N12" s="135"/>
      <c r="O12" s="135"/>
      <c r="P12" s="23"/>
      <c r="S12" s="161"/>
      <c r="T12" s="161"/>
    </row>
    <row r="13" spans="1:20" ht="12" customHeight="1">
      <c r="A13" s="136"/>
      <c r="B13" s="481" t="s">
        <v>697</v>
      </c>
      <c r="C13" s="388" t="s">
        <v>697</v>
      </c>
      <c r="D13" s="387" t="s">
        <v>697</v>
      </c>
      <c r="E13" s="388" t="s">
        <v>697</v>
      </c>
      <c r="F13" s="387" t="s">
        <v>697</v>
      </c>
      <c r="G13" s="275" t="s">
        <v>697</v>
      </c>
      <c r="H13" s="159"/>
      <c r="I13" s="49"/>
      <c r="J13" s="135"/>
      <c r="K13" s="135"/>
      <c r="L13" s="135"/>
      <c r="M13" s="135"/>
      <c r="N13" s="135"/>
      <c r="O13" s="135"/>
      <c r="P13" s="23"/>
      <c r="S13" s="161"/>
      <c r="T13" s="161"/>
    </row>
    <row r="14" spans="1:20" ht="26.1" customHeight="1">
      <c r="A14" s="133" t="s">
        <v>38</v>
      </c>
      <c r="B14" s="481">
        <v>437.5</v>
      </c>
      <c r="C14" s="486">
        <v>114.4</v>
      </c>
      <c r="D14" s="481">
        <v>323.10000000000002</v>
      </c>
      <c r="E14" s="385" t="s">
        <v>776</v>
      </c>
      <c r="F14" s="481">
        <v>102.4</v>
      </c>
      <c r="G14" s="279">
        <v>99.1</v>
      </c>
      <c r="H14" s="159"/>
      <c r="I14" s="49"/>
      <c r="J14" s="37"/>
      <c r="K14" s="37"/>
      <c r="L14" s="37"/>
      <c r="M14" s="37"/>
      <c r="N14" s="37"/>
      <c r="O14" s="37"/>
      <c r="P14" s="23"/>
      <c r="S14" s="161"/>
      <c r="T14" s="161"/>
    </row>
    <row r="15" spans="1:20" ht="12" customHeight="1">
      <c r="A15" s="136" t="s">
        <v>110</v>
      </c>
      <c r="B15" s="481" t="s">
        <v>697</v>
      </c>
      <c r="C15" s="486" t="s">
        <v>697</v>
      </c>
      <c r="D15" s="481" t="s">
        <v>697</v>
      </c>
      <c r="E15" s="486" t="s">
        <v>697</v>
      </c>
      <c r="F15" s="481" t="s">
        <v>697</v>
      </c>
      <c r="G15" s="279" t="s">
        <v>697</v>
      </c>
      <c r="H15" s="159"/>
      <c r="I15" s="49"/>
      <c r="J15" s="81"/>
      <c r="K15" s="81"/>
      <c r="L15" s="81"/>
      <c r="M15" s="81"/>
      <c r="N15" s="81"/>
      <c r="O15" s="81"/>
      <c r="P15" s="23"/>
      <c r="S15" s="161"/>
      <c r="T15" s="161"/>
    </row>
    <row r="16" spans="1:20" ht="12" customHeight="1">
      <c r="A16" s="136"/>
      <c r="B16" s="481" t="s">
        <v>697</v>
      </c>
      <c r="C16" s="486" t="s">
        <v>697</v>
      </c>
      <c r="D16" s="481" t="s">
        <v>697</v>
      </c>
      <c r="E16" s="486" t="s">
        <v>697</v>
      </c>
      <c r="F16" s="481" t="s">
        <v>697</v>
      </c>
      <c r="G16" s="279" t="s">
        <v>697</v>
      </c>
      <c r="H16" s="159"/>
      <c r="I16" s="49"/>
      <c r="J16" s="81"/>
      <c r="K16" s="81"/>
      <c r="L16" s="81"/>
      <c r="M16" s="81"/>
      <c r="N16" s="81"/>
      <c r="O16" s="81"/>
      <c r="P16" s="23"/>
      <c r="S16" s="161"/>
      <c r="T16" s="161"/>
    </row>
    <row r="17" spans="1:20" ht="12" customHeight="1">
      <c r="A17" s="133" t="s">
        <v>39</v>
      </c>
      <c r="B17" s="481">
        <v>1888.4</v>
      </c>
      <c r="C17" s="385" t="s">
        <v>777</v>
      </c>
      <c r="D17" s="386">
        <v>748.4</v>
      </c>
      <c r="E17" s="385" t="s">
        <v>778</v>
      </c>
      <c r="F17" s="481">
        <v>572.20000000000005</v>
      </c>
      <c r="G17" s="279">
        <v>221.2</v>
      </c>
      <c r="H17" s="159"/>
      <c r="I17" s="49"/>
      <c r="J17" s="37"/>
      <c r="K17" s="37"/>
      <c r="L17" s="37"/>
      <c r="M17" s="37"/>
      <c r="N17" s="163"/>
      <c r="O17" s="37"/>
      <c r="P17" s="23"/>
      <c r="S17" s="161"/>
      <c r="T17" s="161"/>
    </row>
    <row r="18" spans="1:20" ht="12" customHeight="1">
      <c r="A18" s="136" t="s">
        <v>40</v>
      </c>
      <c r="B18" s="481" t="s">
        <v>697</v>
      </c>
      <c r="C18" s="486" t="s">
        <v>697</v>
      </c>
      <c r="D18" s="481" t="s">
        <v>697</v>
      </c>
      <c r="E18" s="486" t="s">
        <v>697</v>
      </c>
      <c r="F18" s="481" t="s">
        <v>697</v>
      </c>
      <c r="G18" s="279" t="s">
        <v>697</v>
      </c>
      <c r="H18" s="159"/>
      <c r="I18" s="49"/>
      <c r="J18" s="81"/>
      <c r="K18" s="81"/>
      <c r="L18" s="81"/>
      <c r="M18" s="81"/>
      <c r="N18" s="81"/>
      <c r="O18" s="81"/>
      <c r="P18" s="23"/>
      <c r="S18" s="161"/>
      <c r="T18" s="161"/>
    </row>
    <row r="19" spans="1:20" ht="12" customHeight="1">
      <c r="A19" s="136"/>
      <c r="B19" s="481" t="s">
        <v>697</v>
      </c>
      <c r="C19" s="486" t="s">
        <v>697</v>
      </c>
      <c r="D19" s="481" t="s">
        <v>697</v>
      </c>
      <c r="E19" s="486" t="s">
        <v>697</v>
      </c>
      <c r="F19" s="481" t="s">
        <v>697</v>
      </c>
      <c r="G19" s="279" t="s">
        <v>697</v>
      </c>
      <c r="H19" s="159"/>
      <c r="I19" s="49"/>
      <c r="J19" s="81"/>
      <c r="K19" s="81"/>
      <c r="L19" s="81"/>
      <c r="M19" s="81"/>
      <c r="N19" s="81"/>
      <c r="O19" s="81"/>
      <c r="P19" s="23"/>
      <c r="S19" s="161"/>
      <c r="T19" s="161"/>
    </row>
    <row r="20" spans="1:20" ht="12" customHeight="1">
      <c r="A20" s="137" t="s">
        <v>1181</v>
      </c>
      <c r="B20" s="481" t="s">
        <v>697</v>
      </c>
      <c r="C20" s="486" t="s">
        <v>697</v>
      </c>
      <c r="D20" s="481" t="s">
        <v>697</v>
      </c>
      <c r="E20" s="486" t="s">
        <v>697</v>
      </c>
      <c r="F20" s="481" t="s">
        <v>697</v>
      </c>
      <c r="G20" s="279" t="s">
        <v>697</v>
      </c>
      <c r="H20" s="159"/>
      <c r="I20" s="49"/>
      <c r="J20" s="81"/>
      <c r="K20" s="81"/>
      <c r="L20" s="81"/>
      <c r="M20" s="81"/>
      <c r="N20" s="81"/>
      <c r="O20" s="81"/>
      <c r="P20" s="23"/>
      <c r="S20" s="161"/>
      <c r="T20" s="161"/>
    </row>
    <row r="21" spans="1:20" ht="12" customHeight="1">
      <c r="A21" s="137"/>
      <c r="B21" s="481" t="s">
        <v>697</v>
      </c>
      <c r="C21" s="486" t="s">
        <v>697</v>
      </c>
      <c r="D21" s="481" t="s">
        <v>697</v>
      </c>
      <c r="E21" s="486" t="s">
        <v>697</v>
      </c>
      <c r="F21" s="481" t="s">
        <v>697</v>
      </c>
      <c r="G21" s="279" t="s">
        <v>697</v>
      </c>
      <c r="H21" s="159"/>
      <c r="I21" s="49"/>
      <c r="J21" s="81"/>
      <c r="K21" s="81"/>
      <c r="L21" s="81"/>
      <c r="M21" s="81"/>
      <c r="N21" s="81"/>
      <c r="O21" s="81"/>
      <c r="P21" s="23"/>
      <c r="S21" s="161"/>
      <c r="T21" s="161"/>
    </row>
    <row r="22" spans="1:20" ht="12" customHeight="1">
      <c r="A22" s="138" t="s">
        <v>97</v>
      </c>
      <c r="B22" s="481">
        <v>813.3</v>
      </c>
      <c r="C22" s="486">
        <v>671.5</v>
      </c>
      <c r="D22" s="384">
        <v>141.80000000000001</v>
      </c>
      <c r="E22" s="486">
        <v>330.2</v>
      </c>
      <c r="F22" s="386" t="s">
        <v>779</v>
      </c>
      <c r="G22" s="279">
        <v>81.099999999999994</v>
      </c>
      <c r="H22" s="159"/>
      <c r="I22" s="49"/>
      <c r="J22" s="37"/>
      <c r="K22" s="37"/>
      <c r="L22" s="37"/>
      <c r="M22" s="37"/>
      <c r="N22" s="37"/>
      <c r="O22" s="37"/>
      <c r="P22" s="23"/>
      <c r="S22" s="161"/>
      <c r="T22" s="161"/>
    </row>
    <row r="23" spans="1:20" ht="12" customHeight="1">
      <c r="A23" s="172" t="s">
        <v>103</v>
      </c>
      <c r="B23" s="481" t="s">
        <v>697</v>
      </c>
      <c r="C23" s="486" t="s">
        <v>697</v>
      </c>
      <c r="D23" s="481" t="s">
        <v>697</v>
      </c>
      <c r="E23" s="486" t="s">
        <v>697</v>
      </c>
      <c r="F23" s="481" t="s">
        <v>697</v>
      </c>
      <c r="G23" s="279" t="s">
        <v>697</v>
      </c>
      <c r="H23" s="159"/>
      <c r="I23" s="49"/>
      <c r="J23" s="81"/>
      <c r="K23" s="81"/>
      <c r="L23" s="81"/>
      <c r="M23" s="81"/>
      <c r="N23" s="81"/>
      <c r="O23" s="81"/>
      <c r="P23" s="23"/>
      <c r="S23" s="161"/>
      <c r="T23" s="161"/>
    </row>
    <row r="24" spans="1:20" ht="12" customHeight="1">
      <c r="A24" s="142"/>
      <c r="B24" s="481" t="s">
        <v>697</v>
      </c>
      <c r="C24" s="486" t="s">
        <v>697</v>
      </c>
      <c r="D24" s="481" t="s">
        <v>697</v>
      </c>
      <c r="E24" s="486" t="s">
        <v>697</v>
      </c>
      <c r="F24" s="481" t="s">
        <v>697</v>
      </c>
      <c r="G24" s="279" t="s">
        <v>697</v>
      </c>
      <c r="H24" s="159"/>
      <c r="I24" s="49"/>
      <c r="J24" s="81"/>
      <c r="K24" s="81"/>
      <c r="L24" s="81"/>
      <c r="M24" s="81"/>
      <c r="N24" s="81"/>
      <c r="O24" s="81"/>
      <c r="P24" s="23"/>
      <c r="S24" s="161"/>
      <c r="T24" s="161"/>
    </row>
    <row r="25" spans="1:20" ht="12" customHeight="1">
      <c r="A25" s="138" t="s">
        <v>98</v>
      </c>
      <c r="B25" s="481">
        <v>517.70000000000005</v>
      </c>
      <c r="C25" s="385" t="s">
        <v>780</v>
      </c>
      <c r="D25" s="386">
        <v>363.7</v>
      </c>
      <c r="E25" s="385">
        <v>379.5</v>
      </c>
      <c r="F25" s="386" t="s">
        <v>490</v>
      </c>
      <c r="G25" s="279">
        <v>58.2</v>
      </c>
      <c r="H25" s="159"/>
      <c r="I25" s="49"/>
      <c r="J25" s="37"/>
      <c r="K25" s="37"/>
      <c r="L25" s="163"/>
      <c r="M25" s="37"/>
      <c r="N25" s="164"/>
      <c r="O25" s="37"/>
      <c r="P25" s="23"/>
      <c r="S25" s="161"/>
      <c r="T25" s="161"/>
    </row>
    <row r="26" spans="1:20" ht="12" customHeight="1">
      <c r="A26" s="537" t="s">
        <v>104</v>
      </c>
      <c r="B26" s="481" t="s">
        <v>697</v>
      </c>
      <c r="C26" s="486" t="s">
        <v>697</v>
      </c>
      <c r="D26" s="481" t="s">
        <v>697</v>
      </c>
      <c r="E26" s="486" t="s">
        <v>697</v>
      </c>
      <c r="F26" s="481" t="s">
        <v>697</v>
      </c>
      <c r="G26" s="279" t="s">
        <v>697</v>
      </c>
      <c r="H26" s="159"/>
      <c r="I26" s="49"/>
      <c r="J26" s="81"/>
      <c r="K26" s="81"/>
      <c r="L26" s="81"/>
      <c r="M26" s="81"/>
      <c r="N26" s="81"/>
      <c r="O26" s="81"/>
      <c r="P26" s="23"/>
      <c r="S26" s="161"/>
      <c r="T26" s="161"/>
    </row>
    <row r="27" spans="1:20" ht="12" customHeight="1">
      <c r="A27" s="136"/>
      <c r="B27" s="481" t="s">
        <v>697</v>
      </c>
      <c r="C27" s="486" t="s">
        <v>697</v>
      </c>
      <c r="D27" s="481" t="s">
        <v>697</v>
      </c>
      <c r="E27" s="486" t="s">
        <v>697</v>
      </c>
      <c r="F27" s="481" t="s">
        <v>697</v>
      </c>
      <c r="G27" s="279" t="s">
        <v>697</v>
      </c>
      <c r="H27" s="159"/>
      <c r="I27" s="49"/>
      <c r="J27" s="81"/>
      <c r="K27" s="81"/>
      <c r="L27" s="81"/>
      <c r="M27" s="81"/>
      <c r="N27" s="81"/>
      <c r="O27" s="81"/>
      <c r="P27" s="23"/>
      <c r="S27" s="161"/>
      <c r="T27" s="161"/>
    </row>
    <row r="28" spans="1:20" ht="12" customHeight="1">
      <c r="A28" s="133" t="s">
        <v>41</v>
      </c>
      <c r="B28" s="481">
        <v>681.2</v>
      </c>
      <c r="C28" s="486">
        <v>285.7</v>
      </c>
      <c r="D28" s="481">
        <v>395.5</v>
      </c>
      <c r="E28" s="486">
        <v>408.8</v>
      </c>
      <c r="F28" s="481">
        <v>146.5</v>
      </c>
      <c r="G28" s="279">
        <v>125.9</v>
      </c>
      <c r="H28" s="159"/>
      <c r="I28" s="49"/>
      <c r="J28" s="37"/>
      <c r="K28" s="37"/>
      <c r="L28" s="164"/>
      <c r="M28" s="37"/>
      <c r="N28" s="164"/>
      <c r="O28" s="37"/>
      <c r="P28" s="23"/>
      <c r="S28" s="161"/>
      <c r="T28" s="161"/>
    </row>
    <row r="29" spans="1:20" ht="12" customHeight="1">
      <c r="A29" s="136" t="s">
        <v>42</v>
      </c>
      <c r="B29" s="481" t="s">
        <v>697</v>
      </c>
      <c r="C29" s="486" t="s">
        <v>697</v>
      </c>
      <c r="D29" s="481" t="s">
        <v>697</v>
      </c>
      <c r="E29" s="486" t="s">
        <v>697</v>
      </c>
      <c r="F29" s="481" t="s">
        <v>697</v>
      </c>
      <c r="G29" s="279" t="s">
        <v>697</v>
      </c>
      <c r="H29" s="159"/>
      <c r="I29" s="49"/>
      <c r="J29" s="81"/>
      <c r="K29" s="81"/>
      <c r="L29" s="81"/>
      <c r="M29" s="81"/>
      <c r="N29" s="81"/>
      <c r="O29" s="81"/>
      <c r="P29" s="23"/>
      <c r="S29" s="161"/>
      <c r="T29" s="161"/>
    </row>
    <row r="30" spans="1:20" ht="12" customHeight="1">
      <c r="A30" s="136"/>
      <c r="B30" s="481" t="s">
        <v>697</v>
      </c>
      <c r="C30" s="486" t="s">
        <v>697</v>
      </c>
      <c r="D30" s="481" t="s">
        <v>697</v>
      </c>
      <c r="E30" s="486" t="s">
        <v>697</v>
      </c>
      <c r="F30" s="481" t="s">
        <v>697</v>
      </c>
      <c r="G30" s="279" t="s">
        <v>697</v>
      </c>
      <c r="H30" s="159"/>
      <c r="I30" s="49"/>
      <c r="J30" s="81"/>
      <c r="K30" s="81"/>
      <c r="L30" s="81"/>
      <c r="M30" s="81"/>
      <c r="N30" s="81"/>
      <c r="O30" s="81"/>
      <c r="P30" s="23"/>
      <c r="S30" s="161"/>
      <c r="T30" s="161"/>
    </row>
    <row r="31" spans="1:20" ht="12" customHeight="1">
      <c r="A31" s="133" t="s">
        <v>43</v>
      </c>
      <c r="B31" s="481">
        <v>1050.2</v>
      </c>
      <c r="C31" s="486">
        <v>288.3</v>
      </c>
      <c r="D31" s="481">
        <v>761.9</v>
      </c>
      <c r="E31" s="486">
        <v>512.9</v>
      </c>
      <c r="F31" s="386" t="s">
        <v>781</v>
      </c>
      <c r="G31" s="279">
        <v>273.3</v>
      </c>
      <c r="H31" s="159"/>
      <c r="I31" s="49"/>
      <c r="J31" s="81"/>
      <c r="K31" s="81"/>
      <c r="L31" s="81"/>
      <c r="M31" s="81"/>
      <c r="N31" s="81"/>
      <c r="O31" s="81"/>
      <c r="P31" s="23"/>
      <c r="S31" s="161"/>
      <c r="T31" s="161"/>
    </row>
    <row r="32" spans="1:20" ht="12" customHeight="1">
      <c r="A32" s="136" t="s">
        <v>111</v>
      </c>
      <c r="B32" s="481" t="s">
        <v>697</v>
      </c>
      <c r="C32" s="486" t="s">
        <v>697</v>
      </c>
      <c r="D32" s="481" t="s">
        <v>697</v>
      </c>
      <c r="E32" s="486" t="s">
        <v>697</v>
      </c>
      <c r="F32" s="481" t="s">
        <v>697</v>
      </c>
      <c r="G32" s="279" t="s">
        <v>697</v>
      </c>
      <c r="H32" s="159"/>
      <c r="I32" s="49"/>
      <c r="J32" s="37"/>
      <c r="K32" s="37"/>
      <c r="L32" s="37"/>
      <c r="M32" s="165"/>
      <c r="N32" s="37"/>
      <c r="O32" s="37"/>
      <c r="P32" s="23"/>
      <c r="S32" s="161"/>
      <c r="T32" s="161"/>
    </row>
    <row r="33" spans="1:20" ht="12" customHeight="1">
      <c r="A33" s="136"/>
      <c r="B33" s="481" t="s">
        <v>697</v>
      </c>
      <c r="C33" s="486" t="s">
        <v>697</v>
      </c>
      <c r="D33" s="481" t="s">
        <v>697</v>
      </c>
      <c r="E33" s="486" t="s">
        <v>697</v>
      </c>
      <c r="F33" s="481" t="s">
        <v>697</v>
      </c>
      <c r="G33" s="279" t="s">
        <v>697</v>
      </c>
      <c r="H33" s="159"/>
      <c r="I33" s="49"/>
      <c r="J33" s="81"/>
      <c r="K33" s="81"/>
      <c r="L33" s="81"/>
      <c r="M33" s="81"/>
      <c r="N33" s="81"/>
      <c r="O33" s="81"/>
      <c r="P33" s="23"/>
      <c r="S33" s="161"/>
      <c r="T33" s="161"/>
    </row>
    <row r="34" spans="1:20" ht="12" customHeight="1">
      <c r="A34" s="137" t="s">
        <v>1181</v>
      </c>
      <c r="B34" s="481" t="s">
        <v>697</v>
      </c>
      <c r="C34" s="486" t="s">
        <v>697</v>
      </c>
      <c r="D34" s="481" t="s">
        <v>697</v>
      </c>
      <c r="E34" s="486" t="s">
        <v>697</v>
      </c>
      <c r="F34" s="481" t="s">
        <v>697</v>
      </c>
      <c r="G34" s="279" t="s">
        <v>697</v>
      </c>
      <c r="H34" s="159"/>
      <c r="I34" s="49"/>
      <c r="J34" s="81"/>
      <c r="K34" s="81"/>
      <c r="L34" s="81"/>
      <c r="M34" s="81"/>
      <c r="N34" s="81"/>
      <c r="O34" s="81"/>
      <c r="P34" s="23"/>
      <c r="S34" s="161"/>
      <c r="T34" s="161"/>
    </row>
    <row r="35" spans="1:20" ht="12" customHeight="1">
      <c r="A35" s="137"/>
      <c r="B35" s="481" t="s">
        <v>697</v>
      </c>
      <c r="C35" s="486" t="s">
        <v>697</v>
      </c>
      <c r="D35" s="481" t="s">
        <v>697</v>
      </c>
      <c r="E35" s="486" t="s">
        <v>697</v>
      </c>
      <c r="F35" s="481" t="s">
        <v>697</v>
      </c>
      <c r="G35" s="279" t="s">
        <v>697</v>
      </c>
      <c r="H35" s="159"/>
      <c r="I35" s="49"/>
      <c r="J35" s="37"/>
      <c r="K35" s="37"/>
      <c r="L35" s="165"/>
      <c r="M35" s="37"/>
      <c r="N35" s="37"/>
      <c r="O35" s="37"/>
      <c r="P35" s="23"/>
      <c r="S35" s="161"/>
      <c r="T35" s="161"/>
    </row>
    <row r="36" spans="1:20" ht="12" customHeight="1">
      <c r="A36" s="138" t="s">
        <v>99</v>
      </c>
      <c r="B36" s="481">
        <v>380.5</v>
      </c>
      <c r="C36" s="486">
        <v>56.5</v>
      </c>
      <c r="D36" s="386" t="s">
        <v>551</v>
      </c>
      <c r="E36" s="385">
        <v>154.9</v>
      </c>
      <c r="F36" s="386">
        <v>96.6</v>
      </c>
      <c r="G36" s="280" t="s">
        <v>782</v>
      </c>
      <c r="H36" s="159"/>
      <c r="I36" s="49"/>
      <c r="J36" s="81"/>
      <c r="K36" s="81"/>
      <c r="L36" s="81"/>
      <c r="M36" s="81"/>
      <c r="N36" s="81"/>
      <c r="O36" s="81"/>
      <c r="P36" s="23"/>
      <c r="S36" s="161"/>
      <c r="T36" s="161"/>
    </row>
    <row r="37" spans="1:20" ht="12" customHeight="1">
      <c r="A37" s="537" t="s">
        <v>105</v>
      </c>
      <c r="B37" s="481" t="s">
        <v>697</v>
      </c>
      <c r="C37" s="388" t="s">
        <v>697</v>
      </c>
      <c r="D37" s="387" t="s">
        <v>697</v>
      </c>
      <c r="E37" s="388" t="s">
        <v>697</v>
      </c>
      <c r="F37" s="387" t="s">
        <v>697</v>
      </c>
      <c r="G37" s="275" t="s">
        <v>697</v>
      </c>
      <c r="H37" s="159"/>
      <c r="I37" s="49"/>
      <c r="J37" s="81"/>
      <c r="K37" s="81"/>
      <c r="L37" s="81"/>
      <c r="M37" s="81"/>
      <c r="N37" s="81"/>
      <c r="O37" s="81"/>
      <c r="P37" s="23"/>
      <c r="S37" s="161"/>
      <c r="T37" s="161"/>
    </row>
    <row r="38" spans="1:20" ht="12" customHeight="1">
      <c r="A38" s="136"/>
      <c r="B38" s="481" t="s">
        <v>697</v>
      </c>
      <c r="C38" s="486" t="s">
        <v>697</v>
      </c>
      <c r="D38" s="481" t="s">
        <v>697</v>
      </c>
      <c r="E38" s="486" t="s">
        <v>697</v>
      </c>
      <c r="F38" s="481" t="s">
        <v>697</v>
      </c>
      <c r="G38" s="279" t="s">
        <v>697</v>
      </c>
      <c r="H38" s="159"/>
      <c r="I38" s="49"/>
      <c r="J38" s="81"/>
      <c r="K38" s="81"/>
      <c r="L38" s="81"/>
      <c r="M38" s="81"/>
      <c r="N38" s="81"/>
      <c r="O38" s="81"/>
      <c r="P38" s="23"/>
      <c r="S38" s="161"/>
      <c r="T38" s="161"/>
    </row>
    <row r="39" spans="1:20" ht="12" customHeight="1">
      <c r="A39" s="133" t="s">
        <v>101</v>
      </c>
      <c r="B39" s="481">
        <v>1193.2</v>
      </c>
      <c r="C39" s="486">
        <v>107.9</v>
      </c>
      <c r="D39" s="481">
        <v>1085.3</v>
      </c>
      <c r="E39" s="385" t="s">
        <v>783</v>
      </c>
      <c r="F39" s="386">
        <v>272.2</v>
      </c>
      <c r="G39" s="280" t="s">
        <v>784</v>
      </c>
      <c r="H39" s="159"/>
      <c r="I39" s="49"/>
      <c r="J39" s="81"/>
      <c r="K39" s="81"/>
      <c r="L39" s="81"/>
      <c r="M39" s="81"/>
      <c r="N39" s="81"/>
      <c r="O39" s="81"/>
      <c r="P39" s="23"/>
      <c r="S39" s="161"/>
      <c r="T39" s="161"/>
    </row>
    <row r="40" spans="1:20" ht="12" customHeight="1">
      <c r="A40" s="143" t="s">
        <v>108</v>
      </c>
      <c r="B40" s="481" t="s">
        <v>697</v>
      </c>
      <c r="C40" s="486" t="s">
        <v>697</v>
      </c>
      <c r="D40" s="481" t="s">
        <v>697</v>
      </c>
      <c r="E40" s="486" t="s">
        <v>697</v>
      </c>
      <c r="F40" s="481" t="s">
        <v>697</v>
      </c>
      <c r="G40" s="279" t="s">
        <v>697</v>
      </c>
      <c r="H40" s="159"/>
      <c r="I40" s="49"/>
      <c r="J40" s="37"/>
      <c r="K40" s="37"/>
      <c r="L40" s="37"/>
      <c r="M40" s="37"/>
      <c r="N40" s="37"/>
      <c r="O40" s="37"/>
      <c r="P40" s="23"/>
      <c r="S40" s="161"/>
      <c r="T40" s="161"/>
    </row>
    <row r="41" spans="1:20" ht="12" customHeight="1">
      <c r="A41" s="136"/>
      <c r="B41" s="481" t="s">
        <v>697</v>
      </c>
      <c r="C41" s="486" t="s">
        <v>697</v>
      </c>
      <c r="D41" s="481" t="s">
        <v>697</v>
      </c>
      <c r="E41" s="486" t="s">
        <v>697</v>
      </c>
      <c r="F41" s="481" t="s">
        <v>697</v>
      </c>
      <c r="G41" s="279" t="s">
        <v>697</v>
      </c>
      <c r="H41" s="159"/>
      <c r="I41" s="49"/>
      <c r="J41" s="81"/>
      <c r="K41" s="81"/>
      <c r="L41" s="81"/>
      <c r="M41" s="81"/>
      <c r="N41" s="81"/>
      <c r="O41" s="81"/>
      <c r="P41" s="23"/>
      <c r="S41" s="161"/>
      <c r="T41" s="161"/>
    </row>
    <row r="42" spans="1:20" ht="12" customHeight="1">
      <c r="A42" s="137" t="s">
        <v>1181</v>
      </c>
      <c r="B42" s="481" t="s">
        <v>697</v>
      </c>
      <c r="C42" s="486" t="s">
        <v>697</v>
      </c>
      <c r="D42" s="481" t="s">
        <v>697</v>
      </c>
      <c r="E42" s="486" t="s">
        <v>697</v>
      </c>
      <c r="F42" s="481" t="s">
        <v>697</v>
      </c>
      <c r="G42" s="279" t="s">
        <v>697</v>
      </c>
      <c r="H42" s="159"/>
      <c r="I42" s="49"/>
      <c r="J42" s="81"/>
      <c r="K42" s="81"/>
      <c r="L42" s="81"/>
      <c r="M42" s="81"/>
      <c r="N42" s="81"/>
      <c r="O42" s="81"/>
      <c r="P42" s="23"/>
      <c r="S42" s="161"/>
      <c r="T42" s="161"/>
    </row>
    <row r="43" spans="1:20" ht="12" customHeight="1">
      <c r="A43" s="142"/>
      <c r="B43" s="481" t="s">
        <v>697</v>
      </c>
      <c r="C43" s="486" t="s">
        <v>697</v>
      </c>
      <c r="D43" s="481" t="s">
        <v>697</v>
      </c>
      <c r="E43" s="486" t="s">
        <v>697</v>
      </c>
      <c r="F43" s="481" t="s">
        <v>697</v>
      </c>
      <c r="G43" s="279" t="s">
        <v>697</v>
      </c>
      <c r="H43" s="159"/>
      <c r="I43" s="49"/>
      <c r="J43" s="37"/>
      <c r="K43" s="37"/>
      <c r="L43" s="164"/>
      <c r="M43" s="37"/>
      <c r="N43" s="37"/>
      <c r="O43" s="37"/>
      <c r="P43" s="23"/>
      <c r="S43" s="161"/>
      <c r="T43" s="161"/>
    </row>
    <row r="44" spans="1:20" ht="12" customHeight="1">
      <c r="A44" s="138" t="s">
        <v>100</v>
      </c>
      <c r="B44" s="481">
        <v>963.1</v>
      </c>
      <c r="C44" s="486">
        <v>18.5</v>
      </c>
      <c r="D44" s="481">
        <v>944.6</v>
      </c>
      <c r="E44" s="486">
        <v>516.9</v>
      </c>
      <c r="F44" s="481">
        <v>211.2</v>
      </c>
      <c r="G44" s="280" t="s">
        <v>785</v>
      </c>
      <c r="H44" s="159"/>
      <c r="I44" s="49"/>
      <c r="J44" s="81"/>
      <c r="K44" s="81"/>
      <c r="L44" s="81"/>
      <c r="M44" s="81"/>
      <c r="N44" s="81"/>
      <c r="O44" s="81"/>
      <c r="P44" s="23"/>
      <c r="S44" s="161"/>
      <c r="T44" s="161"/>
    </row>
    <row r="45" spans="1:20" ht="12" customHeight="1">
      <c r="A45" s="537" t="s">
        <v>106</v>
      </c>
      <c r="B45" s="481" t="s">
        <v>697</v>
      </c>
      <c r="C45" s="486" t="s">
        <v>697</v>
      </c>
      <c r="D45" s="481" t="s">
        <v>697</v>
      </c>
      <c r="E45" s="486" t="s">
        <v>697</v>
      </c>
      <c r="F45" s="481" t="s">
        <v>697</v>
      </c>
      <c r="G45" s="279" t="s">
        <v>697</v>
      </c>
      <c r="H45" s="159"/>
      <c r="I45" s="49"/>
      <c r="J45" s="81"/>
      <c r="K45" s="81"/>
      <c r="L45" s="81"/>
      <c r="M45" s="81"/>
      <c r="N45" s="81"/>
      <c r="O45" s="81"/>
      <c r="P45" s="23"/>
      <c r="S45" s="161"/>
      <c r="T45" s="161"/>
    </row>
    <row r="46" spans="1:20" ht="12" customHeight="1">
      <c r="A46" s="172"/>
      <c r="B46" s="481" t="s">
        <v>697</v>
      </c>
      <c r="C46" s="486" t="s">
        <v>697</v>
      </c>
      <c r="D46" s="481" t="s">
        <v>697</v>
      </c>
      <c r="E46" s="486" t="s">
        <v>697</v>
      </c>
      <c r="F46" s="481" t="s">
        <v>697</v>
      </c>
      <c r="G46" s="279" t="s">
        <v>697</v>
      </c>
      <c r="H46" s="159"/>
      <c r="I46" s="49"/>
      <c r="J46" s="81"/>
      <c r="K46" s="81"/>
      <c r="L46" s="81"/>
      <c r="M46" s="81"/>
      <c r="N46" s="81"/>
      <c r="O46" s="81"/>
      <c r="P46" s="23"/>
      <c r="S46" s="161"/>
      <c r="T46" s="161"/>
    </row>
    <row r="47" spans="1:20" ht="12" customHeight="1">
      <c r="A47" s="144" t="s">
        <v>44</v>
      </c>
      <c r="B47" s="481">
        <v>3.8</v>
      </c>
      <c r="C47" s="486">
        <v>1.6</v>
      </c>
      <c r="D47" s="481">
        <v>2.2000000000000002</v>
      </c>
      <c r="E47" s="486">
        <v>2.1</v>
      </c>
      <c r="F47" s="481">
        <v>1.1000000000000001</v>
      </c>
      <c r="G47" s="279">
        <v>0.6</v>
      </c>
      <c r="H47" s="159"/>
      <c r="I47" s="49"/>
      <c r="J47" s="81"/>
      <c r="K47" s="81"/>
      <c r="L47" s="81"/>
      <c r="M47" s="81"/>
      <c r="N47" s="81"/>
      <c r="O47" s="81"/>
      <c r="P47" s="23"/>
      <c r="S47" s="161"/>
      <c r="T47" s="161"/>
    </row>
    <row r="48" spans="1:20" ht="12" customHeight="1">
      <c r="A48" s="143" t="s">
        <v>109</v>
      </c>
      <c r="B48" s="481" t="s">
        <v>697</v>
      </c>
      <c r="C48" s="486" t="s">
        <v>697</v>
      </c>
      <c r="D48" s="481" t="s">
        <v>697</v>
      </c>
      <c r="E48" s="486" t="s">
        <v>697</v>
      </c>
      <c r="F48" s="481" t="s">
        <v>697</v>
      </c>
      <c r="G48" s="279" t="s">
        <v>697</v>
      </c>
      <c r="H48" s="159"/>
      <c r="I48" s="49"/>
      <c r="J48" s="164"/>
      <c r="K48" s="37"/>
      <c r="L48" s="37"/>
      <c r="M48" s="165"/>
      <c r="N48" s="37"/>
      <c r="O48" s="37"/>
      <c r="P48" s="23"/>
      <c r="S48" s="161"/>
      <c r="T48" s="161"/>
    </row>
    <row r="49" spans="1:20" ht="12" customHeight="1">
      <c r="A49" s="136"/>
      <c r="B49" s="481" t="s">
        <v>697</v>
      </c>
      <c r="C49" s="486" t="s">
        <v>697</v>
      </c>
      <c r="D49" s="481" t="s">
        <v>697</v>
      </c>
      <c r="E49" s="486" t="s">
        <v>697</v>
      </c>
      <c r="F49" s="481" t="s">
        <v>697</v>
      </c>
      <c r="G49" s="279" t="s">
        <v>697</v>
      </c>
      <c r="H49" s="159"/>
      <c r="I49" s="49"/>
      <c r="J49" s="81"/>
      <c r="K49" s="81"/>
      <c r="L49" s="81"/>
      <c r="M49" s="81"/>
      <c r="N49" s="81"/>
      <c r="O49" s="81"/>
      <c r="P49" s="23"/>
      <c r="S49" s="161"/>
      <c r="T49" s="161"/>
    </row>
    <row r="50" spans="1:20" s="76" customFormat="1" ht="12" customHeight="1">
      <c r="A50" s="133" t="s">
        <v>45</v>
      </c>
      <c r="B50" s="481">
        <v>324.3</v>
      </c>
      <c r="C50" s="486">
        <v>5.9</v>
      </c>
      <c r="D50" s="481">
        <v>318.39999999999998</v>
      </c>
      <c r="E50" s="486">
        <v>208.4</v>
      </c>
      <c r="F50" s="481">
        <v>69.599999999999994</v>
      </c>
      <c r="G50" s="279">
        <v>46.3</v>
      </c>
      <c r="H50" s="159"/>
      <c r="I50" s="49"/>
      <c r="J50" s="81"/>
      <c r="K50" s="81"/>
      <c r="L50" s="81"/>
      <c r="M50" s="81"/>
      <c r="N50" s="81"/>
      <c r="O50" s="81"/>
      <c r="P50" s="96"/>
      <c r="Q50" s="121"/>
      <c r="S50" s="161"/>
      <c r="T50" s="161"/>
    </row>
    <row r="51" spans="1:20" ht="12" customHeight="1">
      <c r="A51" s="136" t="s">
        <v>46</v>
      </c>
      <c r="B51" s="481" t="s">
        <v>697</v>
      </c>
      <c r="C51" s="486" t="s">
        <v>697</v>
      </c>
      <c r="D51" s="481" t="s">
        <v>697</v>
      </c>
      <c r="E51" s="486" t="s">
        <v>697</v>
      </c>
      <c r="F51" s="481" t="s">
        <v>697</v>
      </c>
      <c r="G51" s="279" t="s">
        <v>697</v>
      </c>
      <c r="H51" s="159"/>
      <c r="I51" s="49"/>
      <c r="J51" s="37"/>
      <c r="K51" s="37"/>
      <c r="L51" s="37"/>
      <c r="M51" s="164"/>
      <c r="N51" s="37"/>
      <c r="O51" s="37"/>
      <c r="P51" s="23"/>
      <c r="S51" s="161"/>
      <c r="T51" s="161"/>
    </row>
    <row r="52" spans="1:20" ht="12" customHeight="1">
      <c r="A52" s="136"/>
      <c r="B52" s="481" t="s">
        <v>697</v>
      </c>
      <c r="C52" s="486" t="s">
        <v>697</v>
      </c>
      <c r="D52" s="481" t="s">
        <v>697</v>
      </c>
      <c r="E52" s="486" t="s">
        <v>697</v>
      </c>
      <c r="F52" s="481" t="s">
        <v>697</v>
      </c>
      <c r="G52" s="279" t="s">
        <v>697</v>
      </c>
      <c r="H52" s="159"/>
      <c r="I52" s="49"/>
      <c r="J52" s="81"/>
      <c r="K52" s="81"/>
      <c r="L52" s="81"/>
      <c r="M52" s="81"/>
      <c r="N52" s="81"/>
      <c r="O52" s="81"/>
      <c r="P52" s="23"/>
      <c r="S52" s="161"/>
      <c r="T52" s="161"/>
    </row>
    <row r="53" spans="1:20" ht="12" customHeight="1">
      <c r="A53" s="137" t="s">
        <v>1181</v>
      </c>
      <c r="B53" s="481" t="s">
        <v>697</v>
      </c>
      <c r="C53" s="486" t="s">
        <v>697</v>
      </c>
      <c r="D53" s="481" t="s">
        <v>697</v>
      </c>
      <c r="E53" s="486" t="s">
        <v>697</v>
      </c>
      <c r="F53" s="481" t="s">
        <v>697</v>
      </c>
      <c r="G53" s="279" t="s">
        <v>697</v>
      </c>
      <c r="H53" s="159"/>
      <c r="I53" s="49"/>
      <c r="J53" s="81"/>
      <c r="K53" s="81"/>
      <c r="L53" s="81"/>
      <c r="M53" s="81"/>
      <c r="N53" s="81"/>
      <c r="O53" s="81"/>
      <c r="P53" s="23"/>
      <c r="S53" s="161"/>
      <c r="T53" s="161"/>
    </row>
    <row r="54" spans="1:20" ht="12" customHeight="1">
      <c r="A54" s="136"/>
      <c r="B54" s="481" t="s">
        <v>697</v>
      </c>
      <c r="C54" s="486" t="s">
        <v>697</v>
      </c>
      <c r="D54" s="481" t="s">
        <v>697</v>
      </c>
      <c r="E54" s="486" t="s">
        <v>697</v>
      </c>
      <c r="F54" s="481" t="s">
        <v>697</v>
      </c>
      <c r="G54" s="279" t="s">
        <v>697</v>
      </c>
      <c r="H54" s="159"/>
      <c r="I54" s="49"/>
      <c r="J54" s="37"/>
      <c r="K54" s="37"/>
      <c r="L54" s="164"/>
      <c r="M54" s="37"/>
      <c r="N54" s="37"/>
      <c r="O54" s="37"/>
      <c r="P54" s="23"/>
      <c r="S54" s="161"/>
      <c r="T54" s="161"/>
    </row>
    <row r="55" spans="1:20" ht="26.1" customHeight="1">
      <c r="A55" s="167" t="s">
        <v>689</v>
      </c>
      <c r="B55" s="481">
        <v>45.2</v>
      </c>
      <c r="C55" s="486">
        <v>0.9</v>
      </c>
      <c r="D55" s="481">
        <v>44.3</v>
      </c>
      <c r="E55" s="486">
        <v>32.700000000000003</v>
      </c>
      <c r="F55" s="481">
        <v>8.8000000000000007</v>
      </c>
      <c r="G55" s="279">
        <v>3.7</v>
      </c>
      <c r="H55" s="159"/>
      <c r="I55" s="49"/>
      <c r="J55" s="81"/>
      <c r="K55" s="81"/>
      <c r="L55" s="81"/>
      <c r="M55" s="81"/>
      <c r="N55" s="81"/>
      <c r="O55" s="81"/>
      <c r="P55" s="23"/>
      <c r="S55" s="161"/>
      <c r="T55" s="161"/>
    </row>
    <row r="56" spans="1:20" ht="12" customHeight="1">
      <c r="A56" s="537" t="s">
        <v>107</v>
      </c>
      <c r="B56" s="481" t="s">
        <v>697</v>
      </c>
      <c r="C56" s="486" t="s">
        <v>697</v>
      </c>
      <c r="D56" s="481" t="s">
        <v>697</v>
      </c>
      <c r="E56" s="486" t="s">
        <v>697</v>
      </c>
      <c r="F56" s="481" t="s">
        <v>697</v>
      </c>
      <c r="G56" s="279" t="s">
        <v>697</v>
      </c>
      <c r="H56" s="159"/>
      <c r="I56" s="49"/>
      <c r="J56" s="81"/>
      <c r="K56" s="81"/>
      <c r="L56" s="81"/>
      <c r="M56" s="81"/>
      <c r="N56" s="81"/>
      <c r="O56" s="81"/>
      <c r="P56" s="23"/>
      <c r="S56" s="161"/>
      <c r="T56" s="161"/>
    </row>
    <row r="57" spans="1:20" ht="12" customHeight="1">
      <c r="A57" s="136"/>
      <c r="B57" s="481" t="s">
        <v>697</v>
      </c>
      <c r="C57" s="486" t="s">
        <v>697</v>
      </c>
      <c r="D57" s="481" t="s">
        <v>697</v>
      </c>
      <c r="E57" s="486" t="s">
        <v>697</v>
      </c>
      <c r="F57" s="481" t="s">
        <v>697</v>
      </c>
      <c r="G57" s="279" t="s">
        <v>697</v>
      </c>
      <c r="H57" s="159"/>
      <c r="I57" s="49"/>
      <c r="J57" s="37"/>
      <c r="K57" s="37"/>
      <c r="L57" s="168"/>
      <c r="M57" s="37"/>
      <c r="N57" s="37"/>
      <c r="O57" s="37"/>
      <c r="P57" s="23"/>
      <c r="S57" s="161"/>
      <c r="T57" s="161"/>
    </row>
    <row r="58" spans="1:20" ht="12" customHeight="1">
      <c r="A58" s="133" t="s">
        <v>47</v>
      </c>
      <c r="B58" s="386" t="s">
        <v>774</v>
      </c>
      <c r="C58" s="486">
        <v>14.9</v>
      </c>
      <c r="D58" s="481">
        <v>233.1</v>
      </c>
      <c r="E58" s="486">
        <v>215.6</v>
      </c>
      <c r="F58" s="481">
        <v>21.9</v>
      </c>
      <c r="G58" s="279">
        <v>10.5</v>
      </c>
      <c r="H58" s="159"/>
      <c r="I58" s="49"/>
      <c r="J58" s="81"/>
      <c r="K58" s="81"/>
      <c r="L58" s="81"/>
      <c r="M58" s="81"/>
      <c r="N58" s="81"/>
      <c r="O58" s="81"/>
      <c r="P58" s="23"/>
      <c r="S58" s="161"/>
      <c r="T58" s="161"/>
    </row>
    <row r="59" spans="1:20" ht="12" customHeight="1">
      <c r="A59" s="136" t="s">
        <v>48</v>
      </c>
      <c r="B59" s="481" t="s">
        <v>697</v>
      </c>
      <c r="C59" s="486" t="s">
        <v>697</v>
      </c>
      <c r="D59" s="481" t="s">
        <v>697</v>
      </c>
      <c r="E59" s="486" t="s">
        <v>697</v>
      </c>
      <c r="F59" s="481" t="s">
        <v>697</v>
      </c>
      <c r="G59" s="279" t="s">
        <v>697</v>
      </c>
      <c r="H59" s="159"/>
      <c r="I59" s="49"/>
      <c r="J59" s="81"/>
      <c r="K59" s="81"/>
      <c r="L59" s="169"/>
      <c r="M59" s="81"/>
      <c r="N59" s="81"/>
      <c r="O59" s="81"/>
      <c r="P59" s="23"/>
      <c r="S59" s="161"/>
      <c r="T59" s="161"/>
    </row>
    <row r="60" spans="1:20" ht="12" customHeight="1">
      <c r="A60" s="136"/>
      <c r="B60" s="481" t="s">
        <v>697</v>
      </c>
      <c r="C60" s="486" t="s">
        <v>697</v>
      </c>
      <c r="D60" s="481" t="s">
        <v>697</v>
      </c>
      <c r="E60" s="486" t="s">
        <v>697</v>
      </c>
      <c r="F60" s="481" t="s">
        <v>697</v>
      </c>
      <c r="G60" s="279" t="s">
        <v>697</v>
      </c>
      <c r="H60" s="159"/>
      <c r="I60" s="49"/>
      <c r="J60" s="37"/>
      <c r="K60" s="37"/>
      <c r="L60" s="170"/>
      <c r="M60" s="37"/>
      <c r="N60" s="37"/>
      <c r="O60" s="37"/>
      <c r="P60" s="23"/>
      <c r="S60" s="161"/>
      <c r="T60" s="161"/>
    </row>
    <row r="61" spans="1:20" ht="12" customHeight="1">
      <c r="A61" s="171" t="s">
        <v>1181</v>
      </c>
      <c r="B61" s="481" t="s">
        <v>697</v>
      </c>
      <c r="C61" s="486" t="s">
        <v>697</v>
      </c>
      <c r="D61" s="481" t="s">
        <v>697</v>
      </c>
      <c r="E61" s="486" t="s">
        <v>697</v>
      </c>
      <c r="F61" s="481" t="s">
        <v>697</v>
      </c>
      <c r="G61" s="279" t="s">
        <v>697</v>
      </c>
      <c r="H61" s="159"/>
      <c r="I61" s="49"/>
      <c r="J61" s="81"/>
      <c r="K61" s="81"/>
      <c r="L61" s="81"/>
      <c r="M61" s="81"/>
      <c r="N61" s="81"/>
      <c r="O61" s="81"/>
      <c r="P61" s="23"/>
      <c r="S61" s="161"/>
      <c r="T61" s="161"/>
    </row>
    <row r="62" spans="1:20" ht="12" customHeight="1">
      <c r="A62" s="172"/>
      <c r="B62" s="481" t="s">
        <v>697</v>
      </c>
      <c r="C62" s="486" t="s">
        <v>697</v>
      </c>
      <c r="D62" s="481" t="s">
        <v>697</v>
      </c>
      <c r="E62" s="486" t="s">
        <v>697</v>
      </c>
      <c r="F62" s="404"/>
      <c r="G62" s="279" t="s">
        <v>697</v>
      </c>
      <c r="H62" s="159"/>
      <c r="I62" s="49"/>
      <c r="J62" s="81"/>
      <c r="K62" s="81"/>
      <c r="L62" s="81"/>
      <c r="M62" s="81"/>
      <c r="N62" s="81"/>
      <c r="O62" s="81"/>
      <c r="P62" s="23"/>
      <c r="S62" s="161"/>
      <c r="T62" s="161"/>
    </row>
    <row r="63" spans="1:20" ht="12" customHeight="1">
      <c r="A63" s="167" t="s">
        <v>59</v>
      </c>
      <c r="B63" s="481">
        <v>26.9</v>
      </c>
      <c r="C63" s="486">
        <v>11.7</v>
      </c>
      <c r="D63" s="481">
        <v>15.2</v>
      </c>
      <c r="E63" s="486">
        <v>18.8</v>
      </c>
      <c r="F63" s="380">
        <v>3.3</v>
      </c>
      <c r="G63" s="279">
        <v>4.8</v>
      </c>
      <c r="H63" s="159"/>
      <c r="I63" s="49"/>
      <c r="J63" s="81"/>
      <c r="K63" s="81"/>
      <c r="L63" s="81"/>
      <c r="M63" s="81"/>
      <c r="N63" s="81"/>
      <c r="O63" s="81"/>
      <c r="P63" s="23"/>
      <c r="S63" s="161"/>
      <c r="T63" s="161"/>
    </row>
    <row r="64" spans="1:20" ht="12" customHeight="1">
      <c r="A64" s="172" t="s">
        <v>112</v>
      </c>
      <c r="B64" s="481" t="s">
        <v>697</v>
      </c>
      <c r="C64" s="486" t="s">
        <v>697</v>
      </c>
      <c r="D64" s="481" t="s">
        <v>697</v>
      </c>
      <c r="E64" s="486" t="s">
        <v>697</v>
      </c>
      <c r="F64" s="481" t="s">
        <v>697</v>
      </c>
      <c r="G64" s="279" t="s">
        <v>697</v>
      </c>
      <c r="H64" s="159"/>
      <c r="I64" s="49"/>
      <c r="J64" s="81"/>
      <c r="K64" s="81"/>
      <c r="L64" s="81"/>
      <c r="M64" s="81"/>
      <c r="N64" s="81"/>
      <c r="O64" s="81"/>
      <c r="P64" s="23"/>
      <c r="S64" s="161"/>
      <c r="T64" s="161"/>
    </row>
    <row r="65" spans="1:20" ht="12" customHeight="1">
      <c r="B65" s="481" t="s">
        <v>697</v>
      </c>
      <c r="C65" s="486" t="s">
        <v>697</v>
      </c>
      <c r="D65" s="481" t="s">
        <v>697</v>
      </c>
      <c r="E65" s="486" t="s">
        <v>697</v>
      </c>
      <c r="F65" s="481" t="s">
        <v>697</v>
      </c>
      <c r="G65" s="279" t="s">
        <v>697</v>
      </c>
      <c r="H65" s="159"/>
      <c r="I65" s="49"/>
      <c r="J65" s="37"/>
      <c r="K65" s="37"/>
      <c r="L65" s="37"/>
      <c r="M65" s="37"/>
      <c r="N65" s="37"/>
      <c r="O65" s="37"/>
      <c r="P65" s="23"/>
      <c r="S65" s="161"/>
      <c r="T65" s="161"/>
    </row>
    <row r="66" spans="1:20" ht="12" customHeight="1">
      <c r="A66" s="144" t="s">
        <v>563</v>
      </c>
      <c r="B66" s="481">
        <v>592.79999999999995</v>
      </c>
      <c r="C66" s="486">
        <v>237.7</v>
      </c>
      <c r="D66" s="481">
        <v>355.1</v>
      </c>
      <c r="E66" s="486">
        <v>331.7</v>
      </c>
      <c r="F66" s="481">
        <v>183.4</v>
      </c>
      <c r="G66" s="279">
        <v>77.7</v>
      </c>
      <c r="H66" s="159"/>
      <c r="I66" s="49"/>
      <c r="J66" s="81"/>
      <c r="K66" s="81"/>
      <c r="L66" s="81"/>
      <c r="M66" s="81"/>
      <c r="N66" s="81"/>
      <c r="O66" s="81"/>
      <c r="P66" s="23"/>
      <c r="S66" s="161"/>
      <c r="T66" s="161"/>
    </row>
    <row r="67" spans="1:20" ht="12" customHeight="1">
      <c r="A67" s="143" t="s">
        <v>49</v>
      </c>
      <c r="B67" s="481" t="s">
        <v>697</v>
      </c>
      <c r="C67" s="486" t="s">
        <v>697</v>
      </c>
      <c r="D67" s="481" t="s">
        <v>697</v>
      </c>
      <c r="E67" s="486" t="s">
        <v>697</v>
      </c>
      <c r="F67" s="481" t="s">
        <v>697</v>
      </c>
      <c r="G67" s="279" t="s">
        <v>697</v>
      </c>
      <c r="I67" s="23"/>
      <c r="J67" s="81"/>
      <c r="K67" s="169"/>
      <c r="L67" s="81"/>
      <c r="M67" s="81"/>
      <c r="N67" s="81"/>
      <c r="O67" s="81"/>
      <c r="P67" s="23"/>
      <c r="S67" s="161"/>
      <c r="T67" s="161"/>
    </row>
    <row r="68" spans="1:20">
      <c r="A68" s="23"/>
      <c r="B68" s="25"/>
      <c r="C68" s="25"/>
      <c r="D68" s="25"/>
      <c r="E68" s="25"/>
      <c r="F68" s="25"/>
      <c r="G68" s="25"/>
      <c r="I68" s="23"/>
      <c r="J68" s="51"/>
      <c r="K68" s="51"/>
      <c r="L68" s="51"/>
      <c r="M68" s="51"/>
      <c r="N68" s="51"/>
      <c r="O68" s="51"/>
      <c r="P68" s="23"/>
      <c r="S68" s="161"/>
      <c r="T68" s="161"/>
    </row>
    <row r="69" spans="1:20">
      <c r="A69" s="23"/>
      <c r="B69" s="23"/>
      <c r="C69" s="23"/>
      <c r="D69" s="23"/>
      <c r="E69" s="23"/>
      <c r="F69" s="23"/>
      <c r="G69" s="23"/>
      <c r="I69" s="23"/>
      <c r="J69" s="23"/>
      <c r="K69" s="23"/>
      <c r="L69" s="23"/>
      <c r="M69" s="23"/>
      <c r="N69" s="23"/>
      <c r="O69" s="23"/>
      <c r="P69" s="23"/>
    </row>
    <row r="70" spans="1:20">
      <c r="A70" s="23"/>
      <c r="B70" s="23"/>
      <c r="C70" s="23"/>
      <c r="D70" s="23"/>
      <c r="E70" s="23"/>
      <c r="F70" s="23"/>
      <c r="G70" s="23"/>
      <c r="I70" s="23"/>
      <c r="J70" s="23"/>
      <c r="K70" s="23"/>
      <c r="L70" s="23"/>
      <c r="M70" s="23"/>
      <c r="N70" s="23"/>
      <c r="O70" s="23"/>
      <c r="P70" s="23"/>
    </row>
    <row r="71" spans="1:20">
      <c r="A71" s="23"/>
      <c r="B71" s="23"/>
      <c r="C71" s="23"/>
      <c r="D71" s="23"/>
      <c r="E71" s="23"/>
      <c r="F71" s="23"/>
      <c r="G71" s="23"/>
      <c r="I71" s="23"/>
      <c r="J71" s="23"/>
      <c r="K71" s="23"/>
      <c r="L71" s="23"/>
      <c r="M71" s="23"/>
      <c r="N71" s="23"/>
      <c r="O71" s="23"/>
      <c r="P71" s="23"/>
    </row>
    <row r="72" spans="1:20">
      <c r="I72" s="23"/>
      <c r="J72" s="23"/>
      <c r="K72" s="23"/>
      <c r="L72" s="23"/>
      <c r="M72" s="23"/>
      <c r="N72" s="23"/>
      <c r="O72" s="23"/>
      <c r="P72" s="23"/>
    </row>
    <row r="73" spans="1:20">
      <c r="I73" s="23"/>
      <c r="J73" s="23"/>
      <c r="K73" s="23"/>
      <c r="L73" s="23"/>
      <c r="M73" s="23"/>
      <c r="N73" s="23"/>
      <c r="O73" s="23"/>
      <c r="P73" s="23"/>
    </row>
    <row r="74" spans="1:20">
      <c r="I74" s="23"/>
      <c r="J74" s="23"/>
      <c r="K74" s="23"/>
      <c r="L74" s="23"/>
      <c r="M74" s="23"/>
      <c r="N74" s="23"/>
      <c r="O74" s="23"/>
      <c r="P74" s="23"/>
    </row>
  </sheetData>
  <mergeCells count="5">
    <mergeCell ref="C8:F8"/>
    <mergeCell ref="C5:D5"/>
    <mergeCell ref="C4:D4"/>
    <mergeCell ref="E4:G4"/>
    <mergeCell ref="E5:G5"/>
  </mergeCells>
  <phoneticPr fontId="1" type="noConversion"/>
  <pageMargins left="0.78740157480314965" right="0.59055118110236227" top="0.98425196850393704" bottom="0.98425196850393704" header="0.51181102362204722" footer="0.51181102362204722"/>
  <pageSetup paperSize="9" scale="71" orientation="portrait" r:id="rId1"/>
  <headerFooter scaleWithDoc="0">
    <oddHeader>&amp;R&amp;"Times New Roman,Normalny"35</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9"/>
  <sheetViews>
    <sheetView workbookViewId="0">
      <selection activeCell="A3" sqref="A3"/>
    </sheetView>
  </sheetViews>
  <sheetFormatPr defaultRowHeight="12.75"/>
  <cols>
    <col min="1" max="1" width="42.42578125" style="8" customWidth="1"/>
    <col min="2" max="2" width="14.42578125" style="8" customWidth="1"/>
    <col min="3" max="3" width="14.140625" style="8" customWidth="1"/>
    <col min="4" max="4" width="17.28515625" style="8" customWidth="1"/>
    <col min="5" max="5" width="14.28515625" style="8" customWidth="1"/>
    <col min="6" max="6" width="13.7109375" style="8" customWidth="1"/>
    <col min="7" max="7" width="16.28515625" style="8" customWidth="1"/>
    <col min="8" max="8" width="14.85546875" style="8" customWidth="1"/>
    <col min="9" max="9" width="20.7109375" style="8" customWidth="1"/>
    <col min="10" max="10" width="13.28515625" style="8" customWidth="1"/>
    <col min="11" max="11" width="15.28515625" style="8" customWidth="1"/>
    <col min="12" max="12" width="16.7109375" style="8" customWidth="1"/>
    <col min="13" max="13" width="12.42578125" style="8" customWidth="1"/>
    <col min="14" max="14" width="13.42578125" style="8" customWidth="1"/>
    <col min="15" max="15" width="13.140625" style="8" customWidth="1"/>
    <col min="16" max="16" width="13.85546875" style="8" customWidth="1"/>
    <col min="17" max="17" width="8.140625" style="8" customWidth="1"/>
    <col min="18" max="16384" width="9.140625" style="8"/>
  </cols>
  <sheetData>
    <row r="1" spans="1:18" s="21" customFormat="1" ht="12">
      <c r="A1" s="20" t="s">
        <v>1071</v>
      </c>
    </row>
    <row r="2" spans="1:18" s="21" customFormat="1" ht="12">
      <c r="A2" s="21" t="s">
        <v>1099</v>
      </c>
    </row>
    <row r="3" spans="1:18" s="21" customFormat="1" ht="12"/>
    <row r="4" spans="1:18" ht="23.25" customHeight="1">
      <c r="A4" s="95"/>
      <c r="B4" s="558"/>
      <c r="C4" s="587" t="s">
        <v>695</v>
      </c>
      <c r="D4" s="588"/>
      <c r="E4" s="588"/>
      <c r="F4" s="588"/>
      <c r="G4" s="588"/>
      <c r="H4" s="588"/>
    </row>
    <row r="5" spans="1:18">
      <c r="A5" s="559" t="s">
        <v>56</v>
      </c>
      <c r="B5" s="560"/>
      <c r="C5" s="603" t="s">
        <v>569</v>
      </c>
      <c r="D5" s="604"/>
      <c r="E5" s="604"/>
      <c r="F5" s="604"/>
      <c r="G5" s="604"/>
      <c r="H5" s="604"/>
    </row>
    <row r="6" spans="1:18" ht="105" customHeight="1">
      <c r="A6" s="561" t="s">
        <v>19</v>
      </c>
      <c r="B6" s="562" t="s">
        <v>1184</v>
      </c>
      <c r="C6" s="563" t="s">
        <v>1185</v>
      </c>
      <c r="D6" s="563" t="s">
        <v>1186</v>
      </c>
      <c r="E6" s="563" t="s">
        <v>1187</v>
      </c>
      <c r="F6" s="563" t="s">
        <v>1188</v>
      </c>
      <c r="G6" s="563" t="s">
        <v>1189</v>
      </c>
      <c r="H6" s="475" t="s">
        <v>1190</v>
      </c>
      <c r="R6" s="14"/>
    </row>
    <row r="7" spans="1:18">
      <c r="A7" s="564"/>
      <c r="B7" s="605" t="s">
        <v>1191</v>
      </c>
      <c r="C7" s="606"/>
      <c r="D7" s="606"/>
      <c r="E7" s="606"/>
      <c r="F7" s="606"/>
      <c r="G7" s="606"/>
      <c r="H7" s="606"/>
      <c r="R7" s="14"/>
    </row>
    <row r="8" spans="1:18" ht="14.1" customHeight="1">
      <c r="A8" s="95"/>
      <c r="B8" s="125"/>
      <c r="C8" s="114"/>
      <c r="D8" s="100"/>
      <c r="E8" s="114"/>
      <c r="F8" s="100"/>
      <c r="G8" s="114"/>
      <c r="H8" s="100"/>
    </row>
    <row r="9" spans="1:18" ht="12" customHeight="1">
      <c r="A9" s="565" t="s">
        <v>22</v>
      </c>
      <c r="B9" s="55" t="s">
        <v>786</v>
      </c>
      <c r="C9" s="62" t="s">
        <v>787</v>
      </c>
      <c r="D9" s="55" t="s">
        <v>788</v>
      </c>
      <c r="E9" s="62" t="s">
        <v>789</v>
      </c>
      <c r="F9" s="55" t="s">
        <v>790</v>
      </c>
      <c r="G9" s="62" t="s">
        <v>791</v>
      </c>
      <c r="H9" s="55" t="s">
        <v>792</v>
      </c>
      <c r="I9" s="15"/>
    </row>
    <row r="10" spans="1:18" ht="12" customHeight="1">
      <c r="A10" s="566" t="s">
        <v>23</v>
      </c>
      <c r="B10" s="58"/>
      <c r="C10" s="122"/>
      <c r="D10" s="123"/>
      <c r="E10" s="122"/>
      <c r="F10" s="123"/>
      <c r="G10" s="122"/>
      <c r="H10" s="123"/>
      <c r="I10" s="16"/>
    </row>
    <row r="11" spans="1:18" ht="12" customHeight="1">
      <c r="A11" s="566"/>
      <c r="B11" s="58"/>
      <c r="C11" s="56"/>
      <c r="D11" s="48"/>
      <c r="E11" s="56"/>
      <c r="F11" s="48"/>
      <c r="G11" s="56"/>
      <c r="H11" s="48"/>
      <c r="I11" s="16"/>
    </row>
    <row r="12" spans="1:18" ht="12" customHeight="1">
      <c r="A12" s="566" t="s">
        <v>1211</v>
      </c>
      <c r="B12" s="58"/>
      <c r="C12" s="56"/>
      <c r="D12" s="48"/>
      <c r="E12" s="56"/>
      <c r="F12" s="48"/>
      <c r="G12" s="56"/>
      <c r="H12" s="48"/>
      <c r="I12" s="16"/>
    </row>
    <row r="13" spans="1:18" ht="12" customHeight="1">
      <c r="A13" s="566"/>
      <c r="B13" s="58"/>
      <c r="C13" s="56"/>
      <c r="D13" s="48"/>
      <c r="E13" s="56"/>
      <c r="F13" s="48"/>
      <c r="G13" s="56"/>
      <c r="H13" s="48"/>
      <c r="I13" s="16"/>
    </row>
    <row r="14" spans="1:18" ht="12" customHeight="1">
      <c r="A14" s="565" t="s">
        <v>29</v>
      </c>
      <c r="B14" s="57" t="s">
        <v>793</v>
      </c>
      <c r="C14" s="63" t="s">
        <v>794</v>
      </c>
      <c r="D14" s="57" t="s">
        <v>795</v>
      </c>
      <c r="E14" s="63" t="s">
        <v>796</v>
      </c>
      <c r="F14" s="57" t="s">
        <v>797</v>
      </c>
      <c r="G14" s="63" t="s">
        <v>798</v>
      </c>
      <c r="H14" s="57" t="s">
        <v>795</v>
      </c>
      <c r="I14" s="15"/>
      <c r="J14" s="10"/>
      <c r="K14" s="10"/>
      <c r="L14" s="10"/>
      <c r="M14" s="10"/>
      <c r="N14" s="10"/>
      <c r="O14" s="10"/>
      <c r="P14" s="10"/>
    </row>
    <row r="15" spans="1:18" ht="12" customHeight="1">
      <c r="A15" s="566" t="s">
        <v>30</v>
      </c>
      <c r="B15" s="58"/>
      <c r="C15" s="56"/>
      <c r="D15" s="48"/>
      <c r="E15" s="56"/>
      <c r="F15" s="48"/>
      <c r="G15" s="56"/>
      <c r="H15" s="48"/>
      <c r="I15" s="16"/>
    </row>
    <row r="16" spans="1:18" ht="12" customHeight="1">
      <c r="A16" s="566"/>
      <c r="B16" s="58"/>
      <c r="C16" s="56"/>
      <c r="D16" s="48"/>
      <c r="E16" s="56"/>
      <c r="F16" s="48"/>
      <c r="G16" s="56"/>
      <c r="H16" s="48"/>
      <c r="I16" s="16"/>
    </row>
    <row r="17" spans="1:16" ht="12" customHeight="1">
      <c r="A17" s="565" t="s">
        <v>74</v>
      </c>
      <c r="B17" s="57" t="s">
        <v>799</v>
      </c>
      <c r="C17" s="63" t="s">
        <v>800</v>
      </c>
      <c r="D17" s="57" t="s">
        <v>801</v>
      </c>
      <c r="E17" s="63" t="s">
        <v>1041</v>
      </c>
      <c r="F17" s="57" t="s">
        <v>802</v>
      </c>
      <c r="G17" s="63" t="s">
        <v>803</v>
      </c>
      <c r="H17" s="57" t="s">
        <v>432</v>
      </c>
      <c r="I17" s="15"/>
      <c r="J17" s="10"/>
      <c r="K17" s="10"/>
      <c r="L17" s="10"/>
      <c r="M17" s="10"/>
      <c r="N17" s="10"/>
      <c r="O17" s="10"/>
      <c r="P17" s="10"/>
    </row>
    <row r="18" spans="1:16" ht="12" customHeight="1">
      <c r="A18" s="566" t="s">
        <v>31</v>
      </c>
      <c r="B18" s="58"/>
      <c r="C18" s="56"/>
      <c r="D18" s="48"/>
      <c r="E18" s="56"/>
      <c r="F18" s="48"/>
      <c r="G18" s="56"/>
      <c r="H18" s="48"/>
      <c r="I18" s="16"/>
    </row>
    <row r="19" spans="1:16" ht="12" customHeight="1">
      <c r="A19" s="566"/>
      <c r="B19" s="58"/>
      <c r="C19" s="56"/>
      <c r="D19" s="48"/>
      <c r="E19" s="56"/>
      <c r="F19" s="48"/>
      <c r="G19" s="56"/>
      <c r="H19" s="48"/>
      <c r="I19" s="16"/>
    </row>
    <row r="20" spans="1:16" ht="14.1" customHeight="1">
      <c r="A20" s="565" t="s">
        <v>1159</v>
      </c>
      <c r="B20" s="57" t="s">
        <v>804</v>
      </c>
      <c r="C20" s="63" t="s">
        <v>805</v>
      </c>
      <c r="D20" s="57" t="s">
        <v>806</v>
      </c>
      <c r="E20" s="63" t="s">
        <v>807</v>
      </c>
      <c r="F20" s="57" t="s">
        <v>808</v>
      </c>
      <c r="G20" s="63" t="s">
        <v>809</v>
      </c>
      <c r="H20" s="57" t="s">
        <v>249</v>
      </c>
      <c r="I20" s="15"/>
      <c r="J20" s="10"/>
      <c r="K20" s="10"/>
      <c r="L20" s="10"/>
      <c r="M20" s="10"/>
      <c r="N20" s="10"/>
      <c r="O20" s="10"/>
      <c r="P20" s="10"/>
    </row>
    <row r="21" spans="1:16" ht="14.1" customHeight="1">
      <c r="A21" s="566" t="s">
        <v>1175</v>
      </c>
      <c r="B21" s="58"/>
      <c r="C21" s="56"/>
      <c r="D21" s="48"/>
      <c r="E21" s="56"/>
      <c r="F21" s="48"/>
      <c r="G21" s="56"/>
      <c r="H21" s="48"/>
      <c r="I21" s="16"/>
    </row>
    <row r="22" spans="1:16" ht="12" customHeight="1">
      <c r="A22" s="566"/>
      <c r="B22" s="58"/>
      <c r="C22" s="56"/>
      <c r="D22" s="48"/>
      <c r="E22" s="56"/>
      <c r="F22" s="48"/>
      <c r="G22" s="56"/>
      <c r="H22" s="48"/>
      <c r="I22" s="16"/>
    </row>
    <row r="23" spans="1:16" ht="12" customHeight="1">
      <c r="A23" s="565" t="s">
        <v>75</v>
      </c>
      <c r="B23" s="57" t="s">
        <v>810</v>
      </c>
      <c r="C23" s="63" t="s">
        <v>811</v>
      </c>
      <c r="D23" s="57" t="s">
        <v>812</v>
      </c>
      <c r="E23" s="63" t="s">
        <v>813</v>
      </c>
      <c r="F23" s="57" t="s">
        <v>814</v>
      </c>
      <c r="G23" s="63" t="s">
        <v>815</v>
      </c>
      <c r="H23" s="57" t="s">
        <v>816</v>
      </c>
      <c r="I23" s="15"/>
      <c r="J23" s="10"/>
      <c r="K23" s="10"/>
      <c r="L23" s="10"/>
      <c r="M23" s="10"/>
      <c r="N23" s="10"/>
      <c r="O23" s="10"/>
      <c r="P23" s="10"/>
    </row>
    <row r="24" spans="1:16" ht="12" customHeight="1">
      <c r="A24" s="566" t="s">
        <v>76</v>
      </c>
      <c r="B24" s="58"/>
      <c r="C24" s="56"/>
      <c r="D24" s="48"/>
      <c r="E24" s="56"/>
      <c r="F24" s="48"/>
      <c r="G24" s="56"/>
      <c r="H24" s="48"/>
      <c r="I24" s="16"/>
    </row>
    <row r="25" spans="1:16" ht="12" customHeight="1">
      <c r="A25" s="566"/>
      <c r="B25" s="58"/>
      <c r="C25" s="56"/>
      <c r="D25" s="48"/>
      <c r="E25" s="56"/>
      <c r="F25" s="48"/>
      <c r="G25" s="56"/>
      <c r="H25" s="48"/>
      <c r="I25" s="16"/>
    </row>
    <row r="26" spans="1:16" ht="14.1" customHeight="1">
      <c r="A26" s="565" t="s">
        <v>1160</v>
      </c>
      <c r="B26" s="57" t="s">
        <v>817</v>
      </c>
      <c r="C26" s="63" t="s">
        <v>818</v>
      </c>
      <c r="D26" s="57" t="s">
        <v>162</v>
      </c>
      <c r="E26" s="63" t="s">
        <v>819</v>
      </c>
      <c r="F26" s="57" t="s">
        <v>820</v>
      </c>
      <c r="G26" s="63" t="s">
        <v>186</v>
      </c>
      <c r="H26" s="57" t="s">
        <v>248</v>
      </c>
      <c r="I26" s="15"/>
      <c r="J26" s="10"/>
      <c r="K26" s="10"/>
      <c r="L26" s="10"/>
      <c r="M26" s="10"/>
      <c r="N26" s="10"/>
      <c r="O26" s="10"/>
      <c r="P26" s="10"/>
    </row>
    <row r="27" spans="1:16" ht="14.1" customHeight="1">
      <c r="A27" s="566" t="s">
        <v>1176</v>
      </c>
      <c r="B27" s="58"/>
      <c r="C27" s="56"/>
      <c r="D27" s="48"/>
      <c r="E27" s="56"/>
      <c r="F27" s="48"/>
      <c r="G27" s="56"/>
      <c r="H27" s="48"/>
      <c r="I27" s="16"/>
    </row>
    <row r="28" spans="1:16" ht="12" customHeight="1">
      <c r="A28" s="566"/>
      <c r="B28" s="58"/>
      <c r="C28" s="56"/>
      <c r="D28" s="48"/>
      <c r="E28" s="56"/>
      <c r="F28" s="48"/>
      <c r="G28" s="56"/>
      <c r="H28" s="48"/>
      <c r="I28" s="16"/>
    </row>
    <row r="29" spans="1:16" ht="12" customHeight="1">
      <c r="A29" s="565" t="s">
        <v>77</v>
      </c>
      <c r="B29" s="57" t="s">
        <v>742</v>
      </c>
      <c r="C29" s="63" t="s">
        <v>821</v>
      </c>
      <c r="D29" s="57" t="s">
        <v>822</v>
      </c>
      <c r="E29" s="63" t="s">
        <v>823</v>
      </c>
      <c r="F29" s="57" t="s">
        <v>824</v>
      </c>
      <c r="G29" s="63" t="s">
        <v>214</v>
      </c>
      <c r="H29" s="57" t="s">
        <v>216</v>
      </c>
      <c r="I29" s="15"/>
      <c r="J29" s="10"/>
      <c r="K29" s="10"/>
      <c r="L29" s="10"/>
      <c r="M29" s="10"/>
      <c r="N29" s="10"/>
      <c r="O29" s="10"/>
      <c r="P29" s="10"/>
    </row>
    <row r="30" spans="1:16" ht="12" customHeight="1">
      <c r="A30" s="566" t="s">
        <v>78</v>
      </c>
      <c r="B30" s="58"/>
      <c r="C30" s="56"/>
      <c r="D30" s="48"/>
      <c r="E30" s="56"/>
      <c r="F30" s="48"/>
      <c r="G30" s="56"/>
      <c r="H30" s="48"/>
      <c r="I30" s="16"/>
    </row>
    <row r="31" spans="1:16" ht="12" customHeight="1">
      <c r="A31" s="566"/>
      <c r="B31" s="58"/>
      <c r="C31" s="56"/>
      <c r="D31" s="48"/>
      <c r="E31" s="56"/>
      <c r="F31" s="48"/>
      <c r="G31" s="56"/>
      <c r="H31" s="48"/>
      <c r="I31" s="16"/>
    </row>
    <row r="32" spans="1:16" ht="12" customHeight="1">
      <c r="A32" s="565" t="s">
        <v>353</v>
      </c>
      <c r="B32" s="57" t="s">
        <v>825</v>
      </c>
      <c r="C32" s="63" t="s">
        <v>826</v>
      </c>
      <c r="D32" s="57" t="s">
        <v>827</v>
      </c>
      <c r="E32" s="63" t="s">
        <v>828</v>
      </c>
      <c r="F32" s="57" t="s">
        <v>219</v>
      </c>
      <c r="G32" s="63" t="s">
        <v>137</v>
      </c>
      <c r="H32" s="57" t="s">
        <v>168</v>
      </c>
      <c r="I32" s="15"/>
      <c r="J32" s="10"/>
      <c r="K32" s="10"/>
      <c r="L32" s="10"/>
      <c r="M32" s="10"/>
      <c r="N32" s="10"/>
      <c r="O32" s="10"/>
      <c r="P32" s="10"/>
    </row>
    <row r="33" spans="1:16" ht="12" customHeight="1">
      <c r="A33" s="566" t="s">
        <v>80</v>
      </c>
      <c r="B33" s="58"/>
      <c r="C33" s="56"/>
      <c r="D33" s="48"/>
      <c r="E33" s="56"/>
      <c r="F33" s="48"/>
      <c r="G33" s="56"/>
      <c r="H33" s="48"/>
      <c r="I33" s="16"/>
    </row>
    <row r="34" spans="1:16" ht="12" customHeight="1">
      <c r="A34" s="566"/>
      <c r="B34" s="58"/>
      <c r="C34" s="56"/>
      <c r="D34" s="48"/>
      <c r="E34" s="56"/>
      <c r="F34" s="48"/>
      <c r="G34" s="56"/>
      <c r="H34" s="48"/>
      <c r="I34" s="16"/>
    </row>
    <row r="35" spans="1:16" ht="12" customHeight="1">
      <c r="A35" s="565" t="s">
        <v>1161</v>
      </c>
      <c r="B35" s="57" t="s">
        <v>829</v>
      </c>
      <c r="C35" s="63" t="s">
        <v>830</v>
      </c>
      <c r="D35" s="57" t="s">
        <v>482</v>
      </c>
      <c r="E35" s="63" t="s">
        <v>831</v>
      </c>
      <c r="F35" s="57" t="s">
        <v>160</v>
      </c>
      <c r="G35" s="63" t="s">
        <v>184</v>
      </c>
      <c r="H35" s="57" t="s">
        <v>482</v>
      </c>
      <c r="I35" s="16"/>
    </row>
    <row r="36" spans="1:16" ht="12" customHeight="1">
      <c r="A36" s="566" t="s">
        <v>544</v>
      </c>
      <c r="B36" s="58"/>
      <c r="C36" s="56"/>
      <c r="D36" s="48"/>
      <c r="E36" s="56"/>
      <c r="F36" s="48"/>
      <c r="G36" s="56"/>
      <c r="H36" s="48"/>
      <c r="I36" s="16"/>
    </row>
    <row r="37" spans="1:16" ht="12" customHeight="1">
      <c r="A37" s="566"/>
      <c r="B37" s="58"/>
      <c r="C37" s="56"/>
      <c r="D37" s="48"/>
      <c r="E37" s="56"/>
      <c r="F37" s="48"/>
      <c r="G37" s="56"/>
      <c r="H37" s="48"/>
      <c r="I37" s="16"/>
    </row>
    <row r="38" spans="1:16" ht="26.1" customHeight="1">
      <c r="A38" s="565" t="s">
        <v>92</v>
      </c>
      <c r="B38" s="57" t="s">
        <v>832</v>
      </c>
      <c r="C38" s="63" t="s">
        <v>833</v>
      </c>
      <c r="D38" s="57" t="s">
        <v>834</v>
      </c>
      <c r="E38" s="63" t="s">
        <v>259</v>
      </c>
      <c r="F38" s="57" t="s">
        <v>835</v>
      </c>
      <c r="G38" s="63" t="s">
        <v>228</v>
      </c>
      <c r="H38" s="57" t="s">
        <v>145</v>
      </c>
      <c r="I38" s="15"/>
      <c r="J38" s="10"/>
      <c r="K38" s="10"/>
      <c r="L38" s="10"/>
      <c r="M38" s="10"/>
      <c r="N38" s="10"/>
      <c r="O38" s="10"/>
      <c r="P38" s="10"/>
    </row>
    <row r="39" spans="1:16" ht="12" customHeight="1">
      <c r="A39" s="566" t="s">
        <v>82</v>
      </c>
      <c r="B39" s="58"/>
      <c r="C39" s="56"/>
      <c r="D39" s="48"/>
      <c r="E39" s="56"/>
      <c r="F39" s="48"/>
      <c r="G39" s="56"/>
      <c r="H39" s="48"/>
      <c r="I39" s="16"/>
    </row>
    <row r="40" spans="1:16" ht="12" customHeight="1">
      <c r="A40" s="566"/>
      <c r="B40" s="58"/>
      <c r="C40" s="56"/>
      <c r="D40" s="48"/>
      <c r="E40" s="56"/>
      <c r="F40" s="48"/>
      <c r="G40" s="56"/>
      <c r="H40" s="48"/>
      <c r="I40" s="16"/>
    </row>
    <row r="41" spans="1:16" ht="12" customHeight="1">
      <c r="A41" s="565" t="s">
        <v>1162</v>
      </c>
      <c r="B41" s="57" t="s">
        <v>836</v>
      </c>
      <c r="C41" s="63" t="s">
        <v>837</v>
      </c>
      <c r="D41" s="57" t="s">
        <v>838</v>
      </c>
      <c r="E41" s="63" t="s">
        <v>241</v>
      </c>
      <c r="F41" s="57" t="s">
        <v>839</v>
      </c>
      <c r="G41" s="63" t="s">
        <v>840</v>
      </c>
      <c r="H41" s="57" t="s">
        <v>841</v>
      </c>
      <c r="I41" s="16"/>
      <c r="J41" s="10"/>
      <c r="K41" s="10"/>
      <c r="L41" s="10"/>
      <c r="M41" s="10"/>
      <c r="N41" s="10"/>
      <c r="O41" s="10"/>
      <c r="P41" s="10"/>
    </row>
    <row r="42" spans="1:16" ht="12" customHeight="1">
      <c r="A42" s="566" t="s">
        <v>83</v>
      </c>
      <c r="B42" s="58"/>
      <c r="C42" s="56"/>
      <c r="D42" s="48"/>
      <c r="E42" s="56"/>
      <c r="F42" s="48"/>
      <c r="G42" s="56"/>
      <c r="H42" s="48"/>
      <c r="I42" s="16"/>
    </row>
    <row r="43" spans="1:16" ht="12" customHeight="1">
      <c r="A43" s="566"/>
      <c r="B43" s="58"/>
      <c r="C43" s="56"/>
      <c r="D43" s="48"/>
      <c r="E43" s="56"/>
      <c r="F43" s="48"/>
      <c r="G43" s="56"/>
      <c r="H43" s="48"/>
      <c r="I43" s="16"/>
    </row>
    <row r="44" spans="1:16" ht="26.1" customHeight="1">
      <c r="A44" s="565" t="s">
        <v>1066</v>
      </c>
      <c r="B44" s="57" t="s">
        <v>842</v>
      </c>
      <c r="C44" s="63" t="s">
        <v>843</v>
      </c>
      <c r="D44" s="57" t="s">
        <v>844</v>
      </c>
      <c r="E44" s="63" t="s">
        <v>359</v>
      </c>
      <c r="F44" s="57" t="s">
        <v>845</v>
      </c>
      <c r="G44" s="63" t="s">
        <v>171</v>
      </c>
      <c r="H44" s="57" t="s">
        <v>205</v>
      </c>
      <c r="I44" s="15"/>
      <c r="J44" s="10"/>
      <c r="K44" s="10"/>
      <c r="L44" s="10"/>
      <c r="M44" s="10"/>
      <c r="N44" s="10"/>
      <c r="O44" s="10"/>
      <c r="P44" s="10"/>
    </row>
    <row r="45" spans="1:16" ht="26.1" customHeight="1">
      <c r="A45" s="566" t="s">
        <v>54</v>
      </c>
      <c r="B45" s="58"/>
      <c r="C45" s="56"/>
      <c r="D45" s="48"/>
      <c r="E45" s="56"/>
      <c r="F45" s="48"/>
      <c r="G45" s="56"/>
      <c r="H45" s="48"/>
      <c r="I45" s="16"/>
    </row>
    <row r="46" spans="1:16" ht="12" customHeight="1">
      <c r="A46" s="566"/>
      <c r="B46" s="58"/>
      <c r="C46" s="56"/>
      <c r="D46" s="48"/>
      <c r="E46" s="56"/>
      <c r="F46" s="48"/>
      <c r="G46" s="56"/>
      <c r="H46" s="48"/>
      <c r="I46" s="16"/>
    </row>
    <row r="47" spans="1:16" ht="12" customHeight="1">
      <c r="A47" s="565" t="s">
        <v>32</v>
      </c>
      <c r="B47" s="57" t="s">
        <v>846</v>
      </c>
      <c r="C47" s="63" t="s">
        <v>847</v>
      </c>
      <c r="D47" s="57" t="s">
        <v>848</v>
      </c>
      <c r="E47" s="63" t="s">
        <v>504</v>
      </c>
      <c r="F47" s="57" t="s">
        <v>203</v>
      </c>
      <c r="G47" s="63" t="s">
        <v>214</v>
      </c>
      <c r="H47" s="57" t="s">
        <v>849</v>
      </c>
      <c r="I47" s="15"/>
      <c r="J47" s="10"/>
      <c r="K47" s="10"/>
      <c r="L47" s="10"/>
      <c r="M47" s="10"/>
      <c r="N47" s="10"/>
      <c r="O47" s="10"/>
      <c r="P47" s="10"/>
    </row>
    <row r="48" spans="1:16" ht="12" customHeight="1">
      <c r="A48" s="566" t="s">
        <v>33</v>
      </c>
      <c r="B48" s="58"/>
      <c r="C48" s="56"/>
      <c r="D48" s="48"/>
      <c r="E48" s="56"/>
      <c r="F48" s="48"/>
      <c r="G48" s="56"/>
      <c r="H48" s="48"/>
      <c r="I48" s="16"/>
    </row>
    <row r="49" spans="1:16" ht="12" customHeight="1">
      <c r="A49" s="566"/>
      <c r="B49" s="58"/>
      <c r="C49" s="56"/>
      <c r="D49" s="48"/>
      <c r="E49" s="56"/>
      <c r="F49" s="48"/>
      <c r="G49" s="56"/>
      <c r="H49" s="48"/>
      <c r="I49" s="16"/>
    </row>
    <row r="50" spans="1:16" ht="12" customHeight="1">
      <c r="A50" s="565" t="s">
        <v>84</v>
      </c>
      <c r="B50" s="57" t="s">
        <v>850</v>
      </c>
      <c r="C50" s="63" t="s">
        <v>851</v>
      </c>
      <c r="D50" s="57" t="s">
        <v>852</v>
      </c>
      <c r="E50" s="63" t="s">
        <v>853</v>
      </c>
      <c r="F50" s="57" t="s">
        <v>854</v>
      </c>
      <c r="G50" s="63" t="s">
        <v>855</v>
      </c>
      <c r="H50" s="57" t="s">
        <v>856</v>
      </c>
      <c r="I50" s="15"/>
      <c r="J50" s="10"/>
      <c r="K50" s="10"/>
      <c r="L50" s="10"/>
      <c r="M50" s="10"/>
      <c r="N50" s="10"/>
      <c r="O50" s="10"/>
      <c r="P50" s="10"/>
    </row>
    <row r="51" spans="1:16" ht="12" customHeight="1">
      <c r="A51" s="566" t="s">
        <v>85</v>
      </c>
      <c r="B51" s="58"/>
      <c r="C51" s="56"/>
      <c r="D51" s="48"/>
      <c r="E51" s="56"/>
      <c r="F51" s="48"/>
      <c r="G51" s="56"/>
      <c r="H51" s="48"/>
      <c r="I51" s="16"/>
    </row>
    <row r="52" spans="1:16" ht="12" customHeight="1">
      <c r="A52" s="566"/>
      <c r="B52" s="58"/>
      <c r="C52" s="56"/>
      <c r="D52" s="48"/>
      <c r="E52" s="56"/>
      <c r="F52" s="48"/>
      <c r="G52" s="56"/>
      <c r="H52" s="48"/>
      <c r="I52" s="16"/>
    </row>
    <row r="53" spans="1:16" ht="26.1" customHeight="1">
      <c r="A53" s="565" t="s">
        <v>90</v>
      </c>
      <c r="B53" s="57" t="s">
        <v>857</v>
      </c>
      <c r="C53" s="63" t="s">
        <v>858</v>
      </c>
      <c r="D53" s="57" t="s">
        <v>859</v>
      </c>
      <c r="E53" s="63" t="s">
        <v>731</v>
      </c>
      <c r="F53" s="57" t="s">
        <v>820</v>
      </c>
      <c r="G53" s="63" t="s">
        <v>168</v>
      </c>
      <c r="H53" s="57" t="s">
        <v>860</v>
      </c>
      <c r="I53" s="16"/>
      <c r="J53" s="10"/>
      <c r="K53" s="10"/>
      <c r="L53" s="10"/>
      <c r="M53" s="10"/>
      <c r="N53" s="10"/>
      <c r="O53" s="10"/>
      <c r="P53" s="10"/>
    </row>
    <row r="54" spans="1:16" ht="12" customHeight="1">
      <c r="A54" s="566" t="s">
        <v>86</v>
      </c>
      <c r="B54" s="58"/>
      <c r="C54" s="56"/>
      <c r="D54" s="48"/>
      <c r="E54" s="56"/>
      <c r="F54" s="48"/>
      <c r="G54" s="56"/>
      <c r="H54" s="48"/>
      <c r="I54" s="16"/>
    </row>
    <row r="55" spans="1:16" ht="12" customHeight="1">
      <c r="A55" s="80"/>
      <c r="B55" s="58"/>
      <c r="C55" s="56"/>
      <c r="D55" s="48"/>
      <c r="E55" s="56"/>
      <c r="F55" s="48"/>
      <c r="G55" s="56"/>
      <c r="H55" s="48"/>
      <c r="I55" s="16"/>
    </row>
    <row r="56" spans="1:16" ht="12" customHeight="1">
      <c r="A56" s="79" t="s">
        <v>88</v>
      </c>
      <c r="B56" s="63" t="s">
        <v>745</v>
      </c>
      <c r="C56" s="63" t="s">
        <v>717</v>
      </c>
      <c r="D56" s="57" t="s">
        <v>714</v>
      </c>
      <c r="E56" s="63" t="s">
        <v>861</v>
      </c>
      <c r="F56" s="57" t="s">
        <v>181</v>
      </c>
      <c r="G56" s="63" t="s">
        <v>193</v>
      </c>
      <c r="H56" s="57" t="s">
        <v>187</v>
      </c>
      <c r="I56" s="15"/>
      <c r="J56" s="10"/>
      <c r="K56" s="10"/>
      <c r="L56" s="10"/>
      <c r="M56" s="10"/>
      <c r="N56" s="10"/>
      <c r="O56" s="10"/>
      <c r="P56" s="10"/>
    </row>
    <row r="57" spans="1:16" ht="12" customHeight="1">
      <c r="A57" s="96" t="s">
        <v>89</v>
      </c>
      <c r="B57" s="56"/>
      <c r="C57" s="56"/>
      <c r="D57" s="48"/>
      <c r="E57" s="56"/>
      <c r="F57" s="48"/>
      <c r="G57" s="56"/>
      <c r="H57" s="48"/>
      <c r="I57" s="16"/>
    </row>
    <row r="58" spans="1:16">
      <c r="A58" s="19"/>
      <c r="B58" s="91"/>
      <c r="C58" s="91"/>
      <c r="D58" s="91"/>
      <c r="E58" s="91"/>
      <c r="F58" s="91"/>
      <c r="G58" s="91"/>
      <c r="H58" s="91"/>
      <c r="I58" s="16"/>
    </row>
    <row r="59" spans="1:16">
      <c r="A59" s="19"/>
      <c r="B59" s="91"/>
      <c r="C59" s="91"/>
      <c r="D59" s="91"/>
      <c r="E59" s="91"/>
      <c r="F59" s="91"/>
      <c r="G59" s="91"/>
      <c r="H59" s="91"/>
      <c r="I59" s="16"/>
    </row>
  </sheetData>
  <mergeCells count="3">
    <mergeCell ref="C4:H4"/>
    <mergeCell ref="C5:H5"/>
    <mergeCell ref="B7:H7"/>
  </mergeCells>
  <phoneticPr fontId="1" type="noConversion"/>
  <pageMargins left="0.59055118110236227" right="0.78740157480314965" top="0.98425196850393704" bottom="0.98425196850393704" header="0.51181102362204722" footer="0.51181102362204722"/>
  <pageSetup paperSize="9" scale="41" orientation="portrait" r:id="rId1"/>
  <headerFooter scaleWithDoc="0">
    <oddHeader>&amp;L&amp;"Times New Roman,Normalny"36</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J40" sqref="J40"/>
    </sheetView>
  </sheetViews>
  <sheetFormatPr defaultRowHeight="12"/>
  <cols>
    <col min="1" max="1" width="39.42578125" style="21" customWidth="1"/>
    <col min="2" max="2" width="12.28515625" style="21" customWidth="1"/>
    <col min="3" max="4" width="11.42578125" style="21" customWidth="1"/>
    <col min="5" max="5" width="11.140625" style="21" customWidth="1"/>
    <col min="6" max="6" width="12.7109375" style="23" customWidth="1"/>
    <col min="7" max="7" width="10.5703125" style="21" bestFit="1" customWidth="1"/>
    <col min="8" max="11" width="9.5703125" style="21" bestFit="1" customWidth="1"/>
    <col min="12" max="14" width="9.140625" style="21"/>
    <col min="15" max="15" width="14.28515625" style="21" customWidth="1"/>
    <col min="16" max="16" width="13.28515625" style="21" customWidth="1"/>
    <col min="17" max="17" width="13" style="21" customWidth="1"/>
    <col min="18" max="18" width="14.85546875" style="21" customWidth="1"/>
    <col min="19" max="19" width="19.5703125" style="21" customWidth="1"/>
    <col min="20" max="16384" width="9.140625" style="21"/>
  </cols>
  <sheetData>
    <row r="1" spans="1:19">
      <c r="A1" s="20" t="s">
        <v>1072</v>
      </c>
    </row>
    <row r="2" spans="1:19">
      <c r="A2" s="21" t="s">
        <v>1100</v>
      </c>
    </row>
    <row r="3" spans="1:19" ht="12" customHeight="1"/>
    <row r="4" spans="1:19" ht="22.5" customHeight="1">
      <c r="A4" s="39"/>
      <c r="B4" s="572" t="s">
        <v>51</v>
      </c>
      <c r="C4" s="576"/>
      <c r="D4" s="576"/>
      <c r="E4" s="573"/>
      <c r="F4" s="479" t="s">
        <v>28</v>
      </c>
    </row>
    <row r="5" spans="1:19" ht="16.5" customHeight="1">
      <c r="A5" s="41" t="s">
        <v>1</v>
      </c>
      <c r="B5" s="59"/>
      <c r="C5" s="173" t="s">
        <v>585</v>
      </c>
      <c r="D5" s="173"/>
      <c r="E5" s="174"/>
      <c r="F5" s="32" t="s">
        <v>18</v>
      </c>
    </row>
    <row r="6" spans="1:19">
      <c r="A6" s="522" t="s">
        <v>19</v>
      </c>
      <c r="B6" s="580" t="s">
        <v>24</v>
      </c>
      <c r="C6" s="580" t="s">
        <v>25</v>
      </c>
      <c r="D6" s="580" t="s">
        <v>26</v>
      </c>
      <c r="E6" s="580" t="s">
        <v>27</v>
      </c>
      <c r="F6" s="536" t="s">
        <v>687</v>
      </c>
    </row>
    <row r="7" spans="1:19">
      <c r="A7" s="27"/>
      <c r="B7" s="582"/>
      <c r="C7" s="582"/>
      <c r="D7" s="582"/>
      <c r="E7" s="582"/>
      <c r="F7" s="536" t="s">
        <v>688</v>
      </c>
    </row>
    <row r="8" spans="1:19" ht="21" customHeight="1">
      <c r="A8" s="175"/>
      <c r="B8" s="607" t="s">
        <v>1183</v>
      </c>
      <c r="C8" s="584"/>
      <c r="D8" s="584"/>
      <c r="E8" s="584"/>
      <c r="F8" s="584"/>
      <c r="G8" s="135"/>
      <c r="H8" s="135"/>
      <c r="I8" s="135"/>
      <c r="J8" s="135"/>
      <c r="K8" s="135"/>
      <c r="L8" s="135"/>
      <c r="M8" s="135"/>
    </row>
    <row r="9" spans="1:19" ht="1.5" customHeight="1">
      <c r="A9" s="23"/>
      <c r="B9" s="114"/>
      <c r="C9" s="114"/>
      <c r="D9" s="114"/>
      <c r="E9" s="114"/>
      <c r="F9" s="125"/>
      <c r="H9" s="70"/>
      <c r="I9" s="70"/>
      <c r="J9" s="70"/>
      <c r="K9" s="70"/>
      <c r="L9" s="70"/>
    </row>
    <row r="10" spans="1:19" ht="24.75" customHeight="1">
      <c r="A10" s="24" t="s">
        <v>22</v>
      </c>
      <c r="B10" s="287">
        <v>12901.4</v>
      </c>
      <c r="C10" s="414" t="s">
        <v>999</v>
      </c>
      <c r="D10" s="288">
        <v>12861.5</v>
      </c>
      <c r="E10" s="343">
        <v>12820.2</v>
      </c>
      <c r="F10" s="355">
        <v>12860.5</v>
      </c>
      <c r="G10" s="177"/>
      <c r="H10" s="78"/>
      <c r="I10" s="78"/>
      <c r="J10" s="78"/>
      <c r="K10" s="78"/>
      <c r="L10" s="78"/>
      <c r="M10" s="178"/>
      <c r="P10" s="50"/>
    </row>
    <row r="11" spans="1:19">
      <c r="A11" s="23" t="s">
        <v>55</v>
      </c>
      <c r="B11" s="289"/>
      <c r="C11" s="343"/>
      <c r="D11" s="288"/>
      <c r="E11" s="343"/>
      <c r="F11" s="355"/>
      <c r="G11" s="179"/>
      <c r="H11" s="76"/>
      <c r="I11" s="76"/>
      <c r="J11" s="76"/>
      <c r="K11" s="76"/>
      <c r="L11" s="76"/>
    </row>
    <row r="12" spans="1:19" ht="23.25" customHeight="1">
      <c r="A12" s="23"/>
      <c r="B12" s="289"/>
      <c r="C12" s="490"/>
      <c r="D12" s="491"/>
      <c r="E12" s="490"/>
      <c r="F12" s="316"/>
      <c r="G12" s="23"/>
      <c r="H12" s="76"/>
      <c r="I12" s="76"/>
      <c r="J12" s="76"/>
      <c r="K12" s="76"/>
      <c r="L12" s="76"/>
      <c r="O12" s="103"/>
      <c r="P12" s="103"/>
      <c r="Q12" s="103"/>
      <c r="R12" s="103"/>
      <c r="S12" s="104"/>
    </row>
    <row r="13" spans="1:19">
      <c r="A13" s="24" t="s">
        <v>979</v>
      </c>
      <c r="B13" s="289">
        <v>2645.1</v>
      </c>
      <c r="C13" s="490">
        <v>2651.6</v>
      </c>
      <c r="D13" s="491">
        <v>2632.2</v>
      </c>
      <c r="E13" s="490">
        <v>2633.9</v>
      </c>
      <c r="F13" s="316">
        <v>2640.7</v>
      </c>
      <c r="G13" s="51"/>
      <c r="H13" s="78"/>
      <c r="I13" s="78"/>
      <c r="J13" s="78"/>
      <c r="K13" s="78"/>
      <c r="L13" s="78"/>
      <c r="M13" s="50"/>
      <c r="O13" s="78"/>
      <c r="S13" s="71"/>
    </row>
    <row r="14" spans="1:19">
      <c r="A14" s="24"/>
      <c r="B14" s="289"/>
      <c r="C14" s="490"/>
      <c r="D14" s="491"/>
      <c r="E14" s="490"/>
      <c r="F14" s="316"/>
      <c r="G14" s="51"/>
      <c r="H14" s="81"/>
      <c r="I14" s="81"/>
      <c r="J14" s="81"/>
      <c r="K14" s="81"/>
      <c r="L14" s="76"/>
      <c r="O14" s="78"/>
      <c r="S14" s="71"/>
    </row>
    <row r="15" spans="1:19">
      <c r="A15" s="23" t="s">
        <v>980</v>
      </c>
      <c r="B15" s="289">
        <v>1100.9000000000001</v>
      </c>
      <c r="C15" s="490">
        <v>1094.5</v>
      </c>
      <c r="D15" s="491">
        <v>1090.8</v>
      </c>
      <c r="E15" s="490">
        <v>1098.3</v>
      </c>
      <c r="F15" s="316">
        <v>1096.0999999999999</v>
      </c>
      <c r="G15" s="51"/>
      <c r="H15" s="78"/>
      <c r="I15" s="78"/>
      <c r="J15" s="78"/>
      <c r="K15" s="78"/>
      <c r="L15" s="78"/>
      <c r="O15" s="78"/>
      <c r="S15" s="71"/>
    </row>
    <row r="16" spans="1:19">
      <c r="A16" s="23" t="s">
        <v>981</v>
      </c>
      <c r="B16" s="491">
        <v>1544.2</v>
      </c>
      <c r="C16" s="490">
        <v>1557.1</v>
      </c>
      <c r="D16" s="491">
        <v>1541.4</v>
      </c>
      <c r="E16" s="490">
        <v>1535.6</v>
      </c>
      <c r="F16" s="316">
        <v>1544.6</v>
      </c>
      <c r="G16" s="51"/>
      <c r="H16" s="78"/>
      <c r="I16" s="78"/>
      <c r="J16" s="78"/>
      <c r="K16" s="78"/>
      <c r="L16" s="78"/>
      <c r="O16" s="78"/>
      <c r="S16" s="71"/>
    </row>
    <row r="17" spans="1:19">
      <c r="A17" s="23"/>
      <c r="B17" s="491"/>
      <c r="C17" s="490"/>
      <c r="D17" s="491"/>
      <c r="E17" s="490"/>
      <c r="F17" s="316"/>
      <c r="G17" s="51"/>
      <c r="H17" s="78"/>
      <c r="I17" s="78"/>
      <c r="J17" s="78"/>
      <c r="K17" s="78"/>
      <c r="L17" s="76"/>
      <c r="S17" s="71"/>
    </row>
    <row r="18" spans="1:19">
      <c r="A18" s="79" t="s">
        <v>982</v>
      </c>
      <c r="B18" s="491">
        <v>2145.1</v>
      </c>
      <c r="C18" s="490">
        <v>2139.4</v>
      </c>
      <c r="D18" s="491">
        <v>2120.8000000000002</v>
      </c>
      <c r="E18" s="490">
        <v>2123.3000000000002</v>
      </c>
      <c r="F18" s="316">
        <v>2132.1999999999998</v>
      </c>
      <c r="G18" s="51"/>
      <c r="H18" s="78"/>
      <c r="I18" s="78"/>
      <c r="J18" s="78"/>
      <c r="K18" s="78"/>
      <c r="L18" s="78"/>
      <c r="S18" s="71"/>
    </row>
    <row r="19" spans="1:19">
      <c r="A19" s="24"/>
      <c r="B19" s="289"/>
      <c r="C19" s="490"/>
      <c r="D19" s="491"/>
      <c r="E19" s="490"/>
      <c r="F19" s="316"/>
      <c r="G19" s="51"/>
      <c r="H19" s="78"/>
      <c r="I19" s="78"/>
      <c r="J19" s="78"/>
      <c r="K19" s="78"/>
      <c r="L19" s="76"/>
      <c r="S19" s="71"/>
    </row>
    <row r="20" spans="1:19">
      <c r="A20" s="23" t="s">
        <v>11</v>
      </c>
      <c r="B20" s="289">
        <v>1403.6</v>
      </c>
      <c r="C20" s="490">
        <v>1393.6</v>
      </c>
      <c r="D20" s="491">
        <v>1392.4</v>
      </c>
      <c r="E20" s="490">
        <v>1396.5</v>
      </c>
      <c r="F20" s="316">
        <v>1396.6</v>
      </c>
      <c r="G20" s="51"/>
      <c r="H20" s="78"/>
      <c r="I20" s="78"/>
      <c r="J20" s="78"/>
      <c r="K20" s="78"/>
      <c r="L20" s="78"/>
      <c r="S20" s="71"/>
    </row>
    <row r="21" spans="1:19">
      <c r="A21" s="23" t="s">
        <v>12</v>
      </c>
      <c r="B21" s="491">
        <v>451.4</v>
      </c>
      <c r="C21" s="490">
        <v>458.1</v>
      </c>
      <c r="D21" s="318" t="s">
        <v>1000</v>
      </c>
      <c r="E21" s="490">
        <v>444.9</v>
      </c>
      <c r="F21" s="316">
        <v>449.8</v>
      </c>
      <c r="G21" s="51"/>
      <c r="H21" s="78"/>
      <c r="I21" s="78"/>
      <c r="J21" s="78"/>
      <c r="K21" s="78"/>
      <c r="L21" s="78"/>
      <c r="S21" s="71"/>
    </row>
    <row r="22" spans="1:19">
      <c r="A22" s="23" t="s">
        <v>10</v>
      </c>
      <c r="B22" s="289">
        <v>290.10000000000002</v>
      </c>
      <c r="C22" s="490">
        <v>287.7</v>
      </c>
      <c r="D22" s="491">
        <v>283.39999999999998</v>
      </c>
      <c r="E22" s="490">
        <v>281.89999999999998</v>
      </c>
      <c r="F22" s="316">
        <v>285.8</v>
      </c>
      <c r="G22" s="51"/>
      <c r="H22" s="78"/>
      <c r="I22" s="78"/>
      <c r="J22" s="78"/>
      <c r="K22" s="78"/>
      <c r="L22" s="76"/>
      <c r="S22" s="71"/>
    </row>
    <row r="23" spans="1:19">
      <c r="A23" s="23"/>
      <c r="B23" s="289"/>
      <c r="C23" s="490"/>
      <c r="D23" s="491"/>
      <c r="E23" s="490"/>
      <c r="F23" s="316"/>
      <c r="G23" s="51"/>
      <c r="H23" s="78"/>
      <c r="I23" s="78"/>
      <c r="J23" s="78"/>
      <c r="K23" s="78"/>
      <c r="L23" s="76"/>
      <c r="S23" s="71"/>
    </row>
    <row r="24" spans="1:19">
      <c r="A24" s="79" t="s">
        <v>983</v>
      </c>
      <c r="B24" s="289">
        <v>1305.2</v>
      </c>
      <c r="C24" s="490">
        <v>1292.3</v>
      </c>
      <c r="D24" s="491">
        <v>1274.0999999999999</v>
      </c>
      <c r="E24" s="490">
        <v>1247.3</v>
      </c>
      <c r="F24" s="316">
        <v>1279.7</v>
      </c>
      <c r="G24" s="51"/>
      <c r="H24" s="78"/>
      <c r="I24" s="78"/>
      <c r="J24" s="78"/>
      <c r="K24" s="78"/>
      <c r="L24" s="78"/>
      <c r="S24" s="71"/>
    </row>
    <row r="25" spans="1:19">
      <c r="A25" s="24"/>
      <c r="B25" s="318"/>
      <c r="C25" s="490"/>
      <c r="D25" s="491"/>
      <c r="E25" s="490"/>
      <c r="F25" s="324"/>
      <c r="G25" s="51"/>
      <c r="H25" s="78"/>
      <c r="I25" s="78"/>
      <c r="J25" s="78"/>
      <c r="K25" s="78"/>
      <c r="L25" s="76"/>
      <c r="S25" s="71"/>
    </row>
    <row r="26" spans="1:19">
      <c r="A26" s="96" t="s">
        <v>13</v>
      </c>
      <c r="B26" s="318" t="s">
        <v>1012</v>
      </c>
      <c r="C26" s="490">
        <v>1028.3</v>
      </c>
      <c r="D26" s="491">
        <v>1019.1</v>
      </c>
      <c r="E26" s="490">
        <v>987.7</v>
      </c>
      <c r="F26" s="324" t="s">
        <v>1004</v>
      </c>
      <c r="G26" s="51"/>
      <c r="H26" s="78"/>
      <c r="I26" s="78"/>
      <c r="J26" s="78"/>
      <c r="K26" s="78"/>
      <c r="L26" s="78"/>
      <c r="S26" s="71"/>
    </row>
    <row r="27" spans="1:19">
      <c r="A27" s="96" t="s">
        <v>14</v>
      </c>
      <c r="B27" s="491">
        <v>260.2</v>
      </c>
      <c r="C27" s="325" t="s">
        <v>781</v>
      </c>
      <c r="D27" s="318" t="s">
        <v>1001</v>
      </c>
      <c r="E27" s="490">
        <v>259.60000000000002</v>
      </c>
      <c r="F27" s="316">
        <v>259.7</v>
      </c>
      <c r="G27" s="51"/>
      <c r="H27" s="78"/>
      <c r="I27" s="78"/>
      <c r="J27" s="78"/>
      <c r="K27" s="78"/>
      <c r="L27" s="78"/>
      <c r="S27" s="71"/>
    </row>
    <row r="28" spans="1:19">
      <c r="A28" s="96"/>
      <c r="B28" s="289"/>
      <c r="C28" s="490"/>
      <c r="D28" s="491"/>
      <c r="E28" s="490"/>
      <c r="F28" s="316"/>
      <c r="G28" s="51"/>
      <c r="H28" s="78"/>
      <c r="I28" s="78"/>
      <c r="J28" s="78"/>
      <c r="K28" s="78"/>
      <c r="L28" s="76"/>
      <c r="S28" s="71"/>
    </row>
    <row r="29" spans="1:19">
      <c r="A29" s="79" t="s">
        <v>984</v>
      </c>
      <c r="B29" s="289">
        <v>1651.5</v>
      </c>
      <c r="C29" s="490">
        <v>1625.1</v>
      </c>
      <c r="D29" s="491">
        <v>1597.3</v>
      </c>
      <c r="E29" s="490">
        <v>1601.9</v>
      </c>
      <c r="F29" s="316">
        <v>1618.9</v>
      </c>
      <c r="G29" s="51"/>
      <c r="H29" s="78"/>
      <c r="I29" s="78"/>
      <c r="J29" s="78"/>
      <c r="K29" s="78"/>
      <c r="L29" s="78"/>
      <c r="S29" s="71"/>
    </row>
    <row r="30" spans="1:19">
      <c r="A30" s="79"/>
      <c r="B30" s="491"/>
      <c r="C30" s="490"/>
      <c r="D30" s="491"/>
      <c r="E30" s="490"/>
      <c r="F30" s="316"/>
      <c r="G30" s="51"/>
      <c r="H30" s="78"/>
      <c r="I30" s="78"/>
      <c r="J30" s="78"/>
      <c r="K30" s="78"/>
      <c r="L30" s="76"/>
      <c r="P30" s="181"/>
      <c r="Q30" s="181"/>
      <c r="R30" s="181"/>
      <c r="S30" s="182"/>
    </row>
    <row r="31" spans="1:19">
      <c r="A31" s="96" t="s">
        <v>15</v>
      </c>
      <c r="B31" s="491">
        <v>564.6</v>
      </c>
      <c r="C31" s="490">
        <v>547.1</v>
      </c>
      <c r="D31" s="491">
        <v>547.79999999999995</v>
      </c>
      <c r="E31" s="490">
        <v>549.5</v>
      </c>
      <c r="F31" s="316">
        <v>552.20000000000005</v>
      </c>
      <c r="G31" s="51"/>
      <c r="H31" s="78"/>
      <c r="I31" s="78"/>
      <c r="J31" s="78"/>
      <c r="K31" s="78"/>
      <c r="L31" s="78"/>
      <c r="P31" s="181"/>
      <c r="Q31" s="181"/>
      <c r="R31" s="181"/>
      <c r="S31" s="182"/>
    </row>
    <row r="32" spans="1:19">
      <c r="A32" s="96" t="s">
        <v>17</v>
      </c>
      <c r="B32" s="491">
        <v>348.6</v>
      </c>
      <c r="C32" s="490">
        <v>356.2</v>
      </c>
      <c r="D32" s="491">
        <v>337.5</v>
      </c>
      <c r="E32" s="490">
        <v>337.7</v>
      </c>
      <c r="F32" s="324" t="s">
        <v>1003</v>
      </c>
      <c r="G32" s="51"/>
      <c r="H32" s="78"/>
      <c r="I32" s="78"/>
      <c r="J32" s="78"/>
      <c r="K32" s="78"/>
      <c r="L32" s="78"/>
      <c r="P32" s="181"/>
      <c r="Q32" s="181"/>
      <c r="R32" s="181"/>
      <c r="S32" s="182"/>
    </row>
    <row r="33" spans="1:19">
      <c r="A33" s="96" t="s">
        <v>16</v>
      </c>
      <c r="B33" s="289">
        <v>738.3</v>
      </c>
      <c r="C33" s="490">
        <v>721.8</v>
      </c>
      <c r="D33" s="318" t="s">
        <v>1002</v>
      </c>
      <c r="E33" s="490">
        <v>714.7</v>
      </c>
      <c r="F33" s="316">
        <v>721.7</v>
      </c>
      <c r="G33" s="51"/>
      <c r="H33" s="78"/>
      <c r="I33" s="78"/>
      <c r="J33" s="78"/>
      <c r="K33" s="78"/>
      <c r="L33" s="78"/>
      <c r="P33" s="181"/>
      <c r="Q33" s="181"/>
      <c r="R33" s="181"/>
      <c r="S33" s="182"/>
    </row>
    <row r="34" spans="1:19">
      <c r="A34" s="96"/>
      <c r="B34" s="289"/>
      <c r="C34" s="490"/>
      <c r="D34" s="491"/>
      <c r="E34" s="490"/>
      <c r="F34" s="316"/>
      <c r="G34" s="51"/>
      <c r="H34" s="78"/>
      <c r="I34" s="78"/>
      <c r="J34" s="78"/>
      <c r="K34" s="78"/>
      <c r="L34" s="76"/>
      <c r="S34" s="71"/>
    </row>
    <row r="35" spans="1:19">
      <c r="A35" s="79" t="s">
        <v>985</v>
      </c>
      <c r="B35" s="289">
        <v>1076.8</v>
      </c>
      <c r="C35" s="490">
        <v>1077.4000000000001</v>
      </c>
      <c r="D35" s="491">
        <v>1079.8</v>
      </c>
      <c r="E35" s="490">
        <v>1068.0999999999999</v>
      </c>
      <c r="F35" s="316">
        <v>1075.5</v>
      </c>
      <c r="G35" s="51"/>
      <c r="H35" s="78"/>
      <c r="I35" s="78"/>
      <c r="J35" s="78"/>
      <c r="K35" s="78"/>
      <c r="L35" s="78"/>
    </row>
    <row r="36" spans="1:19">
      <c r="A36" s="79"/>
      <c r="B36" s="289"/>
      <c r="C36" s="490"/>
      <c r="D36" s="318"/>
      <c r="E36" s="325"/>
      <c r="F36" s="316"/>
      <c r="G36" s="51"/>
      <c r="H36" s="78"/>
      <c r="I36" s="78"/>
      <c r="J36" s="78"/>
      <c r="K36" s="78"/>
      <c r="L36" s="76"/>
    </row>
    <row r="37" spans="1:19">
      <c r="A37" s="96" t="s">
        <v>986</v>
      </c>
      <c r="B37" s="289">
        <v>769.2</v>
      </c>
      <c r="C37" s="490">
        <v>765.1</v>
      </c>
      <c r="D37" s="318" t="s">
        <v>1005</v>
      </c>
      <c r="E37" s="325" t="s">
        <v>1006</v>
      </c>
      <c r="F37" s="316">
        <v>766.8</v>
      </c>
      <c r="G37" s="51"/>
      <c r="H37" s="78"/>
      <c r="I37" s="78"/>
      <c r="J37" s="78"/>
      <c r="K37" s="78"/>
      <c r="L37" s="78"/>
    </row>
    <row r="38" spans="1:19">
      <c r="A38" s="96" t="s">
        <v>9</v>
      </c>
      <c r="B38" s="491">
        <v>307.60000000000002</v>
      </c>
      <c r="C38" s="490">
        <v>312.3</v>
      </c>
      <c r="D38" s="491">
        <v>307.8</v>
      </c>
      <c r="E38" s="490">
        <v>307.10000000000002</v>
      </c>
      <c r="F38" s="316">
        <v>308.7</v>
      </c>
      <c r="G38" s="51"/>
      <c r="H38" s="78"/>
      <c r="I38" s="78"/>
      <c r="J38" s="78"/>
      <c r="K38" s="78"/>
      <c r="L38" s="78"/>
    </row>
    <row r="39" spans="1:19">
      <c r="A39" s="96"/>
      <c r="B39" s="491"/>
      <c r="C39" s="490"/>
      <c r="D39" s="491"/>
      <c r="E39" s="490"/>
      <c r="F39" s="316"/>
      <c r="G39" s="51"/>
      <c r="H39" s="78"/>
      <c r="I39" s="78"/>
      <c r="J39" s="78"/>
      <c r="K39" s="78"/>
      <c r="L39" s="76"/>
    </row>
    <row r="40" spans="1:19">
      <c r="A40" s="79" t="s">
        <v>987</v>
      </c>
      <c r="B40" s="491">
        <v>1384.6</v>
      </c>
      <c r="C40" s="490">
        <v>1374.9</v>
      </c>
      <c r="D40" s="491">
        <v>1396.9</v>
      </c>
      <c r="E40" s="325" t="s">
        <v>1011</v>
      </c>
      <c r="F40" s="316">
        <v>1382.6</v>
      </c>
      <c r="G40" s="51"/>
      <c r="H40" s="78"/>
      <c r="I40" s="78"/>
      <c r="J40" s="78"/>
      <c r="K40" s="78"/>
      <c r="L40" s="78"/>
    </row>
    <row r="41" spans="1:19">
      <c r="A41" s="79"/>
      <c r="B41" s="289"/>
      <c r="C41" s="490"/>
      <c r="D41" s="491"/>
      <c r="E41" s="490"/>
      <c r="F41" s="316"/>
      <c r="G41" s="51"/>
      <c r="H41" s="78"/>
      <c r="I41" s="78"/>
      <c r="J41" s="78"/>
      <c r="K41" s="78"/>
      <c r="L41" s="76"/>
    </row>
    <row r="42" spans="1:19">
      <c r="A42" s="96" t="s">
        <v>6</v>
      </c>
      <c r="B42" s="289">
        <v>566.29999999999995</v>
      </c>
      <c r="C42" s="490">
        <v>559.1</v>
      </c>
      <c r="D42" s="491">
        <v>592.79999999999995</v>
      </c>
      <c r="E42" s="490">
        <v>571.70000000000005</v>
      </c>
      <c r="F42" s="316">
        <v>572.5</v>
      </c>
      <c r="G42" s="51"/>
      <c r="H42" s="78"/>
      <c r="I42" s="78"/>
      <c r="J42" s="78"/>
      <c r="K42" s="78"/>
      <c r="L42" s="78"/>
    </row>
    <row r="43" spans="1:19">
      <c r="A43" s="96" t="s">
        <v>7</v>
      </c>
      <c r="B43" s="289">
        <v>561.79999999999995</v>
      </c>
      <c r="C43" s="325" t="s">
        <v>1007</v>
      </c>
      <c r="D43" s="491">
        <v>551.6</v>
      </c>
      <c r="E43" s="490">
        <v>549.1</v>
      </c>
      <c r="F43" s="316">
        <v>554.1</v>
      </c>
      <c r="G43" s="51"/>
      <c r="H43" s="78"/>
      <c r="I43" s="78"/>
      <c r="J43" s="78"/>
      <c r="K43" s="78"/>
      <c r="L43" s="78"/>
    </row>
    <row r="44" spans="1:19">
      <c r="A44" s="96" t="s">
        <v>8</v>
      </c>
      <c r="B44" s="289">
        <v>256.5</v>
      </c>
      <c r="C44" s="490">
        <v>261.8</v>
      </c>
      <c r="D44" s="491">
        <v>252.5</v>
      </c>
      <c r="E44" s="490">
        <v>253.2</v>
      </c>
      <c r="F44" s="324" t="s">
        <v>1008</v>
      </c>
      <c r="G44" s="51"/>
      <c r="H44" s="78"/>
      <c r="I44" s="78"/>
      <c r="J44" s="78"/>
      <c r="K44" s="78"/>
      <c r="L44" s="78"/>
    </row>
    <row r="45" spans="1:19">
      <c r="A45" s="136"/>
      <c r="B45" s="491"/>
      <c r="C45" s="490"/>
      <c r="D45" s="491"/>
      <c r="E45" s="490"/>
      <c r="F45" s="316"/>
      <c r="H45" s="70"/>
      <c r="I45" s="70"/>
      <c r="J45" s="70"/>
    </row>
    <row r="46" spans="1:19">
      <c r="A46" s="133" t="s">
        <v>988</v>
      </c>
      <c r="B46" s="491">
        <v>2693.1</v>
      </c>
      <c r="C46" s="490">
        <v>2698.3</v>
      </c>
      <c r="D46" s="491">
        <v>2760.4</v>
      </c>
      <c r="E46" s="490">
        <v>2771.7</v>
      </c>
      <c r="F46" s="316">
        <v>2730.9</v>
      </c>
    </row>
    <row r="47" spans="1:19">
      <c r="A47" s="136"/>
      <c r="B47" s="318"/>
      <c r="C47" s="490"/>
      <c r="D47" s="491"/>
      <c r="E47" s="490"/>
      <c r="F47" s="316"/>
    </row>
    <row r="48" spans="1:19">
      <c r="A48" s="136" t="s">
        <v>989</v>
      </c>
      <c r="B48" s="318" t="s">
        <v>1009</v>
      </c>
      <c r="C48" s="490">
        <v>2091.1999999999998</v>
      </c>
      <c r="D48" s="491">
        <v>2073.4</v>
      </c>
      <c r="E48" s="490">
        <v>2070.1999999999998</v>
      </c>
      <c r="F48" s="316">
        <v>2079.1999999999998</v>
      </c>
    </row>
    <row r="49" spans="1:6">
      <c r="A49" s="136" t="s">
        <v>990</v>
      </c>
      <c r="B49" s="491">
        <v>611.1</v>
      </c>
      <c r="C49" s="490">
        <v>607.1</v>
      </c>
      <c r="D49" s="318" t="s">
        <v>1010</v>
      </c>
      <c r="E49" s="490">
        <v>701.5</v>
      </c>
      <c r="F49" s="316">
        <v>651.70000000000005</v>
      </c>
    </row>
    <row r="50" spans="1:6">
      <c r="A50" s="23"/>
      <c r="B50" s="23"/>
      <c r="C50" s="23"/>
      <c r="D50" s="23"/>
      <c r="E50" s="23"/>
    </row>
  </sheetData>
  <mergeCells count="6">
    <mergeCell ref="B8:F8"/>
    <mergeCell ref="B4:E4"/>
    <mergeCell ref="B6:B7"/>
    <mergeCell ref="C6:C7"/>
    <mergeCell ref="D6:D7"/>
    <mergeCell ref="E6:E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A6" sqref="A6"/>
    </sheetView>
  </sheetViews>
  <sheetFormatPr defaultRowHeight="12"/>
  <cols>
    <col min="1" max="1" width="40.7109375" style="21" customWidth="1"/>
    <col min="2" max="2" width="14.42578125" style="21" customWidth="1"/>
    <col min="3" max="3" width="14.140625" style="21" customWidth="1"/>
    <col min="4" max="4" width="17.28515625" style="21" customWidth="1"/>
    <col min="5" max="5" width="14.28515625" style="21" customWidth="1"/>
    <col min="6" max="6" width="13.7109375" style="23" customWidth="1"/>
    <col min="7" max="7" width="16.28515625" style="21" customWidth="1"/>
    <col min="8" max="8" width="14.85546875" style="21" customWidth="1"/>
    <col min="9" max="16384" width="9.140625" style="21"/>
  </cols>
  <sheetData>
    <row r="1" spans="1:10">
      <c r="A1" s="20" t="s">
        <v>1051</v>
      </c>
      <c r="B1" s="20"/>
      <c r="C1" s="20"/>
      <c r="D1" s="20"/>
      <c r="E1" s="20"/>
      <c r="F1" s="24"/>
      <c r="G1" s="20"/>
      <c r="H1" s="20"/>
      <c r="I1" s="20"/>
      <c r="J1" s="20"/>
    </row>
    <row r="2" spans="1:10">
      <c r="A2" s="21" t="s">
        <v>1101</v>
      </c>
    </row>
    <row r="4" spans="1:10" ht="30" customHeight="1">
      <c r="A4" s="39"/>
      <c r="B4" s="417"/>
      <c r="C4" s="572" t="s">
        <v>695</v>
      </c>
      <c r="D4" s="576"/>
      <c r="E4" s="576"/>
      <c r="F4" s="576"/>
      <c r="G4" s="576"/>
      <c r="H4" s="576"/>
    </row>
    <row r="5" spans="1:10" ht="12" customHeight="1">
      <c r="A5" s="418" t="s">
        <v>56</v>
      </c>
      <c r="B5" s="419"/>
      <c r="C5" s="574" t="s">
        <v>569</v>
      </c>
      <c r="D5" s="577"/>
      <c r="E5" s="577"/>
      <c r="F5" s="577"/>
      <c r="G5" s="577"/>
      <c r="H5" s="577"/>
    </row>
    <row r="6" spans="1:10" ht="72">
      <c r="A6" s="544" t="s">
        <v>19</v>
      </c>
      <c r="B6" s="420" t="s">
        <v>1184</v>
      </c>
      <c r="C6" s="474" t="s">
        <v>1185</v>
      </c>
      <c r="D6" s="474" t="s">
        <v>1186</v>
      </c>
      <c r="E6" s="474" t="s">
        <v>1187</v>
      </c>
      <c r="F6" s="474" t="s">
        <v>1188</v>
      </c>
      <c r="G6" s="474" t="s">
        <v>1189</v>
      </c>
      <c r="H6" s="475" t="s">
        <v>1190</v>
      </c>
    </row>
    <row r="7" spans="1:10" ht="12" customHeight="1">
      <c r="A7" s="421"/>
      <c r="B7" s="608" t="s">
        <v>1191</v>
      </c>
      <c r="C7" s="609"/>
      <c r="D7" s="609"/>
      <c r="E7" s="609"/>
      <c r="F7" s="609"/>
      <c r="G7" s="609"/>
      <c r="H7" s="609"/>
    </row>
    <row r="8" spans="1:10" ht="24" customHeight="1">
      <c r="A8" s="362" t="s">
        <v>4</v>
      </c>
      <c r="B8" s="363">
        <v>12820.2</v>
      </c>
      <c r="C8" s="87">
        <v>2780.2</v>
      </c>
      <c r="D8" s="87">
        <v>1128.8</v>
      </c>
      <c r="E8" s="87">
        <v>1619.6</v>
      </c>
      <c r="F8" s="87">
        <v>1879.7</v>
      </c>
      <c r="G8" s="86">
        <v>1559.1</v>
      </c>
      <c r="H8" s="364">
        <v>1088.7</v>
      </c>
    </row>
    <row r="9" spans="1:10">
      <c r="A9" s="552" t="s">
        <v>55</v>
      </c>
      <c r="B9" s="87"/>
      <c r="C9" s="87"/>
      <c r="D9" s="87"/>
      <c r="E9" s="87"/>
      <c r="F9" s="87"/>
      <c r="G9" s="86"/>
      <c r="H9" s="86"/>
    </row>
    <row r="10" spans="1:10">
      <c r="A10" s="415"/>
      <c r="B10" s="87"/>
      <c r="C10" s="87"/>
      <c r="D10" s="87"/>
      <c r="E10" s="87"/>
      <c r="F10" s="87"/>
      <c r="G10" s="86"/>
      <c r="H10" s="86"/>
    </row>
    <row r="11" spans="1:10">
      <c r="A11" s="416" t="s">
        <v>979</v>
      </c>
      <c r="B11" s="82">
        <v>2633.9</v>
      </c>
      <c r="C11" s="82">
        <v>568.20000000000005</v>
      </c>
      <c r="D11" s="82">
        <v>232.1</v>
      </c>
      <c r="E11" s="82">
        <v>308.7</v>
      </c>
      <c r="F11" s="82">
        <v>415.7</v>
      </c>
      <c r="G11" s="73">
        <v>383</v>
      </c>
      <c r="H11" s="73">
        <v>223.3</v>
      </c>
    </row>
    <row r="12" spans="1:10">
      <c r="A12" s="365"/>
      <c r="B12" s="82"/>
      <c r="C12" s="82"/>
      <c r="D12" s="82"/>
      <c r="E12" s="82"/>
      <c r="F12" s="82"/>
      <c r="G12" s="73"/>
      <c r="H12" s="73"/>
    </row>
    <row r="13" spans="1:10">
      <c r="A13" s="365" t="s">
        <v>980</v>
      </c>
      <c r="B13" s="82">
        <v>1098.3</v>
      </c>
      <c r="C13" s="82">
        <v>269.39999999999998</v>
      </c>
      <c r="D13" s="82">
        <v>93.1</v>
      </c>
      <c r="E13" s="82">
        <v>131.4</v>
      </c>
      <c r="F13" s="82">
        <v>168.5</v>
      </c>
      <c r="G13" s="73">
        <v>121.3</v>
      </c>
      <c r="H13" s="73">
        <v>86.5</v>
      </c>
    </row>
    <row r="14" spans="1:10">
      <c r="A14" s="365" t="s">
        <v>981</v>
      </c>
      <c r="B14" s="82">
        <v>1535.6</v>
      </c>
      <c r="C14" s="82">
        <v>298.8</v>
      </c>
      <c r="D14" s="82">
        <v>139</v>
      </c>
      <c r="E14" s="82">
        <v>177.3</v>
      </c>
      <c r="F14" s="82">
        <v>247.2</v>
      </c>
      <c r="G14" s="73">
        <v>261.7</v>
      </c>
      <c r="H14" s="73">
        <v>136.80000000000001</v>
      </c>
    </row>
    <row r="15" spans="1:10">
      <c r="A15" s="365"/>
      <c r="B15" s="82"/>
      <c r="C15" s="82"/>
      <c r="D15" s="82"/>
      <c r="E15" s="82"/>
      <c r="F15" s="82"/>
      <c r="G15" s="73"/>
      <c r="H15" s="73"/>
    </row>
    <row r="16" spans="1:10">
      <c r="A16" s="416" t="s">
        <v>982</v>
      </c>
      <c r="B16" s="82">
        <v>2123.3000000000002</v>
      </c>
      <c r="C16" s="82">
        <v>379.5</v>
      </c>
      <c r="D16" s="82">
        <v>163.19999999999999</v>
      </c>
      <c r="E16" s="82">
        <v>271.3</v>
      </c>
      <c r="F16" s="82">
        <v>348.5</v>
      </c>
      <c r="G16" s="73">
        <v>270.7</v>
      </c>
      <c r="H16" s="73">
        <v>182.2</v>
      </c>
    </row>
    <row r="17" spans="1:8">
      <c r="A17" s="365"/>
      <c r="B17" s="82"/>
      <c r="C17" s="82"/>
      <c r="D17" s="82"/>
      <c r="E17" s="82"/>
      <c r="F17" s="82"/>
      <c r="G17" s="73"/>
      <c r="H17" s="73"/>
    </row>
    <row r="18" spans="1:8">
      <c r="A18" s="365" t="s">
        <v>11</v>
      </c>
      <c r="B18" s="82">
        <v>1396.5</v>
      </c>
      <c r="C18" s="82">
        <v>241.9</v>
      </c>
      <c r="D18" s="82">
        <v>99.6</v>
      </c>
      <c r="E18" s="82">
        <v>188.4</v>
      </c>
      <c r="F18" s="82">
        <v>229.7</v>
      </c>
      <c r="G18" s="73">
        <v>173.9</v>
      </c>
      <c r="H18" s="73">
        <v>112.6</v>
      </c>
    </row>
    <row r="19" spans="1:8">
      <c r="A19" s="365" t="s">
        <v>12</v>
      </c>
      <c r="B19" s="82">
        <v>444.9</v>
      </c>
      <c r="C19" s="82">
        <v>86.7</v>
      </c>
      <c r="D19" s="82">
        <v>40.9</v>
      </c>
      <c r="E19" s="82">
        <v>50.8</v>
      </c>
      <c r="F19" s="82">
        <v>64.099999999999994</v>
      </c>
      <c r="G19" s="73">
        <v>54.6</v>
      </c>
      <c r="H19" s="73">
        <v>48.2</v>
      </c>
    </row>
    <row r="20" spans="1:8">
      <c r="A20" s="365" t="s">
        <v>10</v>
      </c>
      <c r="B20" s="82">
        <v>281.89999999999998</v>
      </c>
      <c r="C20" s="82">
        <v>50.9</v>
      </c>
      <c r="D20" s="82">
        <v>22.7</v>
      </c>
      <c r="E20" s="82">
        <v>32.1</v>
      </c>
      <c r="F20" s="82">
        <v>54.7</v>
      </c>
      <c r="G20" s="73">
        <v>42.2</v>
      </c>
      <c r="H20" s="73">
        <v>21.4</v>
      </c>
    </row>
    <row r="21" spans="1:8">
      <c r="A21" s="365"/>
      <c r="B21" s="82"/>
      <c r="C21" s="82"/>
      <c r="D21" s="82"/>
      <c r="E21" s="82"/>
      <c r="F21" s="82"/>
      <c r="G21" s="73"/>
      <c r="H21" s="73"/>
    </row>
    <row r="22" spans="1:8">
      <c r="A22" s="416" t="s">
        <v>983</v>
      </c>
      <c r="B22" s="82">
        <v>1247.3</v>
      </c>
      <c r="C22" s="82">
        <v>268.8</v>
      </c>
      <c r="D22" s="82">
        <v>118.4</v>
      </c>
      <c r="E22" s="82">
        <v>143.4</v>
      </c>
      <c r="F22" s="82">
        <v>182.4</v>
      </c>
      <c r="G22" s="73">
        <v>165.2</v>
      </c>
      <c r="H22" s="73">
        <v>112.6</v>
      </c>
    </row>
    <row r="23" spans="1:8">
      <c r="A23" s="365"/>
      <c r="B23" s="82"/>
      <c r="C23" s="82"/>
      <c r="D23" s="82"/>
      <c r="E23" s="82"/>
      <c r="F23" s="82"/>
      <c r="G23" s="73"/>
      <c r="H23" s="73"/>
    </row>
    <row r="24" spans="1:8">
      <c r="A24" s="365" t="s">
        <v>13</v>
      </c>
      <c r="B24" s="82">
        <v>987.7</v>
      </c>
      <c r="C24" s="82">
        <v>217.5</v>
      </c>
      <c r="D24" s="82">
        <v>91.9</v>
      </c>
      <c r="E24" s="82">
        <v>111</v>
      </c>
      <c r="F24" s="82">
        <v>137.30000000000001</v>
      </c>
      <c r="G24" s="73">
        <v>129.1</v>
      </c>
      <c r="H24" s="73">
        <v>88.7</v>
      </c>
    </row>
    <row r="25" spans="1:8">
      <c r="A25" s="365" t="s">
        <v>14</v>
      </c>
      <c r="B25" s="82">
        <v>259.60000000000002</v>
      </c>
      <c r="C25" s="82">
        <v>51.3</v>
      </c>
      <c r="D25" s="82">
        <v>26.5</v>
      </c>
      <c r="E25" s="82">
        <v>32.4</v>
      </c>
      <c r="F25" s="82">
        <v>45.1</v>
      </c>
      <c r="G25" s="73">
        <v>36.1</v>
      </c>
      <c r="H25" s="73">
        <v>23.9</v>
      </c>
    </row>
    <row r="26" spans="1:8">
      <c r="A26" s="365"/>
      <c r="B26" s="82"/>
      <c r="C26" s="82"/>
      <c r="D26" s="82"/>
      <c r="E26" s="82"/>
      <c r="F26" s="82"/>
      <c r="G26" s="73"/>
      <c r="H26" s="73"/>
    </row>
    <row r="27" spans="1:8">
      <c r="A27" s="416" t="s">
        <v>984</v>
      </c>
      <c r="B27" s="82">
        <v>1601.9</v>
      </c>
      <c r="C27" s="82">
        <v>336</v>
      </c>
      <c r="D27" s="82">
        <v>148.1</v>
      </c>
      <c r="E27" s="82">
        <v>193.2</v>
      </c>
      <c r="F27" s="82">
        <v>291.10000000000002</v>
      </c>
      <c r="G27" s="73">
        <v>198.9</v>
      </c>
      <c r="H27" s="73">
        <v>135.1</v>
      </c>
    </row>
    <row r="28" spans="1:8">
      <c r="A28" s="365"/>
      <c r="B28" s="82"/>
      <c r="C28" s="82"/>
      <c r="D28" s="82"/>
      <c r="E28" s="82"/>
      <c r="F28" s="82"/>
      <c r="G28" s="73"/>
      <c r="H28" s="73"/>
    </row>
    <row r="29" spans="1:8">
      <c r="A29" s="365" t="s">
        <v>1046</v>
      </c>
      <c r="B29" s="82">
        <v>549.5</v>
      </c>
      <c r="C29" s="82">
        <v>107.9</v>
      </c>
      <c r="D29" s="82">
        <v>46</v>
      </c>
      <c r="E29" s="82">
        <v>64.5</v>
      </c>
      <c r="F29" s="82">
        <v>104.5</v>
      </c>
      <c r="G29" s="73">
        <v>73.5</v>
      </c>
      <c r="H29" s="73">
        <v>48.3</v>
      </c>
    </row>
    <row r="30" spans="1:8">
      <c r="A30" s="365" t="s">
        <v>1047</v>
      </c>
      <c r="B30" s="82">
        <v>337.7</v>
      </c>
      <c r="C30" s="82">
        <v>66.5</v>
      </c>
      <c r="D30" s="82">
        <v>28.9</v>
      </c>
      <c r="E30" s="82">
        <v>35.700000000000003</v>
      </c>
      <c r="F30" s="82">
        <v>69.900000000000006</v>
      </c>
      <c r="G30" s="73">
        <v>42.7</v>
      </c>
      <c r="H30" s="73">
        <v>34.799999999999997</v>
      </c>
    </row>
    <row r="31" spans="1:8">
      <c r="A31" s="365" t="s">
        <v>16</v>
      </c>
      <c r="B31" s="82">
        <v>714.7</v>
      </c>
      <c r="C31" s="82">
        <v>161.6</v>
      </c>
      <c r="D31" s="82">
        <v>73.2</v>
      </c>
      <c r="E31" s="82">
        <v>93</v>
      </c>
      <c r="F31" s="82">
        <v>116.7</v>
      </c>
      <c r="G31" s="73">
        <v>82.7</v>
      </c>
      <c r="H31" s="73">
        <v>52</v>
      </c>
    </row>
    <row r="32" spans="1:8">
      <c r="A32" s="365"/>
      <c r="B32" s="82"/>
      <c r="C32" s="82"/>
      <c r="D32" s="82"/>
      <c r="E32" s="82"/>
      <c r="F32" s="82"/>
      <c r="G32" s="73"/>
      <c r="H32" s="73"/>
    </row>
    <row r="33" spans="1:8">
      <c r="A33" s="416" t="s">
        <v>985</v>
      </c>
      <c r="B33" s="82">
        <v>1068.0999999999999</v>
      </c>
      <c r="C33" s="82">
        <v>229.1</v>
      </c>
      <c r="D33" s="82">
        <v>104</v>
      </c>
      <c r="E33" s="82">
        <v>122.2</v>
      </c>
      <c r="F33" s="82">
        <v>168.7</v>
      </c>
      <c r="G33" s="73">
        <v>140.6</v>
      </c>
      <c r="H33" s="73">
        <v>93.8</v>
      </c>
    </row>
    <row r="34" spans="1:8">
      <c r="A34" s="365"/>
      <c r="B34" s="82"/>
      <c r="C34" s="82"/>
      <c r="D34" s="82"/>
      <c r="E34" s="82"/>
      <c r="F34" s="82"/>
      <c r="G34" s="73"/>
      <c r="H34" s="73"/>
    </row>
    <row r="35" spans="1:8">
      <c r="A35" s="365" t="s">
        <v>986</v>
      </c>
      <c r="B35" s="82">
        <v>761</v>
      </c>
      <c r="C35" s="82">
        <v>163.4</v>
      </c>
      <c r="D35" s="82">
        <v>78.8</v>
      </c>
      <c r="E35" s="82">
        <v>90.7</v>
      </c>
      <c r="F35" s="82">
        <v>115.8</v>
      </c>
      <c r="G35" s="73">
        <v>99.7</v>
      </c>
      <c r="H35" s="73">
        <v>68</v>
      </c>
    </row>
    <row r="36" spans="1:8">
      <c r="A36" s="365" t="s">
        <v>9</v>
      </c>
      <c r="B36" s="82">
        <v>307.10000000000002</v>
      </c>
      <c r="C36" s="82">
        <v>65.7</v>
      </c>
      <c r="D36" s="82">
        <v>25.2</v>
      </c>
      <c r="E36" s="82">
        <v>31.5</v>
      </c>
      <c r="F36" s="82">
        <v>52.9</v>
      </c>
      <c r="G36" s="73">
        <v>40.9</v>
      </c>
      <c r="H36" s="73">
        <v>25.8</v>
      </c>
    </row>
    <row r="37" spans="1:8">
      <c r="A37" s="365"/>
      <c r="B37" s="82"/>
      <c r="C37" s="82"/>
      <c r="D37" s="82"/>
      <c r="E37" s="82"/>
      <c r="F37" s="82"/>
      <c r="G37" s="73"/>
      <c r="H37" s="73"/>
    </row>
    <row r="38" spans="1:8">
      <c r="A38" s="416" t="s">
        <v>987</v>
      </c>
      <c r="B38" s="82">
        <v>1374</v>
      </c>
      <c r="C38" s="82">
        <v>296.39999999999998</v>
      </c>
      <c r="D38" s="82">
        <v>112.7</v>
      </c>
      <c r="E38" s="82">
        <v>145.6</v>
      </c>
      <c r="F38" s="82">
        <v>214.2</v>
      </c>
      <c r="G38" s="73">
        <v>170</v>
      </c>
      <c r="H38" s="73">
        <v>164.8</v>
      </c>
    </row>
    <row r="39" spans="1:8">
      <c r="A39" s="365"/>
      <c r="B39" s="82"/>
      <c r="C39" s="82"/>
      <c r="D39" s="82"/>
      <c r="E39" s="82"/>
      <c r="F39" s="82"/>
      <c r="G39" s="73"/>
      <c r="H39" s="73"/>
    </row>
    <row r="40" spans="1:8">
      <c r="A40" s="365" t="s">
        <v>6</v>
      </c>
      <c r="B40" s="82">
        <v>571.70000000000005</v>
      </c>
      <c r="C40" s="82">
        <v>117.4</v>
      </c>
      <c r="D40" s="82">
        <v>44.3</v>
      </c>
      <c r="E40" s="82">
        <v>59.4</v>
      </c>
      <c r="F40" s="82">
        <v>79.2</v>
      </c>
      <c r="G40" s="73">
        <v>64</v>
      </c>
      <c r="H40" s="73">
        <v>97.6</v>
      </c>
    </row>
    <row r="41" spans="1:8">
      <c r="A41" s="365" t="s">
        <v>7</v>
      </c>
      <c r="B41" s="82">
        <v>549.1</v>
      </c>
      <c r="C41" s="82">
        <v>120.1</v>
      </c>
      <c r="D41" s="82">
        <v>45.2</v>
      </c>
      <c r="E41" s="82">
        <v>57.1</v>
      </c>
      <c r="F41" s="82">
        <v>92.3</v>
      </c>
      <c r="G41" s="73">
        <v>76.599999999999994</v>
      </c>
      <c r="H41" s="73">
        <v>45.6</v>
      </c>
    </row>
    <row r="42" spans="1:8">
      <c r="A42" s="365" t="s">
        <v>8</v>
      </c>
      <c r="B42" s="82">
        <v>253.2</v>
      </c>
      <c r="C42" s="82">
        <v>58.9</v>
      </c>
      <c r="D42" s="82">
        <v>23.2</v>
      </c>
      <c r="E42" s="82">
        <v>29.1</v>
      </c>
      <c r="F42" s="82">
        <v>42.7</v>
      </c>
      <c r="G42" s="73">
        <v>29.4</v>
      </c>
      <c r="H42" s="73">
        <v>21.6</v>
      </c>
    </row>
    <row r="43" spans="1:8">
      <c r="A43" s="365"/>
      <c r="B43" s="82"/>
      <c r="C43" s="82"/>
      <c r="D43" s="82"/>
      <c r="E43" s="82"/>
      <c r="F43" s="82"/>
      <c r="G43" s="73"/>
      <c r="H43" s="73"/>
    </row>
    <row r="44" spans="1:8">
      <c r="A44" s="416" t="s">
        <v>988</v>
      </c>
      <c r="B44" s="82">
        <v>2771.7</v>
      </c>
      <c r="C44" s="82">
        <v>702.2</v>
      </c>
      <c r="D44" s="82">
        <v>250.3</v>
      </c>
      <c r="E44" s="82">
        <v>435.2</v>
      </c>
      <c r="F44" s="82">
        <v>259.10000000000002</v>
      </c>
      <c r="G44" s="73">
        <v>230.7</v>
      </c>
      <c r="H44" s="73">
        <v>176.9</v>
      </c>
    </row>
    <row r="45" spans="1:8">
      <c r="A45" s="365"/>
      <c r="B45" s="82"/>
      <c r="C45" s="82"/>
      <c r="D45" s="82"/>
      <c r="E45" s="82"/>
      <c r="F45" s="82"/>
      <c r="G45" s="73"/>
      <c r="H45" s="73"/>
    </row>
    <row r="46" spans="1:8">
      <c r="A46" s="365" t="s">
        <v>989</v>
      </c>
      <c r="B46" s="82">
        <v>2070.1999999999998</v>
      </c>
      <c r="C46" s="82">
        <v>585</v>
      </c>
      <c r="D46" s="82">
        <v>206.5</v>
      </c>
      <c r="E46" s="82">
        <v>366.6</v>
      </c>
      <c r="F46" s="82">
        <v>152.69999999999999</v>
      </c>
      <c r="G46" s="73">
        <v>142.9</v>
      </c>
      <c r="H46" s="73">
        <v>120.9</v>
      </c>
    </row>
    <row r="47" spans="1:8">
      <c r="A47" s="365" t="s">
        <v>990</v>
      </c>
      <c r="B47" s="82">
        <v>701.5</v>
      </c>
      <c r="C47" s="82">
        <v>117.2</v>
      </c>
      <c r="D47" s="82">
        <v>43.8</v>
      </c>
      <c r="E47" s="82">
        <v>68.599999999999994</v>
      </c>
      <c r="F47" s="82">
        <v>106.4</v>
      </c>
      <c r="G47" s="73">
        <v>87.8</v>
      </c>
      <c r="H47" s="73">
        <v>56</v>
      </c>
    </row>
    <row r="48" spans="1:8" ht="12.75">
      <c r="A48" s="10"/>
      <c r="B48" s="10"/>
      <c r="C48" s="10"/>
      <c r="D48" s="10"/>
      <c r="E48" s="10"/>
      <c r="F48" s="10"/>
      <c r="G48" s="10"/>
      <c r="H48" s="10"/>
    </row>
  </sheetData>
  <mergeCells count="3">
    <mergeCell ref="C5:H5"/>
    <mergeCell ref="B7:H7"/>
    <mergeCell ref="C4:H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0"/>
  <sheetViews>
    <sheetView workbookViewId="0">
      <selection activeCell="A4" sqref="A4"/>
    </sheetView>
  </sheetViews>
  <sheetFormatPr defaultRowHeight="12"/>
  <cols>
    <col min="1" max="1" width="46.85546875" style="76" customWidth="1"/>
    <col min="2" max="2" width="12.7109375" style="76" customWidth="1"/>
    <col min="3" max="3" width="10.7109375" style="76" customWidth="1"/>
    <col min="4" max="4" width="10.140625" style="76" customWidth="1"/>
    <col min="5" max="5" width="12.5703125" style="76" customWidth="1"/>
    <col min="6" max="6" width="11" style="76" customWidth="1"/>
    <col min="7" max="7" width="11.5703125" style="76" customWidth="1"/>
    <col min="8" max="10" width="9.140625" style="76"/>
    <col min="11" max="12" width="10.5703125" style="76" bestFit="1" customWidth="1"/>
    <col min="13" max="16384" width="9.140625" style="76"/>
  </cols>
  <sheetData>
    <row r="1" spans="1:19" ht="27.95" customHeight="1">
      <c r="A1" s="610" t="s">
        <v>1102</v>
      </c>
      <c r="B1" s="610"/>
      <c r="C1" s="610"/>
      <c r="D1" s="610"/>
      <c r="E1" s="610"/>
      <c r="F1" s="610"/>
      <c r="G1" s="610"/>
    </row>
    <row r="2" spans="1:19" ht="12" customHeight="1">
      <c r="A2" s="611" t="s">
        <v>1103</v>
      </c>
      <c r="B2" s="611"/>
      <c r="C2" s="611"/>
      <c r="D2" s="611"/>
      <c r="E2" s="611"/>
      <c r="F2" s="611"/>
      <c r="G2" s="611"/>
    </row>
    <row r="3" spans="1:19" ht="9.9499999999999993" customHeight="1">
      <c r="A3" s="96"/>
      <c r="B3" s="96"/>
      <c r="C3" s="96"/>
      <c r="D3" s="96"/>
      <c r="E3" s="96"/>
      <c r="F3" s="96"/>
      <c r="G3" s="96"/>
    </row>
    <row r="4" spans="1:19">
      <c r="A4" s="95"/>
      <c r="B4" s="111"/>
      <c r="C4" s="587" t="s">
        <v>0</v>
      </c>
      <c r="D4" s="589"/>
      <c r="E4" s="572" t="s">
        <v>1165</v>
      </c>
      <c r="F4" s="576"/>
      <c r="G4" s="576"/>
    </row>
    <row r="5" spans="1:19">
      <c r="A5" s="112" t="s">
        <v>1</v>
      </c>
      <c r="B5" s="113" t="s">
        <v>5</v>
      </c>
      <c r="C5" s="590" t="s">
        <v>34</v>
      </c>
      <c r="D5" s="592"/>
      <c r="E5" s="590" t="s">
        <v>1158</v>
      </c>
      <c r="F5" s="591"/>
      <c r="G5" s="601"/>
    </row>
    <row r="6" spans="1:19">
      <c r="A6" s="527" t="s">
        <v>19</v>
      </c>
      <c r="B6" s="528" t="s">
        <v>37</v>
      </c>
      <c r="C6" s="114"/>
      <c r="D6" s="114"/>
      <c r="E6" s="125"/>
      <c r="F6" s="125"/>
      <c r="G6" s="125"/>
    </row>
    <row r="7" spans="1:19">
      <c r="B7" s="113"/>
      <c r="C7" s="113" t="s">
        <v>2</v>
      </c>
      <c r="D7" s="113" t="s">
        <v>3</v>
      </c>
      <c r="E7" s="31" t="s">
        <v>119</v>
      </c>
      <c r="F7" s="31" t="s">
        <v>122</v>
      </c>
      <c r="G7" s="183" t="s">
        <v>120</v>
      </c>
    </row>
    <row r="8" spans="1:19" ht="24">
      <c r="A8" s="527"/>
      <c r="B8" s="528"/>
      <c r="C8" s="529" t="s">
        <v>36</v>
      </c>
      <c r="D8" s="529" t="s">
        <v>35</v>
      </c>
      <c r="E8" s="530" t="s">
        <v>118</v>
      </c>
      <c r="F8" s="538" t="s">
        <v>121</v>
      </c>
      <c r="G8" s="539" t="s">
        <v>117</v>
      </c>
    </row>
    <row r="9" spans="1:19">
      <c r="A9" s="147"/>
      <c r="B9" s="98"/>
      <c r="C9" s="599" t="s">
        <v>1192</v>
      </c>
      <c r="D9" s="600"/>
      <c r="E9" s="600"/>
      <c r="F9" s="600"/>
      <c r="G9" s="100"/>
    </row>
    <row r="10" spans="1:19" ht="9" customHeight="1">
      <c r="A10" s="100"/>
      <c r="B10" s="150"/>
      <c r="C10" s="184"/>
      <c r="D10" s="150"/>
      <c r="E10" s="184"/>
      <c r="F10" s="150"/>
      <c r="G10" s="100"/>
    </row>
    <row r="11" spans="1:19" ht="15" customHeight="1">
      <c r="A11" s="96"/>
      <c r="B11" s="383" t="s">
        <v>697</v>
      </c>
      <c r="C11" s="378" t="s">
        <v>697</v>
      </c>
      <c r="D11" s="383" t="s">
        <v>697</v>
      </c>
      <c r="E11" s="378" t="s">
        <v>697</v>
      </c>
      <c r="F11" s="383" t="s">
        <v>697</v>
      </c>
      <c r="G11" s="378" t="s">
        <v>697</v>
      </c>
    </row>
    <row r="12" spans="1:19">
      <c r="A12" s="75" t="s">
        <v>22</v>
      </c>
      <c r="B12" s="387">
        <v>44.1</v>
      </c>
      <c r="C12" s="392" t="s">
        <v>214</v>
      </c>
      <c r="D12" s="390">
        <v>39.1</v>
      </c>
      <c r="E12" s="392">
        <v>7.9</v>
      </c>
      <c r="F12" s="390">
        <v>12.2</v>
      </c>
      <c r="G12" s="282" t="s">
        <v>862</v>
      </c>
      <c r="I12" s="78"/>
      <c r="J12" s="78"/>
      <c r="L12" s="50"/>
      <c r="M12" s="50"/>
      <c r="N12" s="21"/>
      <c r="O12" s="21"/>
      <c r="P12" s="21"/>
      <c r="Q12" s="21"/>
      <c r="R12" s="21"/>
      <c r="S12" s="21"/>
    </row>
    <row r="13" spans="1:19">
      <c r="A13" s="97" t="s">
        <v>23</v>
      </c>
      <c r="B13" s="390" t="s">
        <v>697</v>
      </c>
      <c r="C13" s="392" t="s">
        <v>697</v>
      </c>
      <c r="D13" s="390" t="s">
        <v>697</v>
      </c>
      <c r="E13" s="392" t="s">
        <v>697</v>
      </c>
      <c r="F13" s="390" t="s">
        <v>697</v>
      </c>
      <c r="G13" s="282" t="s">
        <v>697</v>
      </c>
      <c r="I13" s="78"/>
      <c r="J13" s="78"/>
      <c r="L13" s="50"/>
      <c r="M13" s="50"/>
    </row>
    <row r="14" spans="1:19" ht="15" customHeight="1">
      <c r="A14" s="75"/>
      <c r="B14" s="386" t="s">
        <v>697</v>
      </c>
      <c r="C14" s="385" t="s">
        <v>697</v>
      </c>
      <c r="D14" s="386" t="s">
        <v>697</v>
      </c>
      <c r="E14" s="385" t="s">
        <v>697</v>
      </c>
      <c r="F14" s="386" t="s">
        <v>697</v>
      </c>
      <c r="G14" s="280" t="s">
        <v>697</v>
      </c>
      <c r="I14" s="78"/>
      <c r="J14" s="78"/>
      <c r="L14" s="50"/>
      <c r="M14" s="50"/>
    </row>
    <row r="15" spans="1:19">
      <c r="A15" s="75" t="s">
        <v>1174</v>
      </c>
      <c r="B15" s="386" t="s">
        <v>697</v>
      </c>
      <c r="C15" s="385" t="s">
        <v>697</v>
      </c>
      <c r="D15" s="386" t="s">
        <v>697</v>
      </c>
      <c r="E15" s="385" t="s">
        <v>697</v>
      </c>
      <c r="F15" s="386" t="s">
        <v>697</v>
      </c>
      <c r="G15" s="280" t="s">
        <v>697</v>
      </c>
      <c r="I15" s="78"/>
      <c r="J15" s="78"/>
      <c r="L15" s="50"/>
      <c r="M15" s="50"/>
    </row>
    <row r="16" spans="1:19" ht="15" customHeight="1">
      <c r="A16" s="97"/>
      <c r="B16" s="386" t="s">
        <v>697</v>
      </c>
      <c r="C16" s="385" t="s">
        <v>697</v>
      </c>
      <c r="D16" s="386" t="s">
        <v>697</v>
      </c>
      <c r="E16" s="385" t="s">
        <v>697</v>
      </c>
      <c r="F16" s="386" t="s">
        <v>697</v>
      </c>
      <c r="G16" s="280" t="s">
        <v>697</v>
      </c>
      <c r="I16" s="78"/>
      <c r="J16" s="78"/>
      <c r="L16" s="50"/>
      <c r="M16" s="50"/>
    </row>
    <row r="17" spans="1:19">
      <c r="A17" s="75" t="s">
        <v>29</v>
      </c>
      <c r="B17" s="386">
        <v>8.9</v>
      </c>
      <c r="C17" s="385" t="s">
        <v>755</v>
      </c>
      <c r="D17" s="386">
        <v>8.9</v>
      </c>
      <c r="E17" s="385" t="s">
        <v>170</v>
      </c>
      <c r="F17" s="386">
        <v>2.7</v>
      </c>
      <c r="G17" s="280">
        <v>4.2</v>
      </c>
      <c r="I17" s="78"/>
      <c r="J17" s="78"/>
      <c r="L17" s="50"/>
      <c r="M17" s="50"/>
      <c r="N17" s="21"/>
      <c r="O17" s="21"/>
      <c r="P17" s="21"/>
      <c r="Q17" s="21"/>
      <c r="R17" s="21"/>
    </row>
    <row r="18" spans="1:19">
      <c r="A18" s="97" t="s">
        <v>30</v>
      </c>
      <c r="B18" s="386" t="s">
        <v>697</v>
      </c>
      <c r="C18" s="385" t="s">
        <v>697</v>
      </c>
      <c r="D18" s="386" t="s">
        <v>697</v>
      </c>
      <c r="E18" s="385" t="s">
        <v>697</v>
      </c>
      <c r="F18" s="386" t="s">
        <v>697</v>
      </c>
      <c r="G18" s="280" t="s">
        <v>697</v>
      </c>
      <c r="I18" s="78"/>
      <c r="J18" s="78"/>
      <c r="L18" s="50"/>
      <c r="M18" s="50"/>
    </row>
    <row r="19" spans="1:19" ht="15" customHeight="1">
      <c r="A19" s="97"/>
      <c r="B19" s="386" t="s">
        <v>697</v>
      </c>
      <c r="C19" s="385" t="s">
        <v>697</v>
      </c>
      <c r="D19" s="386" t="s">
        <v>697</v>
      </c>
      <c r="E19" s="385" t="s">
        <v>697</v>
      </c>
      <c r="F19" s="386" t="s">
        <v>697</v>
      </c>
      <c r="G19" s="280" t="s">
        <v>697</v>
      </c>
      <c r="I19" s="78"/>
      <c r="J19" s="78"/>
      <c r="L19" s="50"/>
      <c r="M19" s="50"/>
    </row>
    <row r="20" spans="1:19">
      <c r="A20" s="75" t="s">
        <v>74</v>
      </c>
      <c r="B20" s="386">
        <v>6.5</v>
      </c>
      <c r="C20" s="385" t="s">
        <v>755</v>
      </c>
      <c r="D20" s="386">
        <v>6.5</v>
      </c>
      <c r="E20" s="385">
        <v>0.2</v>
      </c>
      <c r="F20" s="386">
        <v>1.7</v>
      </c>
      <c r="G20" s="280">
        <v>4.5999999999999996</v>
      </c>
      <c r="I20" s="78"/>
      <c r="J20" s="78"/>
      <c r="L20" s="50"/>
      <c r="M20" s="50"/>
      <c r="N20" s="21"/>
      <c r="O20" s="21"/>
      <c r="P20" s="21"/>
      <c r="Q20" s="21"/>
      <c r="R20" s="21"/>
    </row>
    <row r="21" spans="1:19">
      <c r="A21" s="97" t="s">
        <v>31</v>
      </c>
      <c r="B21" s="386" t="s">
        <v>697</v>
      </c>
      <c r="C21" s="385" t="s">
        <v>697</v>
      </c>
      <c r="D21" s="386" t="s">
        <v>697</v>
      </c>
      <c r="E21" s="385" t="s">
        <v>697</v>
      </c>
      <c r="F21" s="386" t="s">
        <v>697</v>
      </c>
      <c r="G21" s="280" t="s">
        <v>697</v>
      </c>
      <c r="I21" s="78"/>
      <c r="J21" s="78"/>
      <c r="L21" s="50"/>
      <c r="M21" s="50"/>
    </row>
    <row r="22" spans="1:19" ht="15" customHeight="1">
      <c r="A22" s="97"/>
      <c r="B22" s="386" t="s">
        <v>697</v>
      </c>
      <c r="C22" s="385" t="s">
        <v>697</v>
      </c>
      <c r="D22" s="386" t="s">
        <v>697</v>
      </c>
      <c r="E22" s="385" t="s">
        <v>697</v>
      </c>
      <c r="F22" s="386" t="s">
        <v>697</v>
      </c>
      <c r="G22" s="280" t="s">
        <v>697</v>
      </c>
      <c r="I22" s="78"/>
      <c r="J22" s="78"/>
      <c r="L22" s="50"/>
      <c r="M22" s="50"/>
    </row>
    <row r="23" spans="1:19" ht="13.5">
      <c r="A23" s="75" t="s">
        <v>1159</v>
      </c>
      <c r="B23" s="386">
        <v>9.8000000000000007</v>
      </c>
      <c r="C23" s="385" t="s">
        <v>755</v>
      </c>
      <c r="D23" s="386">
        <v>9.8000000000000007</v>
      </c>
      <c r="E23" s="385">
        <v>2.1</v>
      </c>
      <c r="F23" s="386">
        <v>2.4</v>
      </c>
      <c r="G23" s="280">
        <v>5.3</v>
      </c>
      <c r="I23" s="78"/>
      <c r="J23" s="78"/>
      <c r="L23" s="50"/>
      <c r="M23" s="50"/>
      <c r="N23" s="21"/>
      <c r="O23" s="21"/>
      <c r="P23" s="21"/>
      <c r="Q23" s="21"/>
      <c r="R23" s="21"/>
      <c r="S23" s="21"/>
    </row>
    <row r="24" spans="1:19" ht="13.5">
      <c r="A24" s="97" t="s">
        <v>1175</v>
      </c>
      <c r="B24" s="481" t="s">
        <v>697</v>
      </c>
      <c r="C24" s="388" t="s">
        <v>697</v>
      </c>
      <c r="D24" s="387" t="s">
        <v>697</v>
      </c>
      <c r="E24" s="388" t="s">
        <v>697</v>
      </c>
      <c r="F24" s="387" t="s">
        <v>697</v>
      </c>
      <c r="G24" s="275" t="s">
        <v>697</v>
      </c>
      <c r="I24" s="78"/>
      <c r="J24" s="78"/>
      <c r="L24" s="50"/>
      <c r="M24" s="50"/>
    </row>
    <row r="25" spans="1:19" ht="15" customHeight="1">
      <c r="A25" s="97"/>
      <c r="B25" s="481" t="s">
        <v>697</v>
      </c>
      <c r="C25" s="486" t="s">
        <v>697</v>
      </c>
      <c r="D25" s="481" t="s">
        <v>697</v>
      </c>
      <c r="E25" s="486" t="s">
        <v>697</v>
      </c>
      <c r="F25" s="481" t="s">
        <v>697</v>
      </c>
      <c r="G25" s="279" t="s">
        <v>697</v>
      </c>
      <c r="I25" s="78"/>
      <c r="J25" s="78"/>
      <c r="L25" s="50"/>
      <c r="M25" s="50"/>
    </row>
    <row r="26" spans="1:19">
      <c r="A26" s="75" t="s">
        <v>75</v>
      </c>
      <c r="B26" s="481">
        <v>3.7</v>
      </c>
      <c r="C26" s="486">
        <v>0.1</v>
      </c>
      <c r="D26" s="481">
        <v>3.6</v>
      </c>
      <c r="E26" s="486">
        <v>0.3</v>
      </c>
      <c r="F26" s="481">
        <v>0.7</v>
      </c>
      <c r="G26" s="279">
        <v>2.7</v>
      </c>
      <c r="I26" s="78"/>
      <c r="J26" s="78"/>
      <c r="L26" s="50"/>
      <c r="M26" s="50"/>
      <c r="N26" s="21"/>
      <c r="O26" s="21"/>
      <c r="P26" s="21"/>
      <c r="Q26" s="21"/>
      <c r="R26" s="21"/>
    </row>
    <row r="27" spans="1:19">
      <c r="A27" s="97" t="s">
        <v>76</v>
      </c>
      <c r="B27" s="386" t="s">
        <v>697</v>
      </c>
      <c r="C27" s="385" t="s">
        <v>697</v>
      </c>
      <c r="D27" s="386" t="s">
        <v>697</v>
      </c>
      <c r="E27" s="385" t="s">
        <v>697</v>
      </c>
      <c r="F27" s="386" t="s">
        <v>697</v>
      </c>
      <c r="G27" s="280" t="s">
        <v>697</v>
      </c>
      <c r="I27" s="78"/>
      <c r="J27" s="78"/>
      <c r="L27" s="50"/>
      <c r="M27" s="50"/>
    </row>
    <row r="28" spans="1:19" ht="15" customHeight="1">
      <c r="A28" s="97"/>
      <c r="B28" s="386" t="s">
        <v>697</v>
      </c>
      <c r="C28" s="385" t="s">
        <v>697</v>
      </c>
      <c r="D28" s="386" t="s">
        <v>697</v>
      </c>
      <c r="E28" s="385" t="s">
        <v>697</v>
      </c>
      <c r="F28" s="386" t="s">
        <v>697</v>
      </c>
      <c r="G28" s="280" t="s">
        <v>697</v>
      </c>
      <c r="I28" s="78"/>
      <c r="J28" s="78"/>
      <c r="L28" s="50"/>
      <c r="M28" s="50"/>
    </row>
    <row r="29" spans="1:19" ht="13.5">
      <c r="A29" s="75" t="s">
        <v>1160</v>
      </c>
      <c r="B29" s="386">
        <v>2.1</v>
      </c>
      <c r="C29" s="385">
        <v>0.1</v>
      </c>
      <c r="D29" s="386" t="s">
        <v>170</v>
      </c>
      <c r="E29" s="385">
        <v>0.2</v>
      </c>
      <c r="F29" s="386">
        <v>0.8</v>
      </c>
      <c r="G29" s="280">
        <v>1.1000000000000001</v>
      </c>
      <c r="I29" s="78"/>
      <c r="J29" s="78"/>
      <c r="L29" s="50"/>
      <c r="M29" s="50"/>
      <c r="N29" s="21"/>
      <c r="O29" s="21"/>
      <c r="P29" s="21"/>
      <c r="Q29" s="21"/>
      <c r="R29" s="21"/>
      <c r="S29" s="21"/>
    </row>
    <row r="30" spans="1:19" ht="13.5">
      <c r="A30" s="97" t="s">
        <v>1176</v>
      </c>
      <c r="B30" s="481" t="s">
        <v>697</v>
      </c>
      <c r="C30" s="486" t="s">
        <v>697</v>
      </c>
      <c r="D30" s="481" t="s">
        <v>697</v>
      </c>
      <c r="E30" s="486" t="s">
        <v>697</v>
      </c>
      <c r="F30" s="481" t="s">
        <v>697</v>
      </c>
      <c r="G30" s="279" t="s">
        <v>697</v>
      </c>
      <c r="I30" s="78"/>
      <c r="J30" s="78"/>
      <c r="L30" s="50"/>
      <c r="M30" s="50"/>
    </row>
    <row r="31" spans="1:19" ht="15" customHeight="1">
      <c r="A31" s="97"/>
      <c r="B31" s="481" t="s">
        <v>697</v>
      </c>
      <c r="C31" s="486" t="s">
        <v>697</v>
      </c>
      <c r="D31" s="481" t="s">
        <v>697</v>
      </c>
      <c r="E31" s="486" t="s">
        <v>697</v>
      </c>
      <c r="F31" s="481" t="s">
        <v>697</v>
      </c>
      <c r="G31" s="279" t="s">
        <v>697</v>
      </c>
      <c r="I31" s="78"/>
      <c r="J31" s="78"/>
      <c r="L31" s="50"/>
      <c r="M31" s="50"/>
    </row>
    <row r="32" spans="1:19">
      <c r="A32" s="75" t="s">
        <v>77</v>
      </c>
      <c r="B32" s="481">
        <v>1.1000000000000001</v>
      </c>
      <c r="C32" s="486">
        <v>0.1</v>
      </c>
      <c r="D32" s="386" t="s">
        <v>180</v>
      </c>
      <c r="E32" s="486">
        <v>0.2</v>
      </c>
      <c r="F32" s="481">
        <v>0.3</v>
      </c>
      <c r="G32" s="279">
        <v>0.6</v>
      </c>
      <c r="I32" s="78"/>
      <c r="J32" s="78"/>
      <c r="L32" s="50"/>
      <c r="M32" s="50"/>
      <c r="N32" s="21"/>
      <c r="O32" s="21"/>
      <c r="P32" s="21"/>
      <c r="Q32" s="21"/>
      <c r="R32" s="21"/>
    </row>
    <row r="33" spans="1:19">
      <c r="A33" s="97" t="s">
        <v>78</v>
      </c>
      <c r="B33" s="481" t="s">
        <v>697</v>
      </c>
      <c r="C33" s="486" t="s">
        <v>697</v>
      </c>
      <c r="D33" s="481" t="s">
        <v>697</v>
      </c>
      <c r="E33" s="486" t="s">
        <v>697</v>
      </c>
      <c r="F33" s="481" t="s">
        <v>697</v>
      </c>
      <c r="G33" s="279" t="s">
        <v>697</v>
      </c>
      <c r="I33" s="78"/>
      <c r="J33" s="78"/>
      <c r="L33" s="50"/>
      <c r="M33" s="50"/>
    </row>
    <row r="34" spans="1:19" ht="15" customHeight="1">
      <c r="A34" s="97"/>
      <c r="B34" s="481" t="s">
        <v>697</v>
      </c>
      <c r="C34" s="486" t="s">
        <v>697</v>
      </c>
      <c r="D34" s="481" t="s">
        <v>697</v>
      </c>
      <c r="E34" s="486" t="s">
        <v>697</v>
      </c>
      <c r="F34" s="481" t="s">
        <v>697</v>
      </c>
      <c r="G34" s="279" t="s">
        <v>697</v>
      </c>
      <c r="I34" s="78"/>
      <c r="J34" s="78"/>
      <c r="L34" s="50"/>
      <c r="M34" s="50"/>
    </row>
    <row r="35" spans="1:19">
      <c r="A35" s="75" t="s">
        <v>79</v>
      </c>
      <c r="B35" s="481">
        <v>0.5</v>
      </c>
      <c r="C35" s="486">
        <v>0.1</v>
      </c>
      <c r="D35" s="481">
        <v>0.4</v>
      </c>
      <c r="E35" s="486">
        <v>0.1</v>
      </c>
      <c r="F35" s="481">
        <v>0.1</v>
      </c>
      <c r="G35" s="279">
        <v>0.3</v>
      </c>
      <c r="I35" s="78"/>
      <c r="J35" s="78"/>
      <c r="L35" s="50"/>
      <c r="M35" s="50"/>
      <c r="N35" s="21"/>
      <c r="O35" s="21"/>
      <c r="P35" s="21"/>
      <c r="Q35" s="21"/>
    </row>
    <row r="36" spans="1:19">
      <c r="A36" s="97" t="s">
        <v>80</v>
      </c>
      <c r="B36" s="387" t="s">
        <v>697</v>
      </c>
      <c r="C36" s="388" t="s">
        <v>697</v>
      </c>
      <c r="D36" s="387" t="s">
        <v>697</v>
      </c>
      <c r="E36" s="388" t="s">
        <v>697</v>
      </c>
      <c r="F36" s="387" t="s">
        <v>697</v>
      </c>
      <c r="G36" s="275" t="s">
        <v>697</v>
      </c>
      <c r="I36" s="78"/>
      <c r="J36" s="78"/>
      <c r="L36" s="50"/>
      <c r="M36" s="50"/>
    </row>
    <row r="37" spans="1:19">
      <c r="A37" s="97"/>
      <c r="B37" s="481" t="s">
        <v>697</v>
      </c>
      <c r="C37" s="486" t="s">
        <v>697</v>
      </c>
      <c r="D37" s="481" t="s">
        <v>697</v>
      </c>
      <c r="E37" s="486" t="s">
        <v>697</v>
      </c>
      <c r="F37" s="481" t="s">
        <v>697</v>
      </c>
      <c r="G37" s="279" t="s">
        <v>697</v>
      </c>
      <c r="I37" s="78"/>
      <c r="J37" s="78"/>
      <c r="L37" s="50"/>
      <c r="M37" s="50"/>
    </row>
    <row r="38" spans="1:19" ht="13.5">
      <c r="A38" s="26" t="s">
        <v>1161</v>
      </c>
      <c r="B38" s="481">
        <v>0.6</v>
      </c>
      <c r="C38" s="486">
        <v>0.1</v>
      </c>
      <c r="D38" s="481">
        <v>0.5</v>
      </c>
      <c r="E38" s="486">
        <v>0.1</v>
      </c>
      <c r="F38" s="481">
        <v>0.3</v>
      </c>
      <c r="G38" s="279">
        <v>0.2</v>
      </c>
      <c r="I38" s="78"/>
      <c r="J38" s="78"/>
      <c r="L38" s="50"/>
      <c r="M38" s="50"/>
    </row>
    <row r="39" spans="1:19">
      <c r="A39" s="27" t="s">
        <v>544</v>
      </c>
      <c r="B39" s="387" t="s">
        <v>697</v>
      </c>
      <c r="C39" s="388" t="s">
        <v>697</v>
      </c>
      <c r="D39" s="387" t="s">
        <v>697</v>
      </c>
      <c r="E39" s="388" t="s">
        <v>697</v>
      </c>
      <c r="F39" s="387" t="s">
        <v>697</v>
      </c>
      <c r="G39" s="275" t="s">
        <v>697</v>
      </c>
      <c r="I39" s="78"/>
      <c r="J39" s="78"/>
      <c r="L39" s="50"/>
      <c r="M39" s="50"/>
    </row>
    <row r="40" spans="1:19" ht="15" customHeight="1">
      <c r="A40" s="97"/>
      <c r="B40" s="481" t="s">
        <v>697</v>
      </c>
      <c r="C40" s="486" t="s">
        <v>697</v>
      </c>
      <c r="D40" s="481" t="s">
        <v>697</v>
      </c>
      <c r="E40" s="486" t="s">
        <v>697</v>
      </c>
      <c r="F40" s="481" t="s">
        <v>697</v>
      </c>
      <c r="G40" s="279" t="s">
        <v>697</v>
      </c>
      <c r="I40" s="78"/>
      <c r="J40" s="78"/>
      <c r="L40" s="50"/>
      <c r="M40" s="50"/>
    </row>
    <row r="41" spans="1:19" ht="18.75" customHeight="1">
      <c r="A41" s="75" t="s">
        <v>81</v>
      </c>
      <c r="B41" s="481">
        <v>2.4</v>
      </c>
      <c r="C41" s="486">
        <v>0.1</v>
      </c>
      <c r="D41" s="481">
        <v>2.2999999999999998</v>
      </c>
      <c r="E41" s="486">
        <v>0.2</v>
      </c>
      <c r="F41" s="481">
        <v>0.4</v>
      </c>
      <c r="G41" s="279">
        <v>1.8</v>
      </c>
      <c r="I41" s="78"/>
      <c r="J41" s="78"/>
      <c r="L41" s="50"/>
      <c r="M41" s="50"/>
      <c r="N41" s="21"/>
      <c r="O41" s="21"/>
      <c r="P41" s="21"/>
      <c r="Q41" s="21"/>
      <c r="R41" s="21"/>
    </row>
    <row r="42" spans="1:19">
      <c r="A42" s="97" t="s">
        <v>82</v>
      </c>
      <c r="B42" s="481" t="s">
        <v>697</v>
      </c>
      <c r="C42" s="486" t="s">
        <v>697</v>
      </c>
      <c r="D42" s="481" t="s">
        <v>697</v>
      </c>
      <c r="E42" s="486" t="s">
        <v>697</v>
      </c>
      <c r="F42" s="481" t="s">
        <v>697</v>
      </c>
      <c r="G42" s="279" t="s">
        <v>697</v>
      </c>
      <c r="I42" s="78"/>
      <c r="J42" s="78"/>
      <c r="L42" s="50"/>
      <c r="M42" s="50"/>
    </row>
    <row r="43" spans="1:19" ht="15" customHeight="1">
      <c r="A43" s="97"/>
      <c r="B43" s="481" t="s">
        <v>697</v>
      </c>
      <c r="C43" s="486" t="s">
        <v>697</v>
      </c>
      <c r="D43" s="481" t="s">
        <v>697</v>
      </c>
      <c r="E43" s="486" t="s">
        <v>697</v>
      </c>
      <c r="F43" s="481" t="s">
        <v>697</v>
      </c>
      <c r="G43" s="279" t="s">
        <v>697</v>
      </c>
      <c r="I43" s="78"/>
      <c r="J43" s="78"/>
      <c r="L43" s="50"/>
      <c r="M43" s="50"/>
    </row>
    <row r="44" spans="1:19" ht="13.5">
      <c r="A44" s="75" t="s">
        <v>1162</v>
      </c>
      <c r="B44" s="481">
        <v>0.9</v>
      </c>
      <c r="C44" s="385" t="s">
        <v>755</v>
      </c>
      <c r="D44" s="481">
        <v>0.9</v>
      </c>
      <c r="E44" s="486">
        <v>0.2</v>
      </c>
      <c r="F44" s="481">
        <v>0.2</v>
      </c>
      <c r="G44" s="279">
        <v>0.5</v>
      </c>
      <c r="I44" s="78"/>
      <c r="J44" s="78"/>
      <c r="L44" s="50"/>
      <c r="M44" s="50"/>
      <c r="N44" s="21"/>
      <c r="O44" s="21"/>
      <c r="P44" s="21"/>
      <c r="Q44" s="21"/>
    </row>
    <row r="45" spans="1:19">
      <c r="A45" s="97" t="s">
        <v>83</v>
      </c>
      <c r="B45" s="481" t="s">
        <v>697</v>
      </c>
      <c r="C45" s="486" t="s">
        <v>697</v>
      </c>
      <c r="D45" s="481" t="s">
        <v>697</v>
      </c>
      <c r="E45" s="486" t="s">
        <v>697</v>
      </c>
      <c r="F45" s="481" t="s">
        <v>697</v>
      </c>
      <c r="G45" s="279" t="s">
        <v>697</v>
      </c>
      <c r="I45" s="78"/>
      <c r="J45" s="78"/>
      <c r="L45" s="50"/>
      <c r="M45" s="50"/>
    </row>
    <row r="46" spans="1:19" ht="15" customHeight="1">
      <c r="A46" s="97"/>
      <c r="B46" s="481" t="s">
        <v>697</v>
      </c>
      <c r="C46" s="486" t="s">
        <v>697</v>
      </c>
      <c r="D46" s="481" t="s">
        <v>697</v>
      </c>
      <c r="E46" s="486" t="s">
        <v>697</v>
      </c>
      <c r="F46" s="481" t="s">
        <v>697</v>
      </c>
      <c r="G46" s="279" t="s">
        <v>697</v>
      </c>
      <c r="I46" s="78"/>
      <c r="J46" s="78"/>
      <c r="L46" s="50"/>
      <c r="M46" s="50"/>
    </row>
    <row r="47" spans="1:19" ht="24">
      <c r="A47" s="106" t="s">
        <v>1068</v>
      </c>
      <c r="B47" s="481">
        <v>1.5</v>
      </c>
      <c r="C47" s="486">
        <v>1.5</v>
      </c>
      <c r="D47" s="423" t="s">
        <v>863</v>
      </c>
      <c r="E47" s="486">
        <v>0.9</v>
      </c>
      <c r="F47" s="481">
        <v>0.5</v>
      </c>
      <c r="G47" s="279">
        <v>0.1</v>
      </c>
      <c r="I47" s="78"/>
      <c r="J47" s="78"/>
      <c r="L47" s="50"/>
      <c r="M47" s="50"/>
      <c r="N47" s="21"/>
      <c r="O47" s="21"/>
      <c r="P47" s="21"/>
      <c r="Q47" s="21"/>
      <c r="R47" s="21"/>
      <c r="S47" s="21"/>
    </row>
    <row r="48" spans="1:19" ht="24">
      <c r="A48" s="97" t="s">
        <v>54</v>
      </c>
      <c r="B48" s="481" t="s">
        <v>697</v>
      </c>
      <c r="C48" s="486" t="s">
        <v>697</v>
      </c>
      <c r="D48" s="481" t="s">
        <v>697</v>
      </c>
      <c r="E48" s="486" t="s">
        <v>697</v>
      </c>
      <c r="F48" s="481" t="s">
        <v>697</v>
      </c>
      <c r="G48" s="279" t="s">
        <v>697</v>
      </c>
      <c r="I48" s="78"/>
      <c r="J48" s="78"/>
      <c r="L48" s="50"/>
      <c r="M48" s="50"/>
    </row>
    <row r="49" spans="1:18" ht="8.25" customHeight="1">
      <c r="A49" s="75"/>
      <c r="B49" s="481" t="s">
        <v>697</v>
      </c>
      <c r="C49" s="486" t="s">
        <v>697</v>
      </c>
      <c r="D49" s="481" t="s">
        <v>697</v>
      </c>
      <c r="E49" s="486" t="s">
        <v>697</v>
      </c>
      <c r="F49" s="481" t="s">
        <v>697</v>
      </c>
      <c r="G49" s="279" t="s">
        <v>697</v>
      </c>
      <c r="I49" s="78"/>
      <c r="J49" s="78"/>
      <c r="L49" s="50"/>
      <c r="M49" s="50"/>
    </row>
    <row r="50" spans="1:18">
      <c r="A50" s="75" t="s">
        <v>32</v>
      </c>
      <c r="B50" s="481">
        <v>1.7</v>
      </c>
      <c r="C50" s="486">
        <v>1.2</v>
      </c>
      <c r="D50" s="481">
        <v>0.5</v>
      </c>
      <c r="E50" s="486">
        <v>0.5</v>
      </c>
      <c r="F50" s="481">
        <v>0.8</v>
      </c>
      <c r="G50" s="279">
        <v>0.4</v>
      </c>
      <c r="I50" s="78"/>
      <c r="J50" s="78"/>
      <c r="L50" s="50"/>
      <c r="M50" s="50"/>
      <c r="N50" s="21"/>
      <c r="O50" s="21"/>
      <c r="P50" s="21"/>
      <c r="Q50" s="21"/>
      <c r="R50" s="21"/>
    </row>
    <row r="51" spans="1:18">
      <c r="A51" s="97" t="s">
        <v>33</v>
      </c>
      <c r="B51" s="391" t="s">
        <v>697</v>
      </c>
      <c r="C51" s="381" t="s">
        <v>698</v>
      </c>
      <c r="D51" s="481" t="s">
        <v>697</v>
      </c>
      <c r="E51" s="486" t="s">
        <v>697</v>
      </c>
      <c r="F51" s="481" t="s">
        <v>697</v>
      </c>
      <c r="G51" s="279" t="s">
        <v>697</v>
      </c>
      <c r="I51" s="78"/>
      <c r="J51" s="78"/>
      <c r="L51" s="50"/>
      <c r="M51" s="50"/>
    </row>
    <row r="52" spans="1:18" ht="15" customHeight="1">
      <c r="A52" s="97"/>
      <c r="B52" s="391"/>
      <c r="C52" s="486" t="s">
        <v>697</v>
      </c>
      <c r="D52" s="481" t="s">
        <v>697</v>
      </c>
      <c r="E52" s="486" t="s">
        <v>697</v>
      </c>
      <c r="F52" s="481" t="s">
        <v>697</v>
      </c>
      <c r="G52" s="279" t="s">
        <v>697</v>
      </c>
      <c r="I52" s="78"/>
      <c r="J52" s="78"/>
      <c r="L52" s="50"/>
      <c r="M52" s="50"/>
    </row>
    <row r="53" spans="1:18">
      <c r="A53" s="75" t="s">
        <v>84</v>
      </c>
      <c r="B53" s="422">
        <v>2.1</v>
      </c>
      <c r="C53" s="486">
        <v>1.1000000000000001</v>
      </c>
      <c r="D53" s="386" t="s">
        <v>180</v>
      </c>
      <c r="E53" s="486">
        <v>0.6</v>
      </c>
      <c r="F53" s="481">
        <v>0.8</v>
      </c>
      <c r="G53" s="279">
        <v>0.7</v>
      </c>
      <c r="I53" s="78"/>
      <c r="J53" s="78"/>
      <c r="L53" s="50"/>
      <c r="M53" s="50"/>
      <c r="N53" s="21"/>
      <c r="O53" s="21"/>
      <c r="P53" s="21"/>
      <c r="Q53" s="21"/>
    </row>
    <row r="54" spans="1:18">
      <c r="A54" s="97" t="s">
        <v>85</v>
      </c>
      <c r="B54" s="481" t="s">
        <v>697</v>
      </c>
      <c r="C54" s="486" t="s">
        <v>697</v>
      </c>
      <c r="D54" s="481" t="s">
        <v>697</v>
      </c>
      <c r="E54" s="486" t="s">
        <v>697</v>
      </c>
      <c r="F54" s="481" t="s">
        <v>697</v>
      </c>
      <c r="G54" s="279" t="s">
        <v>697</v>
      </c>
      <c r="I54" s="78"/>
      <c r="J54" s="78"/>
      <c r="L54" s="50"/>
      <c r="M54" s="50"/>
    </row>
    <row r="55" spans="1:18" ht="15" customHeight="1">
      <c r="A55" s="97"/>
      <c r="B55" s="481" t="s">
        <v>697</v>
      </c>
      <c r="C55" s="486" t="s">
        <v>697</v>
      </c>
      <c r="D55" s="481" t="s">
        <v>697</v>
      </c>
      <c r="E55" s="486" t="s">
        <v>697</v>
      </c>
      <c r="F55" s="481" t="s">
        <v>697</v>
      </c>
      <c r="G55" s="279" t="s">
        <v>697</v>
      </c>
      <c r="I55" s="78"/>
      <c r="J55" s="78"/>
      <c r="L55" s="50"/>
      <c r="M55" s="50"/>
    </row>
    <row r="56" spans="1:18">
      <c r="A56" s="75" t="s">
        <v>686</v>
      </c>
      <c r="B56" s="481">
        <v>0.5</v>
      </c>
      <c r="C56" s="486">
        <v>0.4</v>
      </c>
      <c r="D56" s="481">
        <v>0.1</v>
      </c>
      <c r="E56" s="486">
        <v>0.1</v>
      </c>
      <c r="F56" s="481">
        <v>0.3</v>
      </c>
      <c r="G56" s="279">
        <v>0.1</v>
      </c>
      <c r="I56" s="78"/>
      <c r="J56" s="78"/>
      <c r="L56" s="50"/>
      <c r="M56" s="50"/>
      <c r="N56" s="21"/>
      <c r="O56" s="21"/>
      <c r="P56" s="21"/>
      <c r="Q56" s="21"/>
    </row>
    <row r="57" spans="1:18">
      <c r="A57" s="97" t="s">
        <v>86</v>
      </c>
      <c r="B57" s="481" t="s">
        <v>697</v>
      </c>
      <c r="C57" s="486" t="s">
        <v>697</v>
      </c>
      <c r="D57" s="481" t="s">
        <v>697</v>
      </c>
      <c r="E57" s="486" t="s">
        <v>697</v>
      </c>
      <c r="F57" s="481" t="s">
        <v>697</v>
      </c>
      <c r="G57" s="279" t="s">
        <v>697</v>
      </c>
      <c r="I57" s="78"/>
      <c r="J57" s="78"/>
      <c r="L57" s="50"/>
      <c r="M57" s="50"/>
    </row>
    <row r="58" spans="1:18">
      <c r="B58" s="481" t="s">
        <v>697</v>
      </c>
      <c r="C58" s="486" t="s">
        <v>697</v>
      </c>
      <c r="D58" s="481" t="s">
        <v>697</v>
      </c>
      <c r="E58" s="486" t="s">
        <v>697</v>
      </c>
      <c r="F58" s="481" t="s">
        <v>697</v>
      </c>
      <c r="G58" s="279" t="s">
        <v>697</v>
      </c>
      <c r="I58" s="78"/>
      <c r="J58" s="78"/>
      <c r="L58" s="50"/>
      <c r="M58" s="50"/>
    </row>
    <row r="59" spans="1:18">
      <c r="A59" s="79" t="s">
        <v>88</v>
      </c>
      <c r="B59" s="481">
        <v>1.3</v>
      </c>
      <c r="C59" s="486">
        <v>0.1</v>
      </c>
      <c r="D59" s="481">
        <v>1.2</v>
      </c>
      <c r="E59" s="385" t="s">
        <v>755</v>
      </c>
      <c r="F59" s="481">
        <v>0.2</v>
      </c>
      <c r="G59" s="279">
        <v>1.1000000000000001</v>
      </c>
      <c r="I59" s="78"/>
      <c r="J59" s="78"/>
      <c r="L59" s="50"/>
      <c r="M59" s="50"/>
    </row>
    <row r="60" spans="1:18">
      <c r="A60" s="96" t="s">
        <v>89</v>
      </c>
      <c r="B60" s="481" t="s">
        <v>697</v>
      </c>
      <c r="C60" s="486" t="s">
        <v>697</v>
      </c>
      <c r="D60" s="481" t="s">
        <v>697</v>
      </c>
      <c r="E60" s="486" t="s">
        <v>697</v>
      </c>
      <c r="F60" s="481" t="s">
        <v>697</v>
      </c>
      <c r="G60" s="279" t="s">
        <v>697</v>
      </c>
      <c r="I60" s="78"/>
      <c r="J60" s="78"/>
      <c r="L60" s="50"/>
      <c r="M60" s="50"/>
    </row>
  </sheetData>
  <mergeCells count="7">
    <mergeCell ref="C9:F9"/>
    <mergeCell ref="C4:D4"/>
    <mergeCell ref="C5:D5"/>
    <mergeCell ref="A1:G1"/>
    <mergeCell ref="A2:G2"/>
    <mergeCell ref="E4:G4"/>
    <mergeCell ref="E5:G5"/>
  </mergeCells>
  <phoneticPr fontId="1" type="noConversion"/>
  <pageMargins left="0.78740157480314965" right="0.59055118110236227" top="0.98425196850393704" bottom="0.98425196850393704" header="0.51181102362204722" footer="0.51181102362204722"/>
  <pageSetup paperSize="9" scale="78" orientation="portrait" r:id="rId1"/>
  <headerFooter scaleWithDoc="0">
    <oddHeader>&amp;R&amp;"Times New Roman,Normalny"37</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1"/>
  <sheetViews>
    <sheetView workbookViewId="0">
      <selection activeCell="A3" sqref="A3"/>
    </sheetView>
  </sheetViews>
  <sheetFormatPr defaultRowHeight="12"/>
  <cols>
    <col min="1" max="1" width="53.28515625" style="21" customWidth="1"/>
    <col min="2" max="2" width="2.140625" style="21" customWidth="1"/>
    <col min="3" max="7" width="12.85546875" style="21" customWidth="1"/>
    <col min="8" max="12" width="0" style="21" hidden="1" customWidth="1"/>
    <col min="13" max="13" width="9.140625" style="21"/>
    <col min="14" max="14" width="10.5703125" style="21" bestFit="1" customWidth="1"/>
    <col min="15" max="17" width="9.140625" style="21"/>
    <col min="18" max="18" width="12.7109375" style="21" customWidth="1"/>
    <col min="19" max="19" width="9.140625" style="21"/>
    <col min="20" max="20" width="12.85546875" style="21" customWidth="1"/>
    <col min="21" max="16384" width="9.140625" style="21"/>
  </cols>
  <sheetData>
    <row r="1" spans="1:20" s="20" customFormat="1">
      <c r="A1" s="20" t="s">
        <v>1073</v>
      </c>
    </row>
    <row r="2" spans="1:20">
      <c r="A2" s="21" t="s">
        <v>1104</v>
      </c>
    </row>
    <row r="3" spans="1:20" ht="15.95" customHeight="1"/>
    <row r="4" spans="1:20">
      <c r="A4" s="64" t="s">
        <v>1</v>
      </c>
      <c r="B4" s="39"/>
      <c r="C4" s="572" t="s">
        <v>51</v>
      </c>
      <c r="D4" s="576"/>
      <c r="E4" s="576"/>
      <c r="F4" s="573"/>
      <c r="G4" s="479" t="s">
        <v>28</v>
      </c>
    </row>
    <row r="5" spans="1:20" ht="12.75" customHeight="1">
      <c r="A5" s="522" t="s">
        <v>19</v>
      </c>
      <c r="B5" s="65"/>
      <c r="C5" s="574" t="s">
        <v>585</v>
      </c>
      <c r="D5" s="577"/>
      <c r="E5" s="577"/>
      <c r="F5" s="575"/>
      <c r="G5" s="32" t="s">
        <v>18</v>
      </c>
    </row>
    <row r="6" spans="1:20">
      <c r="A6" s="27" t="s">
        <v>1177</v>
      </c>
      <c r="B6" s="65"/>
      <c r="C6" s="580" t="s">
        <v>24</v>
      </c>
      <c r="D6" s="580" t="s">
        <v>25</v>
      </c>
      <c r="E6" s="580" t="s">
        <v>26</v>
      </c>
      <c r="F6" s="580" t="s">
        <v>27</v>
      </c>
      <c r="G6" s="536" t="s">
        <v>687</v>
      </c>
    </row>
    <row r="7" spans="1:20">
      <c r="A7" s="567" t="s">
        <v>1210</v>
      </c>
      <c r="B7" s="65"/>
      <c r="C7" s="612"/>
      <c r="D7" s="612"/>
      <c r="E7" s="612"/>
      <c r="F7" s="612"/>
      <c r="G7" s="536" t="s">
        <v>688</v>
      </c>
      <c r="H7" s="178">
        <f>SUM(C9:C9)</f>
        <v>0</v>
      </c>
      <c r="I7" s="178">
        <f>SUM(D9:D9)</f>
        <v>0</v>
      </c>
      <c r="J7" s="178">
        <f>SUM(E9:E9)</f>
        <v>0</v>
      </c>
      <c r="K7" s="178">
        <f>SUM(F9:F9)</f>
        <v>0</v>
      </c>
      <c r="L7" s="178">
        <f>SUM(G9:G9)</f>
        <v>0</v>
      </c>
    </row>
    <row r="8" spans="1:20">
      <c r="A8" s="186"/>
      <c r="B8" s="496"/>
      <c r="C8" s="187"/>
      <c r="D8" s="111"/>
      <c r="E8" s="485"/>
      <c r="F8" s="111"/>
      <c r="G8" s="188"/>
    </row>
    <row r="9" spans="1:20" ht="4.5" hidden="1" customHeight="1">
      <c r="A9" s="23"/>
      <c r="B9" s="23"/>
      <c r="C9" s="73"/>
      <c r="D9" s="82"/>
      <c r="E9" s="81"/>
      <c r="F9" s="82"/>
      <c r="G9" s="108"/>
    </row>
    <row r="10" spans="1:20" ht="18.75" customHeight="1">
      <c r="A10" s="26" t="s">
        <v>22</v>
      </c>
      <c r="B10" s="27" t="s">
        <v>20</v>
      </c>
      <c r="C10" s="62" t="s">
        <v>864</v>
      </c>
      <c r="D10" s="62" t="s">
        <v>865</v>
      </c>
      <c r="E10" s="55" t="s">
        <v>866</v>
      </c>
      <c r="F10" s="62" t="s">
        <v>867</v>
      </c>
      <c r="G10" s="55" t="s">
        <v>868</v>
      </c>
      <c r="N10" s="101"/>
      <c r="Q10" s="50"/>
      <c r="R10" s="71"/>
      <c r="T10" s="189"/>
    </row>
    <row r="11" spans="1:20" ht="18.75" customHeight="1">
      <c r="A11" s="27" t="s">
        <v>23</v>
      </c>
      <c r="B11" s="27" t="s">
        <v>21</v>
      </c>
      <c r="C11" s="58" t="s">
        <v>87</v>
      </c>
      <c r="D11" s="56" t="s">
        <v>869</v>
      </c>
      <c r="E11" s="48" t="s">
        <v>870</v>
      </c>
      <c r="F11" s="56" t="s">
        <v>871</v>
      </c>
      <c r="G11" s="48" t="s">
        <v>571</v>
      </c>
      <c r="N11" s="190"/>
      <c r="O11" s="70"/>
      <c r="P11" s="70"/>
      <c r="Q11" s="50"/>
    </row>
    <row r="12" spans="1:20">
      <c r="A12" s="26"/>
      <c r="B12" s="26"/>
      <c r="C12" s="162"/>
      <c r="D12" s="122"/>
      <c r="E12" s="123"/>
      <c r="F12" s="122"/>
      <c r="G12" s="48"/>
      <c r="Q12" s="50"/>
    </row>
    <row r="13" spans="1:20" ht="14.25" customHeight="1">
      <c r="A13" s="26" t="s">
        <v>1174</v>
      </c>
      <c r="B13" s="27"/>
      <c r="C13" s="162"/>
      <c r="D13" s="122"/>
      <c r="E13" s="123"/>
      <c r="F13" s="122"/>
      <c r="G13" s="48"/>
      <c r="Q13" s="50"/>
    </row>
    <row r="14" spans="1:20">
      <c r="A14" s="27"/>
      <c r="B14" s="27"/>
      <c r="C14" s="162"/>
      <c r="D14" s="122"/>
      <c r="E14" s="123"/>
      <c r="F14" s="122"/>
      <c r="G14" s="48"/>
      <c r="Q14" s="50"/>
    </row>
    <row r="15" spans="1:20" ht="18.75" customHeight="1">
      <c r="A15" s="26" t="s">
        <v>29</v>
      </c>
      <c r="B15" s="136" t="s">
        <v>20</v>
      </c>
      <c r="C15" s="61" t="s">
        <v>816</v>
      </c>
      <c r="D15" s="63" t="s">
        <v>872</v>
      </c>
      <c r="E15" s="128" t="s">
        <v>209</v>
      </c>
      <c r="F15" s="63" t="s">
        <v>873</v>
      </c>
      <c r="G15" s="128" t="s">
        <v>874</v>
      </c>
      <c r="N15" s="101"/>
      <c r="Q15" s="50"/>
      <c r="R15" s="71"/>
      <c r="T15" s="189"/>
    </row>
    <row r="16" spans="1:20" ht="18.75" customHeight="1">
      <c r="A16" s="27" t="s">
        <v>30</v>
      </c>
      <c r="B16" s="136" t="s">
        <v>21</v>
      </c>
      <c r="C16" s="58" t="s">
        <v>87</v>
      </c>
      <c r="D16" s="56" t="s">
        <v>246</v>
      </c>
      <c r="E16" s="48" t="s">
        <v>875</v>
      </c>
      <c r="F16" s="56" t="s">
        <v>465</v>
      </c>
      <c r="G16" s="48" t="s">
        <v>876</v>
      </c>
      <c r="Q16" s="50"/>
    </row>
    <row r="17" spans="1:20">
      <c r="A17" s="27"/>
      <c r="B17" s="136"/>
      <c r="C17" s="58"/>
      <c r="D17" s="56"/>
      <c r="E17" s="48"/>
      <c r="F17" s="56"/>
      <c r="G17" s="48"/>
      <c r="Q17" s="50"/>
      <c r="R17" s="76"/>
    </row>
    <row r="18" spans="1:20" ht="18.75" customHeight="1">
      <c r="A18" s="26" t="s">
        <v>74</v>
      </c>
      <c r="B18" s="136" t="s">
        <v>20</v>
      </c>
      <c r="C18" s="61" t="s">
        <v>877</v>
      </c>
      <c r="D18" s="63" t="s">
        <v>878</v>
      </c>
      <c r="E18" s="128" t="s">
        <v>879</v>
      </c>
      <c r="F18" s="63" t="s">
        <v>204</v>
      </c>
      <c r="G18" s="128" t="s">
        <v>880</v>
      </c>
      <c r="N18" s="101"/>
      <c r="Q18" s="50"/>
      <c r="R18" s="71"/>
      <c r="T18" s="189"/>
    </row>
    <row r="19" spans="1:20" ht="18.75" customHeight="1">
      <c r="A19" s="27" t="s">
        <v>31</v>
      </c>
      <c r="B19" s="136" t="s">
        <v>21</v>
      </c>
      <c r="C19" s="58" t="s">
        <v>87</v>
      </c>
      <c r="D19" s="56" t="s">
        <v>881</v>
      </c>
      <c r="E19" s="48" t="s">
        <v>882</v>
      </c>
      <c r="F19" s="56" t="s">
        <v>883</v>
      </c>
      <c r="G19" s="48" t="s">
        <v>884</v>
      </c>
      <c r="N19" s="70"/>
      <c r="O19" s="70"/>
      <c r="P19" s="70"/>
      <c r="Q19" s="50"/>
    </row>
    <row r="20" spans="1:20">
      <c r="A20" s="27"/>
      <c r="B20" s="136"/>
      <c r="C20" s="58"/>
      <c r="D20" s="56"/>
      <c r="E20" s="48"/>
      <c r="F20" s="56"/>
      <c r="G20" s="48"/>
      <c r="Q20" s="50"/>
    </row>
    <row r="21" spans="1:20" ht="18.75" customHeight="1">
      <c r="A21" s="26" t="s">
        <v>1167</v>
      </c>
      <c r="B21" s="136" t="s">
        <v>20</v>
      </c>
      <c r="C21" s="61" t="s">
        <v>743</v>
      </c>
      <c r="D21" s="63" t="s">
        <v>885</v>
      </c>
      <c r="E21" s="128" t="s">
        <v>886</v>
      </c>
      <c r="F21" s="63" t="s">
        <v>482</v>
      </c>
      <c r="G21" s="128" t="s">
        <v>887</v>
      </c>
      <c r="N21" s="101"/>
      <c r="Q21" s="50"/>
      <c r="R21" s="71"/>
      <c r="T21" s="189"/>
    </row>
    <row r="22" spans="1:20" ht="18.75" customHeight="1">
      <c r="A22" s="27" t="s">
        <v>1175</v>
      </c>
      <c r="B22" s="136" t="s">
        <v>21</v>
      </c>
      <c r="C22" s="58" t="s">
        <v>87</v>
      </c>
      <c r="D22" s="56" t="s">
        <v>562</v>
      </c>
      <c r="E22" s="48" t="s">
        <v>888</v>
      </c>
      <c r="F22" s="56" t="s">
        <v>509</v>
      </c>
      <c r="G22" s="48" t="s">
        <v>844</v>
      </c>
      <c r="Q22" s="50"/>
    </row>
    <row r="23" spans="1:20">
      <c r="A23" s="27"/>
      <c r="B23" s="136"/>
      <c r="C23" s="58"/>
      <c r="D23" s="56"/>
      <c r="E23" s="48"/>
      <c r="F23" s="56"/>
      <c r="G23" s="48"/>
      <c r="Q23" s="50"/>
    </row>
    <row r="24" spans="1:20" ht="18.75" customHeight="1">
      <c r="A24" s="26" t="s">
        <v>75</v>
      </c>
      <c r="B24" s="136" t="s">
        <v>20</v>
      </c>
      <c r="C24" s="61" t="s">
        <v>889</v>
      </c>
      <c r="D24" s="63" t="s">
        <v>890</v>
      </c>
      <c r="E24" s="128" t="s">
        <v>889</v>
      </c>
      <c r="F24" s="63" t="s">
        <v>891</v>
      </c>
      <c r="G24" s="128" t="s">
        <v>892</v>
      </c>
      <c r="N24" s="101"/>
      <c r="Q24" s="50"/>
      <c r="R24" s="71"/>
      <c r="T24" s="189"/>
    </row>
    <row r="25" spans="1:20" ht="18.75" customHeight="1">
      <c r="A25" s="27" t="s">
        <v>76</v>
      </c>
      <c r="B25" s="136" t="s">
        <v>21</v>
      </c>
      <c r="C25" s="58" t="s">
        <v>87</v>
      </c>
      <c r="D25" s="56" t="s">
        <v>415</v>
      </c>
      <c r="E25" s="48" t="s">
        <v>893</v>
      </c>
      <c r="F25" s="56" t="s">
        <v>441</v>
      </c>
      <c r="G25" s="48" t="s">
        <v>434</v>
      </c>
      <c r="Q25" s="50"/>
    </row>
    <row r="26" spans="1:20">
      <c r="A26" s="27"/>
      <c r="B26" s="136"/>
      <c r="C26" s="58"/>
      <c r="D26" s="56"/>
      <c r="E26" s="48"/>
      <c r="F26" s="56"/>
      <c r="G26" s="48"/>
      <c r="Q26" s="50"/>
    </row>
    <row r="27" spans="1:20" ht="18.75" customHeight="1">
      <c r="A27" s="26" t="s">
        <v>1160</v>
      </c>
      <c r="B27" s="136" t="s">
        <v>20</v>
      </c>
      <c r="C27" s="61" t="s">
        <v>721</v>
      </c>
      <c r="D27" s="63" t="s">
        <v>894</v>
      </c>
      <c r="E27" s="128" t="s">
        <v>226</v>
      </c>
      <c r="F27" s="63" t="s">
        <v>214</v>
      </c>
      <c r="G27" s="128" t="s">
        <v>127</v>
      </c>
      <c r="N27" s="101"/>
      <c r="Q27" s="50"/>
      <c r="R27" s="71"/>
      <c r="T27" s="189"/>
    </row>
    <row r="28" spans="1:20" ht="18.75" customHeight="1">
      <c r="A28" s="27" t="s">
        <v>1176</v>
      </c>
      <c r="B28" s="136" t="s">
        <v>21</v>
      </c>
      <c r="C28" s="58" t="s">
        <v>87</v>
      </c>
      <c r="D28" s="56" t="s">
        <v>368</v>
      </c>
      <c r="E28" s="48" t="s">
        <v>537</v>
      </c>
      <c r="F28" s="56" t="s">
        <v>748</v>
      </c>
      <c r="G28" s="48" t="s">
        <v>895</v>
      </c>
      <c r="Q28" s="50"/>
    </row>
    <row r="29" spans="1:20">
      <c r="A29" s="27"/>
      <c r="B29" s="136"/>
      <c r="C29" s="58"/>
      <c r="D29" s="56"/>
      <c r="E29" s="48"/>
      <c r="F29" s="56"/>
      <c r="G29" s="48"/>
      <c r="Q29" s="50"/>
    </row>
    <row r="30" spans="1:20" ht="18.75" customHeight="1">
      <c r="A30" s="26" t="s">
        <v>77</v>
      </c>
      <c r="B30" s="136" t="s">
        <v>20</v>
      </c>
      <c r="C30" s="61" t="s">
        <v>845</v>
      </c>
      <c r="D30" s="63" t="s">
        <v>179</v>
      </c>
      <c r="E30" s="128" t="s">
        <v>721</v>
      </c>
      <c r="F30" s="63" t="s">
        <v>894</v>
      </c>
      <c r="G30" s="128" t="s">
        <v>896</v>
      </c>
      <c r="N30" s="101"/>
      <c r="Q30" s="50"/>
      <c r="R30" s="71"/>
      <c r="T30" s="189"/>
    </row>
    <row r="31" spans="1:20" ht="18.75" customHeight="1">
      <c r="A31" s="27" t="s">
        <v>78</v>
      </c>
      <c r="B31" s="136" t="s">
        <v>21</v>
      </c>
      <c r="C31" s="58" t="s">
        <v>87</v>
      </c>
      <c r="D31" s="56" t="s">
        <v>897</v>
      </c>
      <c r="E31" s="48" t="s">
        <v>898</v>
      </c>
      <c r="F31" s="56" t="s">
        <v>899</v>
      </c>
      <c r="G31" s="48" t="s">
        <v>244</v>
      </c>
      <c r="Q31" s="50"/>
    </row>
    <row r="32" spans="1:20">
      <c r="A32" s="27"/>
      <c r="B32" s="23"/>
      <c r="C32" s="58"/>
      <c r="D32" s="56"/>
      <c r="E32" s="48"/>
      <c r="F32" s="56"/>
      <c r="G32" s="48"/>
      <c r="Q32" s="50"/>
    </row>
    <row r="33" spans="1:20" ht="18.75" customHeight="1">
      <c r="A33" s="26" t="s">
        <v>79</v>
      </c>
      <c r="B33" s="136" t="s">
        <v>20</v>
      </c>
      <c r="C33" s="61" t="s">
        <v>131</v>
      </c>
      <c r="D33" s="63" t="s">
        <v>188</v>
      </c>
      <c r="E33" s="128" t="s">
        <v>153</v>
      </c>
      <c r="F33" s="63" t="s">
        <v>197</v>
      </c>
      <c r="G33" s="128" t="s">
        <v>134</v>
      </c>
      <c r="N33" s="101"/>
      <c r="Q33" s="50"/>
      <c r="R33" s="71"/>
      <c r="T33" s="189"/>
    </row>
    <row r="34" spans="1:20" ht="18.75" customHeight="1">
      <c r="A34" s="27" t="s">
        <v>80</v>
      </c>
      <c r="B34" s="136" t="s">
        <v>21</v>
      </c>
      <c r="C34" s="58" t="s">
        <v>87</v>
      </c>
      <c r="D34" s="56" t="s">
        <v>828</v>
      </c>
      <c r="E34" s="48" t="s">
        <v>331</v>
      </c>
      <c r="F34" s="56" t="s">
        <v>900</v>
      </c>
      <c r="G34" s="48" t="s">
        <v>509</v>
      </c>
      <c r="Q34" s="50"/>
    </row>
    <row r="35" spans="1:20" ht="18.75" customHeight="1">
      <c r="A35" s="27"/>
      <c r="B35" s="136"/>
      <c r="C35" s="58"/>
      <c r="D35" s="56"/>
      <c r="E35" s="48"/>
      <c r="F35" s="56"/>
      <c r="G35" s="48"/>
      <c r="Q35" s="50"/>
    </row>
    <row r="36" spans="1:20" ht="18.75" customHeight="1">
      <c r="A36" s="26" t="s">
        <v>1161</v>
      </c>
      <c r="B36" s="136" t="s">
        <v>20</v>
      </c>
      <c r="C36" s="61" t="s">
        <v>176</v>
      </c>
      <c r="D36" s="63" t="s">
        <v>152</v>
      </c>
      <c r="E36" s="128" t="s">
        <v>175</v>
      </c>
      <c r="F36" s="63" t="s">
        <v>216</v>
      </c>
      <c r="G36" s="128" t="s">
        <v>216</v>
      </c>
      <c r="N36" s="101"/>
      <c r="Q36" s="50"/>
    </row>
    <row r="37" spans="1:20" ht="18.75" customHeight="1">
      <c r="A37" s="27" t="s">
        <v>544</v>
      </c>
      <c r="B37" s="136" t="s">
        <v>21</v>
      </c>
      <c r="C37" s="58" t="s">
        <v>87</v>
      </c>
      <c r="D37" s="56" t="s">
        <v>901</v>
      </c>
      <c r="E37" s="48" t="s">
        <v>498</v>
      </c>
      <c r="F37" s="56" t="s">
        <v>902</v>
      </c>
      <c r="G37" s="48" t="s">
        <v>481</v>
      </c>
      <c r="Q37" s="50"/>
    </row>
    <row r="38" spans="1:20">
      <c r="A38" s="27"/>
      <c r="B38" s="23"/>
      <c r="C38" s="58"/>
      <c r="D38" s="56"/>
      <c r="E38" s="48"/>
      <c r="F38" s="56"/>
      <c r="G38" s="48"/>
      <c r="Q38" s="50"/>
    </row>
    <row r="39" spans="1:20" ht="18.75" customHeight="1">
      <c r="A39" s="26" t="s">
        <v>81</v>
      </c>
      <c r="B39" s="136" t="s">
        <v>20</v>
      </c>
      <c r="C39" s="61" t="s">
        <v>187</v>
      </c>
      <c r="D39" s="63" t="s">
        <v>212</v>
      </c>
      <c r="E39" s="128" t="s">
        <v>903</v>
      </c>
      <c r="F39" s="63" t="s">
        <v>151</v>
      </c>
      <c r="G39" s="128" t="s">
        <v>855</v>
      </c>
      <c r="N39" s="101"/>
      <c r="Q39" s="50"/>
      <c r="R39" s="71"/>
      <c r="T39" s="189"/>
    </row>
    <row r="40" spans="1:20" ht="18.75" customHeight="1">
      <c r="A40" s="27" t="s">
        <v>82</v>
      </c>
      <c r="B40" s="136" t="s">
        <v>21</v>
      </c>
      <c r="C40" s="58" t="s">
        <v>87</v>
      </c>
      <c r="D40" s="56" t="s">
        <v>869</v>
      </c>
      <c r="E40" s="48" t="s">
        <v>904</v>
      </c>
      <c r="F40" s="56" t="s">
        <v>905</v>
      </c>
      <c r="G40" s="48" t="s">
        <v>906</v>
      </c>
      <c r="Q40" s="50"/>
    </row>
    <row r="41" spans="1:20">
      <c r="A41" s="27"/>
      <c r="B41" s="136"/>
      <c r="C41" s="58"/>
      <c r="D41" s="56"/>
      <c r="E41" s="48"/>
      <c r="F41" s="56"/>
      <c r="G41" s="48"/>
      <c r="Q41" s="50"/>
    </row>
    <row r="42" spans="1:20" ht="18.75" customHeight="1">
      <c r="A42" s="26" t="s">
        <v>1162</v>
      </c>
      <c r="B42" s="136" t="s">
        <v>20</v>
      </c>
      <c r="C42" s="61" t="s">
        <v>894</v>
      </c>
      <c r="D42" s="63" t="s">
        <v>164</v>
      </c>
      <c r="E42" s="128" t="s">
        <v>186</v>
      </c>
      <c r="F42" s="63" t="s">
        <v>138</v>
      </c>
      <c r="G42" s="128" t="s">
        <v>172</v>
      </c>
      <c r="N42" s="101"/>
      <c r="Q42" s="50"/>
      <c r="R42" s="71"/>
      <c r="T42" s="189"/>
    </row>
    <row r="43" spans="1:20" ht="18.75" customHeight="1">
      <c r="A43" s="27" t="s">
        <v>83</v>
      </c>
      <c r="B43" s="136" t="s">
        <v>21</v>
      </c>
      <c r="C43" s="58" t="s">
        <v>87</v>
      </c>
      <c r="D43" s="56" t="s">
        <v>388</v>
      </c>
      <c r="E43" s="48" t="s">
        <v>438</v>
      </c>
      <c r="F43" s="56" t="s">
        <v>907</v>
      </c>
      <c r="G43" s="48" t="s">
        <v>908</v>
      </c>
      <c r="Q43" s="50"/>
    </row>
    <row r="44" spans="1:20">
      <c r="A44" s="27"/>
      <c r="B44" s="136"/>
      <c r="C44" s="58"/>
      <c r="D44" s="56"/>
      <c r="E44" s="48"/>
      <c r="F44" s="56"/>
      <c r="G44" s="48"/>
      <c r="Q44" s="50"/>
    </row>
    <row r="45" spans="1:20" ht="37.5" customHeight="1">
      <c r="A45" s="26" t="s">
        <v>1178</v>
      </c>
      <c r="B45" s="136" t="s">
        <v>20</v>
      </c>
      <c r="C45" s="61" t="s">
        <v>172</v>
      </c>
      <c r="D45" s="63" t="s">
        <v>214</v>
      </c>
      <c r="E45" s="128" t="s">
        <v>172</v>
      </c>
      <c r="F45" s="63" t="s">
        <v>172</v>
      </c>
      <c r="G45" s="128" t="s">
        <v>186</v>
      </c>
      <c r="N45" s="101"/>
      <c r="Q45" s="50"/>
      <c r="R45" s="71"/>
      <c r="T45" s="189"/>
    </row>
    <row r="46" spans="1:20" ht="24.75" customHeight="1">
      <c r="A46" s="27" t="s">
        <v>54</v>
      </c>
      <c r="B46" s="136" t="s">
        <v>21</v>
      </c>
      <c r="C46" s="58" t="s">
        <v>87</v>
      </c>
      <c r="D46" s="56" t="s">
        <v>293</v>
      </c>
      <c r="E46" s="48" t="s">
        <v>909</v>
      </c>
      <c r="F46" s="56" t="s">
        <v>893</v>
      </c>
      <c r="G46" s="48" t="s">
        <v>910</v>
      </c>
      <c r="Q46" s="50"/>
    </row>
    <row r="47" spans="1:20">
      <c r="A47" s="26"/>
      <c r="B47" s="136"/>
      <c r="C47" s="58"/>
      <c r="D47" s="56"/>
      <c r="E47" s="48"/>
      <c r="F47" s="56"/>
      <c r="G47" s="48"/>
      <c r="Q47" s="50"/>
    </row>
    <row r="48" spans="1:20" ht="18.75" customHeight="1">
      <c r="A48" s="26" t="s">
        <v>32</v>
      </c>
      <c r="B48" s="136" t="s">
        <v>20</v>
      </c>
      <c r="C48" s="61" t="s">
        <v>195</v>
      </c>
      <c r="D48" s="63" t="s">
        <v>202</v>
      </c>
      <c r="E48" s="128" t="s">
        <v>911</v>
      </c>
      <c r="F48" s="63" t="s">
        <v>177</v>
      </c>
      <c r="G48" s="128" t="s">
        <v>912</v>
      </c>
      <c r="N48" s="101"/>
      <c r="Q48" s="50"/>
      <c r="R48" s="71"/>
      <c r="T48" s="189"/>
    </row>
    <row r="49" spans="1:20" ht="18.75" customHeight="1">
      <c r="A49" s="27" t="s">
        <v>33</v>
      </c>
      <c r="B49" s="136" t="s">
        <v>21</v>
      </c>
      <c r="C49" s="58" t="s">
        <v>87</v>
      </c>
      <c r="D49" s="56" t="s">
        <v>913</v>
      </c>
      <c r="E49" s="48" t="s">
        <v>914</v>
      </c>
      <c r="F49" s="56" t="s">
        <v>915</v>
      </c>
      <c r="G49" s="48" t="s">
        <v>916</v>
      </c>
      <c r="Q49" s="50"/>
    </row>
    <row r="50" spans="1:20">
      <c r="A50" s="27"/>
      <c r="B50" s="23"/>
      <c r="C50" s="58"/>
      <c r="D50" s="56"/>
      <c r="E50" s="48"/>
      <c r="F50" s="56"/>
      <c r="G50" s="48"/>
      <c r="Q50" s="50"/>
    </row>
    <row r="51" spans="1:20" ht="18.75" customHeight="1">
      <c r="A51" s="26" t="s">
        <v>84</v>
      </c>
      <c r="B51" s="136" t="s">
        <v>20</v>
      </c>
      <c r="C51" s="61" t="s">
        <v>184</v>
      </c>
      <c r="D51" s="63" t="s">
        <v>164</v>
      </c>
      <c r="E51" s="128" t="s">
        <v>164</v>
      </c>
      <c r="F51" s="63" t="s">
        <v>163</v>
      </c>
      <c r="G51" s="128" t="s">
        <v>213</v>
      </c>
      <c r="N51" s="101"/>
      <c r="Q51" s="50"/>
      <c r="R51" s="71"/>
      <c r="T51" s="189"/>
    </row>
    <row r="52" spans="1:20" ht="18.75" customHeight="1">
      <c r="A52" s="27" t="s">
        <v>85</v>
      </c>
      <c r="B52" s="136" t="s">
        <v>21</v>
      </c>
      <c r="C52" s="58" t="s">
        <v>87</v>
      </c>
      <c r="D52" s="56" t="s">
        <v>372</v>
      </c>
      <c r="E52" s="48" t="s">
        <v>252</v>
      </c>
      <c r="F52" s="56" t="s">
        <v>917</v>
      </c>
      <c r="G52" s="48" t="s">
        <v>262</v>
      </c>
      <c r="Q52" s="50"/>
    </row>
    <row r="53" spans="1:20">
      <c r="A53" s="27"/>
      <c r="B53" s="23"/>
      <c r="C53" s="58"/>
      <c r="D53" s="56"/>
      <c r="E53" s="48"/>
      <c r="F53" s="56"/>
      <c r="G53" s="48"/>
      <c r="Q53" s="50"/>
    </row>
    <row r="54" spans="1:20" ht="18.75" customHeight="1">
      <c r="A54" s="26" t="s">
        <v>90</v>
      </c>
      <c r="B54" s="136" t="s">
        <v>20</v>
      </c>
      <c r="C54" s="61" t="s">
        <v>135</v>
      </c>
      <c r="D54" s="63" t="s">
        <v>135</v>
      </c>
      <c r="E54" s="128" t="s">
        <v>180</v>
      </c>
      <c r="F54" s="63" t="s">
        <v>137</v>
      </c>
      <c r="G54" s="128" t="s">
        <v>135</v>
      </c>
      <c r="N54" s="101"/>
      <c r="Q54" s="50"/>
      <c r="R54" s="71"/>
      <c r="T54" s="189"/>
    </row>
    <row r="55" spans="1:20" ht="18.75" customHeight="1">
      <c r="A55" s="27" t="s">
        <v>86</v>
      </c>
      <c r="B55" s="23" t="s">
        <v>21</v>
      </c>
      <c r="C55" s="58" t="s">
        <v>87</v>
      </c>
      <c r="D55" s="56" t="s">
        <v>359</v>
      </c>
      <c r="E55" s="48" t="s">
        <v>918</v>
      </c>
      <c r="F55" s="56" t="s">
        <v>271</v>
      </c>
      <c r="G55" s="48" t="s">
        <v>919</v>
      </c>
      <c r="Q55" s="50"/>
    </row>
    <row r="56" spans="1:20">
      <c r="A56" s="23"/>
      <c r="B56" s="23"/>
      <c r="C56" s="58"/>
      <c r="D56" s="56"/>
      <c r="E56" s="48"/>
      <c r="F56" s="56"/>
      <c r="G56" s="48"/>
      <c r="Q56" s="50"/>
    </row>
    <row r="57" spans="1:20" ht="18.75" customHeight="1">
      <c r="A57" s="24" t="s">
        <v>88</v>
      </c>
      <c r="B57" s="23" t="s">
        <v>20</v>
      </c>
      <c r="C57" s="61" t="s">
        <v>131</v>
      </c>
      <c r="D57" s="63" t="s">
        <v>153</v>
      </c>
      <c r="E57" s="128" t="s">
        <v>169</v>
      </c>
      <c r="F57" s="63" t="s">
        <v>168</v>
      </c>
      <c r="G57" s="128" t="s">
        <v>169</v>
      </c>
      <c r="N57" s="101"/>
      <c r="Q57" s="50"/>
      <c r="R57" s="71"/>
      <c r="T57" s="189"/>
    </row>
    <row r="58" spans="1:20" ht="18.75" customHeight="1">
      <c r="A58" s="23" t="s">
        <v>89</v>
      </c>
      <c r="B58" s="23" t="s">
        <v>21</v>
      </c>
      <c r="C58" s="58" t="s">
        <v>87</v>
      </c>
      <c r="D58" s="56" t="s">
        <v>920</v>
      </c>
      <c r="E58" s="48" t="s">
        <v>366</v>
      </c>
      <c r="F58" s="56" t="s">
        <v>921</v>
      </c>
      <c r="G58" s="48" t="s">
        <v>300</v>
      </c>
    </row>
    <row r="59" spans="1:20">
      <c r="A59" s="23"/>
      <c r="C59" s="58"/>
      <c r="D59" s="56"/>
      <c r="E59" s="48"/>
      <c r="F59" s="56"/>
      <c r="G59" s="48"/>
    </row>
    <row r="60" spans="1:20">
      <c r="A60" s="23"/>
    </row>
    <row r="61" spans="1:20">
      <c r="A61" s="23"/>
    </row>
  </sheetData>
  <mergeCells count="6">
    <mergeCell ref="C5:F5"/>
    <mergeCell ref="C4:F4"/>
    <mergeCell ref="C6:C7"/>
    <mergeCell ref="D6:D7"/>
    <mergeCell ref="E6:E7"/>
    <mergeCell ref="F6:F7"/>
  </mergeCells>
  <phoneticPr fontId="1" type="noConversion"/>
  <pageMargins left="0.59055118110236227" right="0.78740157480314965" top="0.98425196850393704" bottom="0.98425196850393704" header="0.51181102362204722" footer="0.51181102362204722"/>
  <pageSetup paperSize="9" scale="73" orientation="portrait" r:id="rId1"/>
  <headerFooter scaleWithDoc="0">
    <oddHeader>&amp;L&amp;"Times New Roman,Normalny"38</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1"/>
  <sheetViews>
    <sheetView zoomScaleNormal="100" workbookViewId="0">
      <selection activeCell="A3" sqref="A3"/>
    </sheetView>
  </sheetViews>
  <sheetFormatPr defaultRowHeight="12"/>
  <cols>
    <col min="1" max="1" width="44.85546875" style="76" customWidth="1"/>
    <col min="2" max="2" width="12.7109375" style="76" customWidth="1"/>
    <col min="3" max="4" width="10.7109375" style="76" customWidth="1"/>
    <col min="5" max="7" width="14.7109375" style="76" customWidth="1"/>
    <col min="8" max="10" width="9.140625" style="76"/>
    <col min="11" max="12" width="10.5703125" style="76" bestFit="1" customWidth="1"/>
    <col min="13" max="16384" width="9.140625" style="76"/>
  </cols>
  <sheetData>
    <row r="1" spans="1:13">
      <c r="A1" s="79" t="s">
        <v>1105</v>
      </c>
      <c r="B1" s="96"/>
      <c r="C1" s="96"/>
      <c r="D1" s="96"/>
      <c r="E1" s="96"/>
      <c r="F1" s="96"/>
      <c r="G1" s="96"/>
    </row>
    <row r="2" spans="1:13" ht="12" customHeight="1">
      <c r="A2" s="21" t="s">
        <v>1106</v>
      </c>
      <c r="B2" s="96"/>
      <c r="C2" s="96"/>
      <c r="D2" s="96"/>
      <c r="E2" s="96"/>
      <c r="F2" s="96"/>
      <c r="G2" s="96"/>
    </row>
    <row r="3" spans="1:13" ht="12" customHeight="1">
      <c r="A3" s="96"/>
      <c r="B3" s="96"/>
      <c r="C3" s="96"/>
      <c r="D3" s="96"/>
      <c r="E3" s="96"/>
      <c r="F3" s="96"/>
      <c r="G3" s="96"/>
    </row>
    <row r="4" spans="1:13" ht="11.25" customHeight="1">
      <c r="A4" s="95"/>
      <c r="B4" s="114"/>
      <c r="C4" s="587" t="s">
        <v>0</v>
      </c>
      <c r="D4" s="589"/>
      <c r="E4" s="572" t="s">
        <v>1165</v>
      </c>
      <c r="F4" s="576"/>
      <c r="G4" s="576"/>
      <c r="J4" s="115"/>
    </row>
    <row r="5" spans="1:13">
      <c r="A5" s="112" t="s">
        <v>1</v>
      </c>
      <c r="B5" s="113" t="s">
        <v>5</v>
      </c>
      <c r="C5" s="590" t="s">
        <v>34</v>
      </c>
      <c r="D5" s="592"/>
      <c r="E5" s="590" t="s">
        <v>1158</v>
      </c>
      <c r="F5" s="591"/>
      <c r="G5" s="601"/>
    </row>
    <row r="6" spans="1:13">
      <c r="A6" s="527" t="s">
        <v>19</v>
      </c>
      <c r="B6" s="528" t="s">
        <v>37</v>
      </c>
      <c r="C6" s="113" t="s">
        <v>2</v>
      </c>
      <c r="D6" s="113" t="s">
        <v>3</v>
      </c>
      <c r="E6" s="113" t="s">
        <v>119</v>
      </c>
      <c r="F6" s="119" t="s">
        <v>122</v>
      </c>
      <c r="G6" s="480" t="s">
        <v>120</v>
      </c>
    </row>
    <row r="7" spans="1:13" ht="24">
      <c r="B7" s="528"/>
      <c r="C7" s="529" t="s">
        <v>36</v>
      </c>
      <c r="D7" s="529" t="s">
        <v>35</v>
      </c>
      <c r="E7" s="530" t="s">
        <v>118</v>
      </c>
      <c r="F7" s="538" t="s">
        <v>121</v>
      </c>
      <c r="G7" s="539" t="s">
        <v>117</v>
      </c>
    </row>
    <row r="8" spans="1:13">
      <c r="A8" s="525"/>
      <c r="B8" s="148"/>
      <c r="C8" s="599" t="s">
        <v>1179</v>
      </c>
      <c r="D8" s="600"/>
      <c r="E8" s="600"/>
      <c r="F8" s="600"/>
      <c r="G8" s="99"/>
    </row>
    <row r="9" spans="1:13" ht="6" customHeight="1">
      <c r="A9" s="100"/>
      <c r="B9" s="150"/>
      <c r="C9" s="184"/>
      <c r="D9" s="150"/>
      <c r="E9" s="184"/>
      <c r="F9" s="150"/>
      <c r="G9" s="100"/>
    </row>
    <row r="10" spans="1:13">
      <c r="A10" s="96"/>
      <c r="B10" s="425"/>
      <c r="C10" s="424" t="s">
        <v>697</v>
      </c>
      <c r="D10" s="426" t="s">
        <v>697</v>
      </c>
      <c r="E10" s="424" t="s">
        <v>697</v>
      </c>
      <c r="F10" s="426" t="s">
        <v>697</v>
      </c>
      <c r="G10" s="613">
        <v>43.3</v>
      </c>
    </row>
    <row r="11" spans="1:13">
      <c r="A11" s="75" t="s">
        <v>22</v>
      </c>
      <c r="B11" s="425">
        <v>139.19999999999999</v>
      </c>
      <c r="C11" s="388">
        <v>19.3</v>
      </c>
      <c r="D11" s="387">
        <v>119.9</v>
      </c>
      <c r="E11" s="388">
        <v>66.2</v>
      </c>
      <c r="F11" s="387">
        <v>29.7</v>
      </c>
      <c r="G11" s="613"/>
      <c r="H11" s="91"/>
      <c r="I11" s="78"/>
      <c r="J11" s="78"/>
      <c r="L11" s="121"/>
      <c r="M11" s="121"/>
    </row>
    <row r="12" spans="1:13">
      <c r="A12" s="97" t="s">
        <v>23</v>
      </c>
      <c r="B12" s="387" t="s">
        <v>697</v>
      </c>
      <c r="C12" s="388" t="s">
        <v>697</v>
      </c>
      <c r="D12" s="387" t="s">
        <v>697</v>
      </c>
      <c r="E12" s="388" t="s">
        <v>697</v>
      </c>
      <c r="F12" s="387" t="s">
        <v>697</v>
      </c>
      <c r="G12" s="275" t="s">
        <v>697</v>
      </c>
      <c r="H12" s="91"/>
      <c r="I12" s="78"/>
      <c r="J12" s="78"/>
      <c r="L12" s="121"/>
      <c r="M12" s="121"/>
    </row>
    <row r="13" spans="1:13">
      <c r="A13" s="75"/>
      <c r="B13" s="481" t="s">
        <v>697</v>
      </c>
      <c r="C13" s="486" t="s">
        <v>697</v>
      </c>
      <c r="D13" s="481" t="s">
        <v>697</v>
      </c>
      <c r="E13" s="486" t="s">
        <v>697</v>
      </c>
      <c r="F13" s="481" t="s">
        <v>697</v>
      </c>
      <c r="G13" s="279" t="s">
        <v>697</v>
      </c>
      <c r="H13" s="91"/>
      <c r="I13" s="78"/>
      <c r="J13" s="78"/>
      <c r="L13" s="121"/>
      <c r="M13" s="121"/>
    </row>
    <row r="14" spans="1:13">
      <c r="A14" s="75" t="s">
        <v>1174</v>
      </c>
      <c r="B14" s="481" t="s">
        <v>697</v>
      </c>
      <c r="C14" s="486" t="s">
        <v>697</v>
      </c>
      <c r="D14" s="481" t="s">
        <v>697</v>
      </c>
      <c r="E14" s="486" t="s">
        <v>697</v>
      </c>
      <c r="F14" s="481" t="s">
        <v>697</v>
      </c>
      <c r="G14" s="279" t="s">
        <v>697</v>
      </c>
      <c r="H14" s="91"/>
      <c r="I14" s="78"/>
      <c r="J14" s="78"/>
      <c r="L14" s="121"/>
      <c r="M14" s="121"/>
    </row>
    <row r="15" spans="1:13">
      <c r="A15" s="97"/>
      <c r="B15" s="481" t="s">
        <v>697</v>
      </c>
      <c r="C15" s="486" t="s">
        <v>697</v>
      </c>
      <c r="D15" s="481" t="s">
        <v>697</v>
      </c>
      <c r="E15" s="486" t="s">
        <v>697</v>
      </c>
      <c r="F15" s="481" t="s">
        <v>697</v>
      </c>
      <c r="G15" s="279" t="s">
        <v>697</v>
      </c>
      <c r="H15" s="91"/>
      <c r="I15" s="78"/>
      <c r="J15" s="78"/>
      <c r="L15" s="121"/>
      <c r="M15" s="121"/>
    </row>
    <row r="16" spans="1:13">
      <c r="A16" s="75" t="s">
        <v>29</v>
      </c>
      <c r="B16" s="481">
        <v>41.1</v>
      </c>
      <c r="C16" s="486">
        <v>0.7</v>
      </c>
      <c r="D16" s="481">
        <v>40.4</v>
      </c>
      <c r="E16" s="486">
        <v>22.5</v>
      </c>
      <c r="F16" s="481">
        <v>7.6</v>
      </c>
      <c r="G16" s="280" t="s">
        <v>238</v>
      </c>
      <c r="H16" s="91"/>
      <c r="I16" s="78"/>
      <c r="J16" s="78"/>
      <c r="L16" s="121"/>
      <c r="M16" s="121"/>
    </row>
    <row r="17" spans="1:13">
      <c r="A17" s="97" t="s">
        <v>30</v>
      </c>
      <c r="B17" s="481" t="s">
        <v>697</v>
      </c>
      <c r="C17" s="486" t="s">
        <v>697</v>
      </c>
      <c r="D17" s="481" t="s">
        <v>697</v>
      </c>
      <c r="E17" s="486" t="s">
        <v>697</v>
      </c>
      <c r="F17" s="481" t="s">
        <v>697</v>
      </c>
      <c r="G17" s="279" t="s">
        <v>697</v>
      </c>
      <c r="H17" s="91"/>
      <c r="I17" s="78"/>
      <c r="J17" s="78"/>
      <c r="L17" s="121"/>
      <c r="M17" s="121"/>
    </row>
    <row r="18" spans="1:13">
      <c r="A18" s="97"/>
      <c r="B18" s="481" t="s">
        <v>697</v>
      </c>
      <c r="C18" s="486" t="s">
        <v>697</v>
      </c>
      <c r="D18" s="481" t="s">
        <v>697</v>
      </c>
      <c r="E18" s="486" t="s">
        <v>697</v>
      </c>
      <c r="F18" s="481" t="s">
        <v>697</v>
      </c>
      <c r="G18" s="279" t="s">
        <v>697</v>
      </c>
      <c r="H18" s="91"/>
      <c r="I18" s="78"/>
      <c r="J18" s="78"/>
      <c r="L18" s="121"/>
      <c r="M18" s="121"/>
    </row>
    <row r="19" spans="1:13">
      <c r="A19" s="75" t="s">
        <v>74</v>
      </c>
      <c r="B19" s="481">
        <v>17.399999999999999</v>
      </c>
      <c r="C19" s="486">
        <v>0.2</v>
      </c>
      <c r="D19" s="481">
        <v>17.2</v>
      </c>
      <c r="E19" s="486">
        <v>1.8</v>
      </c>
      <c r="F19" s="386" t="s">
        <v>199</v>
      </c>
      <c r="G19" s="279">
        <v>9.6</v>
      </c>
      <c r="H19" s="91"/>
      <c r="I19" s="78"/>
      <c r="J19" s="78"/>
      <c r="L19" s="121"/>
      <c r="M19" s="121"/>
    </row>
    <row r="20" spans="1:13">
      <c r="A20" s="97" t="s">
        <v>31</v>
      </c>
      <c r="B20" s="481" t="s">
        <v>697</v>
      </c>
      <c r="C20" s="486" t="s">
        <v>697</v>
      </c>
      <c r="D20" s="481" t="s">
        <v>697</v>
      </c>
      <c r="E20" s="486" t="s">
        <v>697</v>
      </c>
      <c r="F20" s="481" t="s">
        <v>697</v>
      </c>
      <c r="G20" s="279" t="s">
        <v>697</v>
      </c>
      <c r="H20" s="91"/>
      <c r="I20" s="78"/>
      <c r="J20" s="78"/>
      <c r="L20" s="121"/>
      <c r="M20" s="121"/>
    </row>
    <row r="21" spans="1:13">
      <c r="A21" s="97"/>
      <c r="B21" s="481" t="s">
        <v>697</v>
      </c>
      <c r="C21" s="486" t="s">
        <v>697</v>
      </c>
      <c r="D21" s="481" t="s">
        <v>697</v>
      </c>
      <c r="E21" s="486" t="s">
        <v>697</v>
      </c>
      <c r="F21" s="481" t="s">
        <v>697</v>
      </c>
      <c r="G21" s="279" t="s">
        <v>697</v>
      </c>
      <c r="H21" s="91"/>
      <c r="I21" s="78"/>
      <c r="J21" s="78"/>
      <c r="L21" s="121"/>
      <c r="M21" s="121"/>
    </row>
    <row r="22" spans="1:13" ht="21" customHeight="1">
      <c r="A22" s="75" t="s">
        <v>1159</v>
      </c>
      <c r="B22" s="481">
        <v>21.1</v>
      </c>
      <c r="C22" s="385" t="s">
        <v>755</v>
      </c>
      <c r="D22" s="386">
        <v>21.1</v>
      </c>
      <c r="E22" s="385">
        <v>9.4</v>
      </c>
      <c r="F22" s="386" t="s">
        <v>214</v>
      </c>
      <c r="G22" s="279">
        <v>6.7</v>
      </c>
      <c r="H22" s="91"/>
      <c r="I22" s="78"/>
      <c r="J22" s="78"/>
      <c r="L22" s="121"/>
      <c r="M22" s="121"/>
    </row>
    <row r="23" spans="1:13" ht="13.5">
      <c r="A23" s="97" t="s">
        <v>1175</v>
      </c>
      <c r="B23" s="481" t="s">
        <v>697</v>
      </c>
      <c r="C23" s="388" t="s">
        <v>697</v>
      </c>
      <c r="D23" s="387" t="s">
        <v>697</v>
      </c>
      <c r="E23" s="388" t="s">
        <v>697</v>
      </c>
      <c r="F23" s="387" t="s">
        <v>697</v>
      </c>
      <c r="G23" s="275" t="s">
        <v>697</v>
      </c>
      <c r="H23" s="91"/>
      <c r="I23" s="78"/>
      <c r="J23" s="78"/>
      <c r="L23" s="121"/>
      <c r="M23" s="121"/>
    </row>
    <row r="24" spans="1:13">
      <c r="A24" s="97"/>
      <c r="B24" s="481" t="s">
        <v>697</v>
      </c>
      <c r="C24" s="486" t="s">
        <v>697</v>
      </c>
      <c r="D24" s="481" t="s">
        <v>697</v>
      </c>
      <c r="E24" s="486" t="s">
        <v>697</v>
      </c>
      <c r="F24" s="481" t="s">
        <v>697</v>
      </c>
      <c r="G24" s="279" t="s">
        <v>697</v>
      </c>
      <c r="H24" s="91"/>
      <c r="I24" s="78"/>
      <c r="J24" s="78"/>
      <c r="L24" s="121"/>
      <c r="M24" s="121"/>
    </row>
    <row r="25" spans="1:13">
      <c r="A25" s="75" t="s">
        <v>75</v>
      </c>
      <c r="B25" s="481">
        <v>11.7</v>
      </c>
      <c r="C25" s="486">
        <v>2.5</v>
      </c>
      <c r="D25" s="481">
        <v>9.1999999999999993</v>
      </c>
      <c r="E25" s="486">
        <v>5.5</v>
      </c>
      <c r="F25" s="481">
        <v>1.7</v>
      </c>
      <c r="G25" s="279">
        <v>4.5</v>
      </c>
      <c r="H25" s="91"/>
      <c r="I25" s="78"/>
      <c r="J25" s="78"/>
      <c r="L25" s="121"/>
      <c r="M25" s="121"/>
    </row>
    <row r="26" spans="1:13">
      <c r="A26" s="97" t="s">
        <v>76</v>
      </c>
      <c r="B26" s="481" t="s">
        <v>697</v>
      </c>
      <c r="C26" s="486" t="s">
        <v>697</v>
      </c>
      <c r="D26" s="481" t="s">
        <v>697</v>
      </c>
      <c r="E26" s="486" t="s">
        <v>697</v>
      </c>
      <c r="F26" s="481" t="s">
        <v>697</v>
      </c>
      <c r="G26" s="279" t="s">
        <v>697</v>
      </c>
      <c r="H26" s="91"/>
      <c r="I26" s="78"/>
      <c r="J26" s="78"/>
      <c r="L26" s="121"/>
      <c r="M26" s="121"/>
    </row>
    <row r="27" spans="1:13">
      <c r="A27" s="97"/>
      <c r="B27" s="481" t="s">
        <v>697</v>
      </c>
      <c r="C27" s="486" t="s">
        <v>697</v>
      </c>
      <c r="D27" s="481" t="s">
        <v>697</v>
      </c>
      <c r="E27" s="486" t="s">
        <v>697</v>
      </c>
      <c r="F27" s="481" t="s">
        <v>697</v>
      </c>
      <c r="G27" s="319"/>
      <c r="H27" s="91"/>
      <c r="I27" s="78"/>
      <c r="J27" s="78"/>
      <c r="L27" s="121"/>
      <c r="M27" s="121"/>
    </row>
    <row r="28" spans="1:13" ht="13.5">
      <c r="A28" s="75" t="s">
        <v>1160</v>
      </c>
      <c r="B28" s="386" t="s">
        <v>214</v>
      </c>
      <c r="C28" s="486">
        <v>0.1</v>
      </c>
      <c r="D28" s="481">
        <v>4.9000000000000004</v>
      </c>
      <c r="E28" s="486">
        <v>1.7</v>
      </c>
      <c r="F28" s="481">
        <v>1.7</v>
      </c>
      <c r="G28" s="320">
        <v>1.6</v>
      </c>
      <c r="H28" s="91"/>
      <c r="I28" s="78"/>
      <c r="J28" s="78"/>
      <c r="L28" s="121"/>
      <c r="M28" s="121"/>
    </row>
    <row r="29" spans="1:13" ht="13.5">
      <c r="A29" s="97" t="s">
        <v>1176</v>
      </c>
      <c r="B29" s="481" t="s">
        <v>697</v>
      </c>
      <c r="C29" s="486" t="s">
        <v>697</v>
      </c>
      <c r="D29" s="481" t="s">
        <v>697</v>
      </c>
      <c r="E29" s="486" t="s">
        <v>697</v>
      </c>
      <c r="F29" s="481" t="s">
        <v>697</v>
      </c>
      <c r="G29" s="279" t="s">
        <v>697</v>
      </c>
      <c r="H29" s="91"/>
      <c r="I29" s="78"/>
      <c r="J29" s="78"/>
      <c r="L29" s="121"/>
      <c r="M29" s="121"/>
    </row>
    <row r="30" spans="1:13">
      <c r="A30" s="97"/>
      <c r="B30" s="481" t="s">
        <v>697</v>
      </c>
      <c r="C30" s="486" t="s">
        <v>697</v>
      </c>
      <c r="D30" s="481" t="s">
        <v>697</v>
      </c>
      <c r="E30" s="486" t="s">
        <v>697</v>
      </c>
      <c r="F30" s="481" t="s">
        <v>697</v>
      </c>
      <c r="G30" s="279" t="s">
        <v>697</v>
      </c>
      <c r="H30" s="91"/>
      <c r="I30" s="78"/>
      <c r="J30" s="78"/>
      <c r="L30" s="121"/>
      <c r="M30" s="121"/>
    </row>
    <row r="31" spans="1:13">
      <c r="A31" s="75" t="s">
        <v>77</v>
      </c>
      <c r="B31" s="481">
        <v>6.5</v>
      </c>
      <c r="C31" s="486">
        <v>0.1</v>
      </c>
      <c r="D31" s="481">
        <v>6.4</v>
      </c>
      <c r="E31" s="486">
        <v>4.5</v>
      </c>
      <c r="F31" s="481">
        <v>0.8</v>
      </c>
      <c r="G31" s="279">
        <v>1.2</v>
      </c>
      <c r="H31" s="91"/>
      <c r="I31" s="78"/>
      <c r="J31" s="78"/>
      <c r="L31" s="121"/>
      <c r="M31" s="121"/>
    </row>
    <row r="32" spans="1:13">
      <c r="A32" s="97" t="s">
        <v>78</v>
      </c>
      <c r="B32" s="481" t="s">
        <v>697</v>
      </c>
      <c r="C32" s="486" t="s">
        <v>697</v>
      </c>
      <c r="D32" s="481" t="s">
        <v>697</v>
      </c>
      <c r="E32" s="486" t="s">
        <v>697</v>
      </c>
      <c r="F32" s="481" t="s">
        <v>697</v>
      </c>
      <c r="G32" s="279" t="s">
        <v>697</v>
      </c>
      <c r="H32" s="91"/>
      <c r="I32" s="78"/>
      <c r="J32" s="78"/>
      <c r="L32" s="121"/>
      <c r="M32" s="121"/>
    </row>
    <row r="33" spans="1:13">
      <c r="A33" s="97"/>
      <c r="B33" s="481" t="s">
        <v>697</v>
      </c>
      <c r="C33" s="486" t="s">
        <v>697</v>
      </c>
      <c r="D33" s="481" t="s">
        <v>697</v>
      </c>
      <c r="E33" s="486" t="s">
        <v>697</v>
      </c>
      <c r="F33" s="481" t="s">
        <v>697</v>
      </c>
      <c r="G33" s="279" t="s">
        <v>697</v>
      </c>
      <c r="H33" s="91"/>
      <c r="I33" s="78"/>
      <c r="J33" s="78"/>
      <c r="L33" s="121"/>
      <c r="M33" s="121"/>
    </row>
    <row r="34" spans="1:13">
      <c r="A34" s="75" t="s">
        <v>79</v>
      </c>
      <c r="B34" s="481">
        <v>2.4</v>
      </c>
      <c r="C34" s="486">
        <v>0.5</v>
      </c>
      <c r="D34" s="481">
        <v>1.9</v>
      </c>
      <c r="E34" s="486">
        <v>1.7</v>
      </c>
      <c r="F34" s="481">
        <v>0.3</v>
      </c>
      <c r="G34" s="279">
        <v>0.4</v>
      </c>
      <c r="H34" s="91"/>
      <c r="I34" s="78"/>
      <c r="J34" s="78"/>
      <c r="L34" s="121"/>
      <c r="M34" s="121"/>
    </row>
    <row r="35" spans="1:13">
      <c r="A35" s="97" t="s">
        <v>80</v>
      </c>
      <c r="B35" s="387" t="s">
        <v>697</v>
      </c>
      <c r="C35" s="388" t="s">
        <v>697</v>
      </c>
      <c r="D35" s="387" t="s">
        <v>697</v>
      </c>
      <c r="E35" s="388" t="s">
        <v>697</v>
      </c>
      <c r="F35" s="387" t="s">
        <v>697</v>
      </c>
      <c r="G35" s="275" t="s">
        <v>697</v>
      </c>
      <c r="H35" s="91"/>
      <c r="I35" s="78"/>
      <c r="J35" s="78"/>
      <c r="L35" s="121"/>
      <c r="M35" s="121"/>
    </row>
    <row r="36" spans="1:13">
      <c r="A36" s="97"/>
      <c r="B36" s="481" t="s">
        <v>697</v>
      </c>
      <c r="C36" s="486" t="s">
        <v>697</v>
      </c>
      <c r="D36" s="481" t="s">
        <v>697</v>
      </c>
      <c r="E36" s="486" t="s">
        <v>697</v>
      </c>
      <c r="F36" s="481" t="s">
        <v>697</v>
      </c>
      <c r="G36" s="279" t="s">
        <v>697</v>
      </c>
      <c r="H36" s="91"/>
      <c r="I36" s="78"/>
      <c r="J36" s="78"/>
      <c r="L36" s="121"/>
      <c r="M36" s="121"/>
    </row>
    <row r="37" spans="1:13" ht="13.5">
      <c r="A37" s="26" t="s">
        <v>1161</v>
      </c>
      <c r="B37" s="481">
        <v>1.3</v>
      </c>
      <c r="C37" s="486">
        <v>0.3</v>
      </c>
      <c r="D37" s="386" t="s">
        <v>180</v>
      </c>
      <c r="E37" s="486">
        <v>0.5</v>
      </c>
      <c r="F37" s="481">
        <v>0.5</v>
      </c>
      <c r="G37" s="279">
        <v>0.3</v>
      </c>
      <c r="H37" s="91"/>
      <c r="I37" s="78"/>
      <c r="J37" s="78"/>
      <c r="L37" s="121"/>
      <c r="M37" s="121"/>
    </row>
    <row r="38" spans="1:13">
      <c r="A38" s="27" t="s">
        <v>544</v>
      </c>
      <c r="B38" s="387" t="s">
        <v>697</v>
      </c>
      <c r="C38" s="388" t="s">
        <v>697</v>
      </c>
      <c r="D38" s="387" t="s">
        <v>697</v>
      </c>
      <c r="E38" s="388" t="s">
        <v>697</v>
      </c>
      <c r="F38" s="387" t="s">
        <v>697</v>
      </c>
      <c r="G38" s="275" t="s">
        <v>697</v>
      </c>
      <c r="H38" s="91"/>
      <c r="I38" s="78"/>
      <c r="J38" s="78"/>
      <c r="L38" s="121"/>
      <c r="M38" s="121"/>
    </row>
    <row r="39" spans="1:13">
      <c r="A39" s="97"/>
      <c r="B39" s="481" t="s">
        <v>697</v>
      </c>
      <c r="C39" s="486" t="s">
        <v>697</v>
      </c>
      <c r="D39" s="481" t="s">
        <v>697</v>
      </c>
      <c r="E39" s="486" t="s">
        <v>697</v>
      </c>
      <c r="F39" s="481" t="s">
        <v>697</v>
      </c>
      <c r="G39" s="279" t="s">
        <v>697</v>
      </c>
      <c r="H39" s="91"/>
      <c r="I39" s="78"/>
      <c r="J39" s="78"/>
      <c r="L39" s="121"/>
      <c r="M39" s="121"/>
    </row>
    <row r="40" spans="1:13">
      <c r="A40" s="75" t="s">
        <v>81</v>
      </c>
      <c r="B40" s="481">
        <v>7.2</v>
      </c>
      <c r="C40" s="486">
        <v>0.3</v>
      </c>
      <c r="D40" s="481">
        <v>6.9</v>
      </c>
      <c r="E40" s="486">
        <v>3.9</v>
      </c>
      <c r="F40" s="481">
        <v>0.9</v>
      </c>
      <c r="G40" s="279">
        <v>2.4</v>
      </c>
      <c r="H40" s="91"/>
      <c r="I40" s="78"/>
      <c r="J40" s="78"/>
      <c r="L40" s="121"/>
      <c r="M40" s="121"/>
    </row>
    <row r="41" spans="1:13" ht="17.25" customHeight="1">
      <c r="A41" s="97" t="s">
        <v>82</v>
      </c>
      <c r="B41" s="481" t="s">
        <v>697</v>
      </c>
      <c r="C41" s="486" t="s">
        <v>697</v>
      </c>
      <c r="D41" s="481" t="s">
        <v>697</v>
      </c>
      <c r="E41" s="486" t="s">
        <v>697</v>
      </c>
      <c r="F41" s="481" t="s">
        <v>697</v>
      </c>
      <c r="G41" s="279" t="s">
        <v>697</v>
      </c>
      <c r="H41" s="91"/>
      <c r="I41" s="78"/>
      <c r="J41" s="78"/>
      <c r="L41" s="121"/>
      <c r="M41" s="121"/>
    </row>
    <row r="42" spans="1:13">
      <c r="A42" s="97"/>
      <c r="B42" s="481" t="s">
        <v>697</v>
      </c>
      <c r="C42" s="486" t="s">
        <v>697</v>
      </c>
      <c r="D42" s="481" t="s">
        <v>697</v>
      </c>
      <c r="E42" s="486" t="s">
        <v>697</v>
      </c>
      <c r="F42" s="481" t="s">
        <v>697</v>
      </c>
      <c r="G42" s="279" t="s">
        <v>697</v>
      </c>
      <c r="H42" s="91"/>
      <c r="I42" s="78"/>
      <c r="J42" s="78"/>
      <c r="L42" s="121"/>
      <c r="M42" s="121"/>
    </row>
    <row r="43" spans="1:13" ht="13.5">
      <c r="A43" s="75" t="s">
        <v>1162</v>
      </c>
      <c r="B43" s="481">
        <v>4.7</v>
      </c>
      <c r="C43" s="385" t="s">
        <v>755</v>
      </c>
      <c r="D43" s="481">
        <v>4.7</v>
      </c>
      <c r="E43" s="486">
        <v>2.6</v>
      </c>
      <c r="F43" s="481">
        <v>0.5</v>
      </c>
      <c r="G43" s="279">
        <v>1.6</v>
      </c>
      <c r="H43" s="91"/>
      <c r="I43" s="78"/>
      <c r="J43" s="78"/>
      <c r="L43" s="121"/>
      <c r="M43" s="121"/>
    </row>
    <row r="44" spans="1:13">
      <c r="A44" s="97" t="s">
        <v>83</v>
      </c>
      <c r="B44" s="481" t="s">
        <v>697</v>
      </c>
      <c r="C44" s="486" t="s">
        <v>697</v>
      </c>
      <c r="D44" s="481" t="s">
        <v>697</v>
      </c>
      <c r="E44" s="486" t="s">
        <v>697</v>
      </c>
      <c r="F44" s="481" t="s">
        <v>697</v>
      </c>
      <c r="G44" s="279" t="s">
        <v>697</v>
      </c>
      <c r="H44" s="91"/>
      <c r="I44" s="78"/>
      <c r="J44" s="78"/>
      <c r="L44" s="121"/>
      <c r="M44" s="121"/>
    </row>
    <row r="45" spans="1:13">
      <c r="A45" s="97"/>
      <c r="B45" s="481" t="s">
        <v>697</v>
      </c>
      <c r="C45" s="486" t="s">
        <v>697</v>
      </c>
      <c r="D45" s="481" t="s">
        <v>697</v>
      </c>
      <c r="E45" s="486" t="s">
        <v>697</v>
      </c>
      <c r="F45" s="481" t="s">
        <v>697</v>
      </c>
      <c r="G45" s="279" t="s">
        <v>697</v>
      </c>
      <c r="H45" s="91"/>
      <c r="I45" s="78"/>
      <c r="J45" s="78"/>
      <c r="L45" s="121"/>
      <c r="M45" s="121"/>
    </row>
    <row r="46" spans="1:13" ht="24">
      <c r="A46" s="75" t="s">
        <v>1178</v>
      </c>
      <c r="B46" s="481">
        <v>5.7</v>
      </c>
      <c r="C46" s="486">
        <v>5.7</v>
      </c>
      <c r="D46" s="423" t="s">
        <v>863</v>
      </c>
      <c r="E46" s="486">
        <v>4.7</v>
      </c>
      <c r="F46" s="481">
        <v>0.9</v>
      </c>
      <c r="G46" s="279">
        <v>0.1</v>
      </c>
      <c r="H46" s="91"/>
      <c r="I46" s="78"/>
      <c r="J46" s="78"/>
      <c r="L46" s="121"/>
      <c r="M46" s="121"/>
    </row>
    <row r="47" spans="1:13" ht="24">
      <c r="A47" s="97" t="s">
        <v>54</v>
      </c>
      <c r="B47" s="481" t="s">
        <v>697</v>
      </c>
      <c r="C47" s="486" t="s">
        <v>697</v>
      </c>
      <c r="D47" s="481" t="s">
        <v>697</v>
      </c>
      <c r="E47" s="486" t="s">
        <v>697</v>
      </c>
      <c r="F47" s="481" t="s">
        <v>697</v>
      </c>
      <c r="G47" s="279" t="s">
        <v>697</v>
      </c>
      <c r="H47" s="91"/>
      <c r="I47" s="78"/>
      <c r="J47" s="78"/>
      <c r="L47" s="121"/>
      <c r="M47" s="121"/>
    </row>
    <row r="48" spans="1:13">
      <c r="A48" s="75"/>
      <c r="B48" s="481" t="s">
        <v>697</v>
      </c>
      <c r="C48" s="486" t="s">
        <v>697</v>
      </c>
      <c r="D48" s="481" t="s">
        <v>697</v>
      </c>
      <c r="E48" s="486" t="s">
        <v>697</v>
      </c>
      <c r="F48" s="481" t="s">
        <v>697</v>
      </c>
      <c r="G48" s="279" t="s">
        <v>697</v>
      </c>
      <c r="H48" s="91"/>
      <c r="I48" s="78"/>
      <c r="J48" s="78"/>
      <c r="L48" s="121"/>
      <c r="M48" s="121"/>
    </row>
    <row r="49" spans="1:13">
      <c r="A49" s="75" t="s">
        <v>32</v>
      </c>
      <c r="B49" s="386" t="s">
        <v>177</v>
      </c>
      <c r="C49" s="486">
        <v>2.2999999999999998</v>
      </c>
      <c r="D49" s="481">
        <v>0.7</v>
      </c>
      <c r="E49" s="486">
        <v>1.4</v>
      </c>
      <c r="F49" s="481">
        <v>1.1000000000000001</v>
      </c>
      <c r="G49" s="279">
        <v>0.5</v>
      </c>
      <c r="H49" s="91"/>
      <c r="I49" s="78"/>
      <c r="J49" s="78"/>
      <c r="L49" s="121"/>
      <c r="M49" s="121"/>
    </row>
    <row r="50" spans="1:13">
      <c r="A50" s="97" t="s">
        <v>33</v>
      </c>
      <c r="B50" s="481" t="s">
        <v>697</v>
      </c>
      <c r="C50" s="486" t="s">
        <v>697</v>
      </c>
      <c r="D50" s="481" t="s">
        <v>697</v>
      </c>
      <c r="E50" s="486" t="s">
        <v>697</v>
      </c>
      <c r="F50" s="481" t="s">
        <v>697</v>
      </c>
      <c r="G50" s="279" t="s">
        <v>697</v>
      </c>
      <c r="H50" s="91"/>
      <c r="I50" s="78"/>
      <c r="J50" s="78"/>
      <c r="L50" s="121"/>
      <c r="M50" s="121"/>
    </row>
    <row r="51" spans="1:13">
      <c r="A51" s="97"/>
      <c r="B51" s="481" t="s">
        <v>697</v>
      </c>
      <c r="C51" s="486" t="s">
        <v>697</v>
      </c>
      <c r="D51" s="481" t="s">
        <v>697</v>
      </c>
      <c r="E51" s="486" t="s">
        <v>697</v>
      </c>
      <c r="F51" s="481" t="s">
        <v>697</v>
      </c>
      <c r="G51" s="279" t="s">
        <v>697</v>
      </c>
      <c r="H51" s="91"/>
      <c r="I51" s="78"/>
      <c r="J51" s="78"/>
      <c r="L51" s="121"/>
      <c r="M51" s="121"/>
    </row>
    <row r="52" spans="1:13">
      <c r="A52" s="75" t="s">
        <v>84</v>
      </c>
      <c r="B52" s="481">
        <v>6.8</v>
      </c>
      <c r="C52" s="486">
        <v>5.0999999999999996</v>
      </c>
      <c r="D52" s="481">
        <v>1.7</v>
      </c>
      <c r="E52" s="486">
        <v>4.4000000000000004</v>
      </c>
      <c r="F52" s="481">
        <v>1.5</v>
      </c>
      <c r="G52" s="279">
        <v>0.9</v>
      </c>
      <c r="H52" s="91"/>
      <c r="I52" s="78"/>
      <c r="J52" s="78"/>
      <c r="L52" s="121"/>
      <c r="M52" s="121"/>
    </row>
    <row r="53" spans="1:13">
      <c r="A53" s="97" t="s">
        <v>85</v>
      </c>
      <c r="B53" s="481" t="s">
        <v>697</v>
      </c>
      <c r="C53" s="486" t="s">
        <v>697</v>
      </c>
      <c r="D53" s="481" t="s">
        <v>697</v>
      </c>
      <c r="E53" s="486" t="s">
        <v>697</v>
      </c>
      <c r="F53" s="481" t="s">
        <v>697</v>
      </c>
      <c r="G53" s="279" t="s">
        <v>697</v>
      </c>
      <c r="H53" s="91"/>
      <c r="I53" s="78"/>
      <c r="J53" s="78"/>
      <c r="L53" s="121"/>
      <c r="M53" s="121"/>
    </row>
    <row r="54" spans="1:13">
      <c r="A54" s="97"/>
      <c r="B54" s="481" t="s">
        <v>697</v>
      </c>
      <c r="C54" s="486" t="s">
        <v>697</v>
      </c>
      <c r="D54" s="481" t="s">
        <v>697</v>
      </c>
      <c r="E54" s="486" t="s">
        <v>697</v>
      </c>
      <c r="F54" s="481" t="s">
        <v>697</v>
      </c>
      <c r="G54" s="279" t="s">
        <v>697</v>
      </c>
      <c r="H54" s="91"/>
      <c r="I54" s="78"/>
      <c r="J54" s="78"/>
      <c r="L54" s="121"/>
      <c r="M54" s="121"/>
    </row>
    <row r="55" spans="1:13">
      <c r="A55" s="75" t="s">
        <v>90</v>
      </c>
      <c r="B55" s="481">
        <v>0.8</v>
      </c>
      <c r="C55" s="486">
        <v>0.7</v>
      </c>
      <c r="D55" s="481">
        <v>0.1</v>
      </c>
      <c r="E55" s="486">
        <v>0.3</v>
      </c>
      <c r="F55" s="481">
        <v>0.4</v>
      </c>
      <c r="G55" s="279">
        <v>0.1</v>
      </c>
      <c r="H55" s="91"/>
      <c r="I55" s="78"/>
      <c r="J55" s="78"/>
      <c r="L55" s="121"/>
      <c r="M55" s="121"/>
    </row>
    <row r="56" spans="1:13">
      <c r="A56" s="97" t="s">
        <v>86</v>
      </c>
      <c r="B56" s="481" t="s">
        <v>697</v>
      </c>
      <c r="C56" s="486" t="s">
        <v>697</v>
      </c>
      <c r="D56" s="481" t="s">
        <v>697</v>
      </c>
      <c r="E56" s="486" t="s">
        <v>697</v>
      </c>
      <c r="F56" s="481" t="s">
        <v>697</v>
      </c>
      <c r="G56" s="279" t="s">
        <v>697</v>
      </c>
      <c r="H56" s="91"/>
      <c r="I56" s="78"/>
      <c r="J56" s="78"/>
      <c r="L56" s="121"/>
      <c r="M56" s="121"/>
    </row>
    <row r="57" spans="1:13">
      <c r="B57" s="481" t="s">
        <v>697</v>
      </c>
      <c r="C57" s="486" t="s">
        <v>697</v>
      </c>
      <c r="D57" s="481" t="s">
        <v>697</v>
      </c>
      <c r="E57" s="486" t="s">
        <v>697</v>
      </c>
      <c r="F57" s="481" t="s">
        <v>697</v>
      </c>
      <c r="G57" s="279" t="s">
        <v>697</v>
      </c>
      <c r="H57" s="91"/>
      <c r="I57" s="78"/>
      <c r="J57" s="78"/>
      <c r="L57" s="121"/>
      <c r="M57" s="121"/>
    </row>
    <row r="58" spans="1:13">
      <c r="A58" s="24" t="s">
        <v>88</v>
      </c>
      <c r="B58" s="481">
        <v>1.9</v>
      </c>
      <c r="C58" s="486">
        <v>0.1</v>
      </c>
      <c r="D58" s="481">
        <v>1.8</v>
      </c>
      <c r="E58" s="486">
        <v>0.1</v>
      </c>
      <c r="F58" s="481">
        <v>0.3</v>
      </c>
      <c r="G58" s="279">
        <v>1.5</v>
      </c>
      <c r="H58" s="91"/>
      <c r="I58" s="78"/>
      <c r="J58" s="78"/>
      <c r="L58" s="121"/>
      <c r="M58" s="121"/>
    </row>
    <row r="59" spans="1:13">
      <c r="A59" s="23" t="s">
        <v>89</v>
      </c>
      <c r="B59" s="481" t="s">
        <v>697</v>
      </c>
      <c r="C59" s="486" t="s">
        <v>697</v>
      </c>
      <c r="D59" s="481" t="s">
        <v>697</v>
      </c>
      <c r="E59" s="486" t="s">
        <v>697</v>
      </c>
      <c r="F59" s="481" t="s">
        <v>697</v>
      </c>
      <c r="G59" s="279" t="s">
        <v>697</v>
      </c>
      <c r="H59" s="91"/>
    </row>
    <row r="60" spans="1:13">
      <c r="B60" s="191"/>
      <c r="C60" s="191"/>
      <c r="D60" s="191"/>
      <c r="E60" s="191"/>
      <c r="F60" s="191"/>
      <c r="G60" s="191"/>
      <c r="H60" s="191"/>
    </row>
    <row r="61" spans="1:13">
      <c r="B61" s="191"/>
      <c r="C61" s="191"/>
      <c r="D61" s="191"/>
      <c r="E61" s="191"/>
      <c r="F61" s="191"/>
      <c r="G61" s="191"/>
      <c r="H61" s="191"/>
    </row>
  </sheetData>
  <mergeCells count="6">
    <mergeCell ref="C8:F8"/>
    <mergeCell ref="C5:D5"/>
    <mergeCell ref="C4:D4"/>
    <mergeCell ref="G10:G11"/>
    <mergeCell ref="E4:G4"/>
    <mergeCell ref="E5:G5"/>
  </mergeCells>
  <phoneticPr fontId="1" type="noConversion"/>
  <pageMargins left="0.78740157480314965" right="0.59055118110236227" top="0.98425196850393704" bottom="0.98425196850393704" header="0.51181102362204722" footer="0.51181102362204722"/>
  <pageSetup paperSize="9" scale="79" orientation="portrait" r:id="rId1"/>
  <headerFooter scaleWithDoc="0">
    <oddHeader>&amp;R&amp;"Times New Roman,Normalny"39</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workbookViewId="0">
      <selection activeCell="L12" sqref="L12"/>
    </sheetView>
  </sheetViews>
  <sheetFormatPr defaultRowHeight="12"/>
  <cols>
    <col min="1" max="1" width="44.85546875" style="21" customWidth="1"/>
    <col min="2" max="7" width="13.7109375" style="21" customWidth="1"/>
    <col min="8" max="16384" width="9.140625" style="21"/>
  </cols>
  <sheetData>
    <row r="1" spans="1:14">
      <c r="A1" s="20" t="s">
        <v>1079</v>
      </c>
    </row>
    <row r="2" spans="1:14" ht="15.95" customHeight="1">
      <c r="A2" s="361" t="s">
        <v>1080</v>
      </c>
    </row>
    <row r="3" spans="1:14" ht="9.9499999999999993" customHeight="1"/>
    <row r="4" spans="1:14">
      <c r="A4" s="39"/>
      <c r="B4" s="40"/>
      <c r="C4" s="572" t="s">
        <v>0</v>
      </c>
      <c r="D4" s="573"/>
      <c r="E4" s="572" t="s">
        <v>1069</v>
      </c>
      <c r="F4" s="576"/>
      <c r="G4" s="576"/>
    </row>
    <row r="5" spans="1:14">
      <c r="A5" s="41" t="s">
        <v>1</v>
      </c>
      <c r="B5" s="31" t="s">
        <v>5</v>
      </c>
      <c r="C5" s="574" t="s">
        <v>34</v>
      </c>
      <c r="D5" s="575"/>
      <c r="E5" s="574" t="s">
        <v>1158</v>
      </c>
      <c r="F5" s="577"/>
      <c r="G5" s="577"/>
    </row>
    <row r="6" spans="1:14" ht="24">
      <c r="A6" s="518" t="s">
        <v>19</v>
      </c>
      <c r="B6" s="515" t="s">
        <v>37</v>
      </c>
      <c r="C6" s="487" t="s">
        <v>2</v>
      </c>
      <c r="D6" s="487" t="s">
        <v>3</v>
      </c>
      <c r="E6" s="42" t="s">
        <v>119</v>
      </c>
      <c r="F6" s="43" t="s">
        <v>122</v>
      </c>
      <c r="G6" s="44" t="s">
        <v>120</v>
      </c>
    </row>
    <row r="7" spans="1:14" ht="24">
      <c r="B7" s="515"/>
      <c r="C7" s="489" t="s">
        <v>36</v>
      </c>
      <c r="D7" s="489" t="s">
        <v>35</v>
      </c>
      <c r="E7" s="519" t="s">
        <v>118</v>
      </c>
      <c r="F7" s="520" t="s">
        <v>121</v>
      </c>
      <c r="G7" s="521" t="s">
        <v>117</v>
      </c>
    </row>
    <row r="8" spans="1:14">
      <c r="A8" s="522"/>
      <c r="B8" s="578" t="s">
        <v>1179</v>
      </c>
      <c r="C8" s="579"/>
      <c r="D8" s="579"/>
      <c r="E8" s="579"/>
      <c r="F8" s="579"/>
      <c r="G8" s="579"/>
    </row>
    <row r="9" spans="1:14" ht="13.5" customHeight="1">
      <c r="A9" s="496"/>
      <c r="B9" s="40"/>
      <c r="C9" s="492"/>
      <c r="D9" s="46"/>
      <c r="E9" s="492"/>
      <c r="F9" s="46"/>
      <c r="G9" s="496"/>
    </row>
    <row r="10" spans="1:14" ht="15.75" customHeight="1">
      <c r="A10" s="26" t="s">
        <v>22</v>
      </c>
      <c r="B10" s="383" t="s">
        <v>697</v>
      </c>
      <c r="C10" s="378" t="s">
        <v>697</v>
      </c>
      <c r="D10" s="383" t="s">
        <v>697</v>
      </c>
      <c r="E10" s="378" t="s">
        <v>697</v>
      </c>
      <c r="F10" s="383" t="s">
        <v>697</v>
      </c>
      <c r="G10" s="378" t="s">
        <v>697</v>
      </c>
      <c r="H10" s="48"/>
      <c r="I10" s="49"/>
      <c r="J10" s="49"/>
      <c r="K10" s="49"/>
      <c r="L10" s="49"/>
      <c r="M10" s="50"/>
      <c r="N10" s="50"/>
    </row>
    <row r="11" spans="1:14" ht="15.75" customHeight="1">
      <c r="A11" s="27" t="s">
        <v>23</v>
      </c>
      <c r="B11" s="387">
        <v>745.3</v>
      </c>
      <c r="C11" s="388">
        <v>67.099999999999994</v>
      </c>
      <c r="D11" s="387">
        <v>678.2</v>
      </c>
      <c r="E11" s="388">
        <v>63.3</v>
      </c>
      <c r="F11" s="387">
        <v>160.5</v>
      </c>
      <c r="G11" s="275">
        <v>521.5</v>
      </c>
      <c r="I11" s="49"/>
      <c r="J11" s="49"/>
      <c r="K11" s="49"/>
      <c r="L11" s="51"/>
      <c r="M11" s="50"/>
      <c r="N11" s="50"/>
    </row>
    <row r="12" spans="1:14" ht="15.75" customHeight="1">
      <c r="A12" s="26"/>
      <c r="B12" s="56"/>
      <c r="C12" s="48"/>
      <c r="D12" s="56"/>
      <c r="E12" s="48"/>
      <c r="F12" s="56"/>
      <c r="G12" s="48"/>
      <c r="I12" s="49"/>
      <c r="J12" s="49"/>
      <c r="K12" s="49"/>
      <c r="L12" s="51"/>
      <c r="M12" s="50"/>
      <c r="N12" s="50"/>
    </row>
    <row r="13" spans="1:14" ht="15.75" customHeight="1">
      <c r="A13" s="26" t="s">
        <v>1174</v>
      </c>
      <c r="B13" s="56"/>
      <c r="C13" s="48"/>
      <c r="D13" s="56"/>
      <c r="E13" s="48"/>
      <c r="F13" s="56"/>
      <c r="G13" s="48"/>
      <c r="I13" s="49"/>
      <c r="J13" s="49"/>
      <c r="K13" s="49"/>
      <c r="L13" s="51"/>
      <c r="M13" s="50"/>
      <c r="N13" s="50"/>
    </row>
    <row r="14" spans="1:14" ht="15.75" customHeight="1">
      <c r="A14" s="27"/>
      <c r="B14" s="56"/>
      <c r="C14" s="48"/>
      <c r="D14" s="56"/>
      <c r="E14" s="48"/>
      <c r="F14" s="56"/>
      <c r="G14" s="48"/>
      <c r="I14" s="49"/>
      <c r="J14" s="49"/>
      <c r="K14" s="49"/>
      <c r="L14" s="51"/>
      <c r="M14" s="50"/>
      <c r="N14" s="50"/>
    </row>
    <row r="15" spans="1:14" ht="15.75" customHeight="1">
      <c r="A15" s="26" t="s">
        <v>29</v>
      </c>
      <c r="B15" s="481">
        <v>94.3</v>
      </c>
      <c r="C15" s="486">
        <v>0.2</v>
      </c>
      <c r="D15" s="481">
        <v>94.1</v>
      </c>
      <c r="E15" s="385" t="s">
        <v>207</v>
      </c>
      <c r="F15" s="481">
        <v>23.5</v>
      </c>
      <c r="G15" s="284">
        <v>60.8</v>
      </c>
      <c r="I15" s="49"/>
      <c r="J15" s="49"/>
      <c r="K15" s="49"/>
      <c r="L15" s="51"/>
      <c r="M15" s="50"/>
      <c r="N15" s="50"/>
    </row>
    <row r="16" spans="1:14" ht="15.75" customHeight="1">
      <c r="A16" s="27" t="s">
        <v>30</v>
      </c>
      <c r="B16" s="481" t="s">
        <v>697</v>
      </c>
      <c r="C16" s="486" t="s">
        <v>697</v>
      </c>
      <c r="D16" s="481"/>
      <c r="E16" s="486" t="s">
        <v>697</v>
      </c>
      <c r="F16" s="481" t="s">
        <v>697</v>
      </c>
      <c r="G16" s="283" t="s">
        <v>697</v>
      </c>
      <c r="I16" s="49"/>
      <c r="J16" s="49"/>
      <c r="K16" s="49"/>
      <c r="L16" s="51"/>
      <c r="M16" s="50"/>
      <c r="N16" s="50"/>
    </row>
    <row r="17" spans="1:14" ht="15.75" customHeight="1">
      <c r="A17" s="27"/>
      <c r="B17" s="481"/>
      <c r="C17" s="381"/>
      <c r="D17" s="481"/>
      <c r="E17" s="486"/>
      <c r="F17" s="481"/>
      <c r="G17" s="283"/>
      <c r="I17" s="49"/>
      <c r="J17" s="49"/>
      <c r="K17" s="49"/>
      <c r="L17" s="51"/>
      <c r="M17" s="50"/>
      <c r="N17" s="50"/>
    </row>
    <row r="18" spans="1:14" ht="15.75" customHeight="1">
      <c r="A18" s="26" t="s">
        <v>74</v>
      </c>
      <c r="B18" s="379">
        <v>81.599999999999994</v>
      </c>
      <c r="C18" s="382">
        <v>0.2</v>
      </c>
      <c r="D18" s="384">
        <v>81.400000000000006</v>
      </c>
      <c r="E18" s="382">
        <v>1.6</v>
      </c>
      <c r="F18" s="386" t="s">
        <v>211</v>
      </c>
      <c r="G18" s="277" t="s">
        <v>701</v>
      </c>
      <c r="I18" s="49"/>
      <c r="J18" s="49"/>
      <c r="K18" s="49"/>
      <c r="L18" s="51"/>
      <c r="M18" s="50"/>
      <c r="N18" s="50"/>
    </row>
    <row r="19" spans="1:14" ht="15.75" customHeight="1">
      <c r="A19" s="27" t="s">
        <v>31</v>
      </c>
      <c r="B19" s="380"/>
      <c r="C19" s="486"/>
      <c r="D19" s="481"/>
      <c r="E19" s="486"/>
      <c r="F19" s="481"/>
      <c r="G19" s="285"/>
      <c r="I19" s="49"/>
      <c r="J19" s="49"/>
      <c r="K19" s="49"/>
      <c r="L19" s="51"/>
      <c r="M19" s="50"/>
      <c r="N19" s="50"/>
    </row>
    <row r="20" spans="1:14" ht="15.75" customHeight="1">
      <c r="A20" s="27"/>
      <c r="B20" s="56"/>
      <c r="C20" s="48"/>
      <c r="D20" s="56"/>
      <c r="E20" s="48"/>
      <c r="F20" s="56"/>
      <c r="G20" s="48"/>
      <c r="I20" s="49"/>
      <c r="J20" s="49"/>
      <c r="K20" s="49"/>
      <c r="L20" s="51"/>
      <c r="M20" s="50"/>
      <c r="N20" s="50"/>
    </row>
    <row r="21" spans="1:14" ht="15.75" customHeight="1">
      <c r="A21" s="26" t="s">
        <v>1159</v>
      </c>
      <c r="B21" s="63" t="s">
        <v>702</v>
      </c>
      <c r="C21" s="128" t="s">
        <v>144</v>
      </c>
      <c r="D21" s="63" t="s">
        <v>703</v>
      </c>
      <c r="E21" s="128" t="s">
        <v>704</v>
      </c>
      <c r="F21" s="63" t="s">
        <v>705</v>
      </c>
      <c r="G21" s="128" t="s">
        <v>706</v>
      </c>
      <c r="I21" s="49"/>
      <c r="J21" s="49"/>
      <c r="K21" s="49"/>
      <c r="L21" s="51"/>
      <c r="M21" s="50"/>
      <c r="N21" s="50"/>
    </row>
    <row r="22" spans="1:14" ht="15.75" customHeight="1">
      <c r="A22" s="27" t="s">
        <v>1175</v>
      </c>
      <c r="B22" s="56"/>
      <c r="C22" s="48"/>
      <c r="D22" s="56"/>
      <c r="E22" s="48"/>
      <c r="F22" s="56"/>
      <c r="G22" s="48"/>
      <c r="I22" s="49"/>
      <c r="J22" s="49"/>
      <c r="K22" s="49"/>
      <c r="L22" s="51"/>
      <c r="M22" s="50"/>
      <c r="N22" s="50"/>
    </row>
    <row r="23" spans="1:14" ht="15.75" customHeight="1">
      <c r="A23" s="27"/>
      <c r="B23" s="56"/>
      <c r="C23" s="48"/>
      <c r="D23" s="56"/>
      <c r="E23" s="48"/>
      <c r="F23" s="56"/>
      <c r="G23" s="48"/>
      <c r="I23" s="49"/>
      <c r="J23" s="49"/>
      <c r="K23" s="49"/>
      <c r="L23" s="51"/>
      <c r="M23" s="50"/>
      <c r="N23" s="50"/>
    </row>
    <row r="24" spans="1:14" ht="15.75" customHeight="1">
      <c r="A24" s="26" t="s">
        <v>75</v>
      </c>
      <c r="B24" s="63" t="s">
        <v>707</v>
      </c>
      <c r="C24" s="128" t="s">
        <v>144</v>
      </c>
      <c r="D24" s="63" t="s">
        <v>442</v>
      </c>
      <c r="E24" s="128" t="s">
        <v>168</v>
      </c>
      <c r="F24" s="63" t="s">
        <v>162</v>
      </c>
      <c r="G24" s="128" t="s">
        <v>316</v>
      </c>
      <c r="I24" s="49"/>
      <c r="J24" s="49"/>
      <c r="K24" s="49"/>
      <c r="L24" s="51"/>
      <c r="M24" s="50"/>
      <c r="N24" s="50"/>
    </row>
    <row r="25" spans="1:14" ht="15.75" customHeight="1">
      <c r="A25" s="27" t="s">
        <v>76</v>
      </c>
      <c r="B25" s="56"/>
      <c r="C25" s="48"/>
      <c r="D25" s="56"/>
      <c r="E25" s="48"/>
      <c r="F25" s="56"/>
      <c r="G25" s="48"/>
      <c r="I25" s="49"/>
      <c r="J25" s="49"/>
      <c r="K25" s="49"/>
      <c r="L25" s="51"/>
      <c r="M25" s="50"/>
      <c r="N25" s="50"/>
    </row>
    <row r="26" spans="1:14" ht="15.75" customHeight="1">
      <c r="A26" s="27"/>
      <c r="B26" s="56"/>
      <c r="C26" s="48"/>
      <c r="D26" s="56"/>
      <c r="E26" s="48"/>
      <c r="F26" s="56"/>
      <c r="G26" s="48"/>
      <c r="I26" s="49"/>
      <c r="J26" s="49"/>
      <c r="K26" s="49"/>
      <c r="L26" s="51"/>
      <c r="M26" s="50"/>
      <c r="N26" s="50"/>
    </row>
    <row r="27" spans="1:14" ht="15.75" customHeight="1">
      <c r="A27" s="26" t="s">
        <v>1160</v>
      </c>
      <c r="B27" s="63" t="s">
        <v>708</v>
      </c>
      <c r="C27" s="128" t="s">
        <v>176</v>
      </c>
      <c r="D27" s="63" t="s">
        <v>709</v>
      </c>
      <c r="E27" s="128" t="s">
        <v>192</v>
      </c>
      <c r="F27" s="63" t="s">
        <v>181</v>
      </c>
      <c r="G27" s="128" t="s">
        <v>341</v>
      </c>
      <c r="I27" s="49"/>
      <c r="J27" s="49"/>
      <c r="K27" s="49"/>
      <c r="L27" s="51"/>
      <c r="M27" s="50"/>
      <c r="N27" s="50"/>
    </row>
    <row r="28" spans="1:14" ht="15.75" customHeight="1">
      <c r="A28" s="27" t="s">
        <v>1176</v>
      </c>
      <c r="B28" s="56"/>
      <c r="C28" s="48"/>
      <c r="D28" s="56"/>
      <c r="E28" s="48"/>
      <c r="F28" s="56"/>
      <c r="G28" s="48"/>
      <c r="I28" s="49"/>
      <c r="J28" s="49"/>
      <c r="K28" s="49"/>
      <c r="L28" s="51"/>
      <c r="M28" s="50"/>
      <c r="N28" s="50"/>
    </row>
    <row r="29" spans="1:14" ht="15.75" customHeight="1">
      <c r="A29" s="27"/>
      <c r="B29" s="56"/>
      <c r="C29" s="48"/>
      <c r="D29" s="56"/>
      <c r="E29" s="48"/>
      <c r="F29" s="56"/>
      <c r="G29" s="48"/>
      <c r="I29" s="49"/>
      <c r="J29" s="49"/>
      <c r="K29" s="49"/>
      <c r="L29" s="51"/>
      <c r="M29" s="50"/>
      <c r="N29" s="50"/>
    </row>
    <row r="30" spans="1:14" ht="15.75" customHeight="1">
      <c r="A30" s="26" t="s">
        <v>77</v>
      </c>
      <c r="B30" s="63" t="s">
        <v>710</v>
      </c>
      <c r="C30" s="128" t="s">
        <v>140</v>
      </c>
      <c r="D30" s="63" t="s">
        <v>472</v>
      </c>
      <c r="E30" s="128" t="s">
        <v>137</v>
      </c>
      <c r="F30" s="63" t="s">
        <v>197</v>
      </c>
      <c r="G30" s="128" t="s">
        <v>711</v>
      </c>
      <c r="I30" s="49"/>
      <c r="J30" s="49"/>
      <c r="K30" s="49"/>
      <c r="L30" s="51"/>
      <c r="M30" s="50"/>
      <c r="N30" s="50"/>
    </row>
    <row r="31" spans="1:14" ht="15.75" customHeight="1">
      <c r="A31" s="27" t="s">
        <v>78</v>
      </c>
      <c r="B31" s="56"/>
      <c r="C31" s="48"/>
      <c r="D31" s="56"/>
      <c r="E31" s="48"/>
      <c r="F31" s="56"/>
      <c r="G31" s="48"/>
      <c r="I31" s="49"/>
      <c r="J31" s="49"/>
      <c r="K31" s="49"/>
      <c r="L31" s="51"/>
      <c r="M31" s="50"/>
      <c r="N31" s="50"/>
    </row>
    <row r="32" spans="1:14" ht="15.75" customHeight="1">
      <c r="A32" s="27"/>
      <c r="B32" s="56"/>
      <c r="C32" s="48"/>
      <c r="D32" s="56"/>
      <c r="E32" s="48"/>
      <c r="F32" s="56"/>
      <c r="G32" s="48"/>
      <c r="I32" s="49"/>
      <c r="J32" s="49"/>
      <c r="K32" s="49"/>
      <c r="L32" s="51"/>
      <c r="M32" s="50"/>
      <c r="N32" s="50"/>
    </row>
    <row r="33" spans="1:14" ht="15.75" customHeight="1">
      <c r="A33" s="26" t="s">
        <v>79</v>
      </c>
      <c r="B33" s="63" t="s">
        <v>712</v>
      </c>
      <c r="C33" s="128" t="s">
        <v>140</v>
      </c>
      <c r="D33" s="63" t="s">
        <v>713</v>
      </c>
      <c r="E33" s="128" t="s">
        <v>214</v>
      </c>
      <c r="F33" s="63" t="s">
        <v>195</v>
      </c>
      <c r="G33" s="128" t="s">
        <v>714</v>
      </c>
      <c r="I33" s="49"/>
      <c r="J33" s="49"/>
      <c r="K33" s="49"/>
      <c r="L33" s="51"/>
      <c r="M33" s="50"/>
      <c r="N33" s="50"/>
    </row>
    <row r="34" spans="1:14" ht="15.75" customHeight="1">
      <c r="A34" s="27" t="s">
        <v>80</v>
      </c>
      <c r="B34" s="56"/>
      <c r="C34" s="48"/>
      <c r="D34" s="56"/>
      <c r="E34" s="48"/>
      <c r="F34" s="56"/>
      <c r="G34" s="48"/>
      <c r="I34" s="49"/>
      <c r="J34" s="49"/>
      <c r="K34" s="49"/>
      <c r="L34" s="51"/>
      <c r="M34" s="50"/>
      <c r="N34" s="50"/>
    </row>
    <row r="35" spans="1:14" ht="15.75" customHeight="1">
      <c r="A35" s="27"/>
      <c r="B35" s="56"/>
      <c r="C35" s="48"/>
      <c r="D35" s="56"/>
      <c r="E35" s="48"/>
      <c r="F35" s="56"/>
      <c r="G35" s="48"/>
      <c r="I35" s="49"/>
      <c r="J35" s="49"/>
      <c r="K35" s="49"/>
      <c r="L35" s="51"/>
      <c r="M35" s="50"/>
      <c r="N35" s="50"/>
    </row>
    <row r="36" spans="1:14" ht="15.75" customHeight="1">
      <c r="A36" s="26" t="s">
        <v>1161</v>
      </c>
      <c r="B36" s="63" t="s">
        <v>472</v>
      </c>
      <c r="C36" s="128" t="s">
        <v>137</v>
      </c>
      <c r="D36" s="63" t="s">
        <v>211</v>
      </c>
      <c r="E36" s="128" t="s">
        <v>137</v>
      </c>
      <c r="F36" s="63" t="s">
        <v>188</v>
      </c>
      <c r="G36" s="128" t="s">
        <v>433</v>
      </c>
      <c r="I36" s="49"/>
      <c r="J36" s="49"/>
      <c r="K36" s="49"/>
      <c r="L36" s="51"/>
      <c r="M36" s="50"/>
      <c r="N36" s="50"/>
    </row>
    <row r="37" spans="1:14" ht="15.75" customHeight="1">
      <c r="A37" s="27" t="s">
        <v>544</v>
      </c>
      <c r="B37" s="56"/>
      <c r="C37" s="48"/>
      <c r="D37" s="56"/>
      <c r="E37" s="48"/>
      <c r="F37" s="56"/>
      <c r="G37" s="48"/>
      <c r="I37" s="49"/>
      <c r="J37" s="49"/>
      <c r="K37" s="49"/>
      <c r="L37" s="51"/>
      <c r="M37" s="50"/>
      <c r="N37" s="50"/>
    </row>
    <row r="38" spans="1:14" ht="15.75" customHeight="1">
      <c r="A38" s="27"/>
      <c r="B38" s="56"/>
      <c r="C38" s="48"/>
      <c r="D38" s="56"/>
      <c r="E38" s="48"/>
      <c r="F38" s="56"/>
      <c r="G38" s="48"/>
      <c r="I38" s="49"/>
      <c r="J38" s="49"/>
      <c r="K38" s="49"/>
      <c r="L38" s="51"/>
      <c r="M38" s="50"/>
      <c r="N38" s="50"/>
    </row>
    <row r="39" spans="1:14" ht="15.75" customHeight="1">
      <c r="A39" s="26" t="s">
        <v>81</v>
      </c>
      <c r="B39" s="63" t="s">
        <v>715</v>
      </c>
      <c r="C39" s="128" t="s">
        <v>195</v>
      </c>
      <c r="D39" s="63" t="s">
        <v>716</v>
      </c>
      <c r="E39" s="128" t="s">
        <v>176</v>
      </c>
      <c r="F39" s="63" t="s">
        <v>717</v>
      </c>
      <c r="G39" s="128" t="s">
        <v>718</v>
      </c>
      <c r="I39" s="49"/>
      <c r="J39" s="49"/>
      <c r="K39" s="49"/>
      <c r="L39" s="51"/>
      <c r="M39" s="50"/>
      <c r="N39" s="50"/>
    </row>
    <row r="40" spans="1:14" ht="15.75" customHeight="1">
      <c r="A40" s="27" t="s">
        <v>82</v>
      </c>
      <c r="B40" s="56"/>
      <c r="C40" s="48"/>
      <c r="D40" s="56"/>
      <c r="E40" s="48"/>
      <c r="F40" s="56"/>
      <c r="G40" s="48"/>
      <c r="I40" s="49"/>
      <c r="J40" s="49"/>
      <c r="K40" s="49"/>
      <c r="L40" s="51"/>
      <c r="M40" s="50"/>
      <c r="N40" s="50"/>
    </row>
    <row r="41" spans="1:14" ht="15.75" customHeight="1">
      <c r="A41" s="27"/>
      <c r="B41" s="56"/>
      <c r="C41" s="48"/>
      <c r="D41" s="56"/>
      <c r="E41" s="48"/>
      <c r="F41" s="56"/>
      <c r="G41" s="48"/>
      <c r="I41" s="49"/>
      <c r="J41" s="49"/>
      <c r="K41" s="49"/>
      <c r="L41" s="51"/>
      <c r="M41" s="50"/>
      <c r="N41" s="50"/>
    </row>
    <row r="42" spans="1:14" ht="15.75" customHeight="1">
      <c r="A42" s="26" t="s">
        <v>1162</v>
      </c>
      <c r="B42" s="63" t="s">
        <v>719</v>
      </c>
      <c r="C42" s="128" t="s">
        <v>128</v>
      </c>
      <c r="D42" s="63" t="s">
        <v>230</v>
      </c>
      <c r="E42" s="128" t="s">
        <v>126</v>
      </c>
      <c r="F42" s="63" t="s">
        <v>720</v>
      </c>
      <c r="G42" s="128" t="s">
        <v>211</v>
      </c>
      <c r="I42" s="49"/>
      <c r="J42" s="49"/>
      <c r="K42" s="49"/>
      <c r="L42" s="51"/>
      <c r="M42" s="50"/>
      <c r="N42" s="50"/>
    </row>
    <row r="43" spans="1:14" ht="15.75" customHeight="1">
      <c r="A43" s="27" t="s">
        <v>83</v>
      </c>
      <c r="B43" s="56"/>
      <c r="C43" s="48"/>
      <c r="D43" s="56"/>
      <c r="E43" s="48"/>
      <c r="F43" s="56"/>
      <c r="G43" s="48"/>
      <c r="I43" s="49"/>
      <c r="J43" s="49"/>
      <c r="K43" s="49"/>
      <c r="L43" s="51"/>
      <c r="M43" s="50"/>
      <c r="N43" s="50"/>
    </row>
    <row r="44" spans="1:14" ht="15.75" customHeight="1">
      <c r="A44" s="27"/>
      <c r="B44" s="56"/>
      <c r="C44" s="48"/>
      <c r="D44" s="56"/>
      <c r="E44" s="48"/>
      <c r="F44" s="56"/>
      <c r="G44" s="48"/>
      <c r="I44" s="49"/>
      <c r="J44" s="49"/>
      <c r="K44" s="49"/>
      <c r="L44" s="51"/>
      <c r="M44" s="50"/>
      <c r="N44" s="50"/>
    </row>
    <row r="45" spans="1:14" ht="27" customHeight="1">
      <c r="A45" s="26" t="s">
        <v>1067</v>
      </c>
      <c r="B45" s="63" t="s">
        <v>721</v>
      </c>
      <c r="C45" s="128" t="s">
        <v>721</v>
      </c>
      <c r="D45" s="63" t="s">
        <v>722</v>
      </c>
      <c r="E45" s="128" t="s">
        <v>173</v>
      </c>
      <c r="F45" s="63" t="s">
        <v>188</v>
      </c>
      <c r="G45" s="128" t="s">
        <v>137</v>
      </c>
      <c r="I45" s="49"/>
      <c r="J45" s="49"/>
      <c r="K45" s="49"/>
      <c r="L45" s="51"/>
      <c r="M45" s="50"/>
      <c r="N45" s="50"/>
    </row>
    <row r="46" spans="1:14" ht="27" customHeight="1">
      <c r="A46" s="27" t="s">
        <v>54</v>
      </c>
      <c r="B46" s="56"/>
      <c r="C46" s="48"/>
      <c r="D46" s="56"/>
      <c r="E46" s="48"/>
      <c r="F46" s="56"/>
      <c r="G46" s="48"/>
      <c r="I46" s="49"/>
      <c r="J46" s="49"/>
      <c r="K46" s="49"/>
      <c r="L46" s="51"/>
      <c r="M46" s="50"/>
      <c r="N46" s="50"/>
    </row>
    <row r="47" spans="1:14" s="20" customFormat="1" ht="15.75" customHeight="1">
      <c r="A47" s="26"/>
      <c r="B47" s="56"/>
      <c r="C47" s="48"/>
      <c r="D47" s="56"/>
      <c r="E47" s="48"/>
      <c r="F47" s="56"/>
      <c r="G47" s="48"/>
      <c r="I47" s="49"/>
      <c r="J47" s="49"/>
      <c r="K47" s="49"/>
      <c r="L47" s="49"/>
      <c r="M47" s="50"/>
      <c r="N47" s="50"/>
    </row>
    <row r="48" spans="1:14" ht="15.75" customHeight="1">
      <c r="A48" s="26" t="s">
        <v>32</v>
      </c>
      <c r="B48" s="63" t="s">
        <v>723</v>
      </c>
      <c r="C48" s="128" t="s">
        <v>724</v>
      </c>
      <c r="D48" s="63" t="s">
        <v>725</v>
      </c>
      <c r="E48" s="128" t="s">
        <v>726</v>
      </c>
      <c r="F48" s="63" t="s">
        <v>727</v>
      </c>
      <c r="G48" s="128" t="s">
        <v>710</v>
      </c>
      <c r="I48" s="49"/>
      <c r="J48" s="49"/>
      <c r="K48" s="49"/>
      <c r="L48" s="51"/>
      <c r="M48" s="50"/>
      <c r="N48" s="50"/>
    </row>
    <row r="49" spans="1:14" ht="15.75" customHeight="1">
      <c r="A49" s="27" t="s">
        <v>33</v>
      </c>
      <c r="B49" s="56"/>
      <c r="C49" s="48"/>
      <c r="D49" s="56"/>
      <c r="E49" s="48"/>
      <c r="F49" s="56"/>
      <c r="G49" s="48"/>
      <c r="I49" s="49"/>
      <c r="J49" s="49"/>
      <c r="K49" s="49"/>
      <c r="L49" s="51"/>
      <c r="M49" s="50"/>
      <c r="N49" s="50"/>
    </row>
    <row r="50" spans="1:14" ht="15.75" customHeight="1">
      <c r="A50" s="27"/>
      <c r="B50" s="56"/>
      <c r="C50" s="48"/>
      <c r="D50" s="56"/>
      <c r="E50" s="48"/>
      <c r="F50" s="56"/>
      <c r="G50" s="48"/>
      <c r="I50" s="49"/>
      <c r="J50" s="49"/>
      <c r="K50" s="49"/>
      <c r="L50" s="51"/>
      <c r="M50" s="50"/>
      <c r="N50" s="50"/>
    </row>
    <row r="51" spans="1:14" ht="15.75" customHeight="1">
      <c r="A51" s="26" t="s">
        <v>84</v>
      </c>
      <c r="B51" s="63" t="s">
        <v>728</v>
      </c>
      <c r="C51" s="128" t="s">
        <v>207</v>
      </c>
      <c r="D51" s="63" t="s">
        <v>729</v>
      </c>
      <c r="E51" s="128" t="s">
        <v>129</v>
      </c>
      <c r="F51" s="63" t="s">
        <v>167</v>
      </c>
      <c r="G51" s="128" t="s">
        <v>730</v>
      </c>
      <c r="I51" s="49"/>
      <c r="J51" s="49"/>
      <c r="K51" s="49"/>
      <c r="L51" s="51"/>
      <c r="M51" s="50"/>
      <c r="N51" s="50"/>
    </row>
    <row r="52" spans="1:14" ht="15.75" customHeight="1">
      <c r="A52" s="27" t="s">
        <v>85</v>
      </c>
      <c r="B52" s="56"/>
      <c r="C52" s="48"/>
      <c r="D52" s="56"/>
      <c r="E52" s="48"/>
      <c r="F52" s="56"/>
      <c r="G52" s="48"/>
      <c r="I52" s="49"/>
      <c r="J52" s="49"/>
      <c r="K52" s="49"/>
      <c r="L52" s="51"/>
      <c r="M52" s="50"/>
      <c r="N52" s="50"/>
    </row>
    <row r="53" spans="1:14" ht="15.75" customHeight="1">
      <c r="A53" s="27"/>
      <c r="B53" s="56"/>
      <c r="C53" s="48"/>
      <c r="D53" s="56"/>
      <c r="E53" s="48"/>
      <c r="F53" s="56"/>
      <c r="G53" s="48"/>
      <c r="I53" s="49"/>
      <c r="J53" s="49"/>
      <c r="K53" s="49"/>
      <c r="L53" s="51"/>
      <c r="M53" s="50"/>
      <c r="N53" s="50"/>
    </row>
    <row r="54" spans="1:14" ht="15.75" customHeight="1">
      <c r="A54" s="26" t="s">
        <v>686</v>
      </c>
      <c r="B54" s="63" t="s">
        <v>217</v>
      </c>
      <c r="C54" s="128" t="s">
        <v>212</v>
      </c>
      <c r="D54" s="63" t="s">
        <v>170</v>
      </c>
      <c r="E54" s="128" t="s">
        <v>180</v>
      </c>
      <c r="F54" s="63" t="s">
        <v>141</v>
      </c>
      <c r="G54" s="128" t="s">
        <v>164</v>
      </c>
      <c r="I54" s="49"/>
      <c r="J54" s="49"/>
      <c r="K54" s="49"/>
      <c r="L54" s="51"/>
      <c r="M54" s="50"/>
      <c r="N54" s="50"/>
    </row>
    <row r="55" spans="1:14" ht="18" customHeight="1">
      <c r="A55" s="27" t="s">
        <v>86</v>
      </c>
      <c r="B55" s="56"/>
      <c r="C55" s="48"/>
      <c r="D55" s="56"/>
      <c r="E55" s="48"/>
      <c r="F55" s="56"/>
      <c r="G55" s="48"/>
      <c r="I55" s="51"/>
      <c r="J55" s="49"/>
      <c r="K55" s="49"/>
      <c r="L55" s="51"/>
      <c r="M55" s="50"/>
      <c r="N55" s="50"/>
    </row>
    <row r="56" spans="1:14">
      <c r="A56" s="53"/>
      <c r="B56" s="56"/>
      <c r="C56" s="48"/>
      <c r="D56" s="56"/>
      <c r="E56" s="48"/>
      <c r="F56" s="56"/>
      <c r="G56" s="48"/>
      <c r="J56" s="49"/>
      <c r="K56" s="49"/>
      <c r="M56" s="50"/>
      <c r="N56" s="50"/>
    </row>
    <row r="57" spans="1:14">
      <c r="A57" s="53" t="s">
        <v>88</v>
      </c>
      <c r="B57" s="63" t="s">
        <v>731</v>
      </c>
      <c r="C57" s="128" t="s">
        <v>132</v>
      </c>
      <c r="D57" s="63" t="s">
        <v>732</v>
      </c>
      <c r="E57" s="128" t="s">
        <v>132</v>
      </c>
      <c r="F57" s="63" t="s">
        <v>170</v>
      </c>
      <c r="G57" s="128" t="s">
        <v>733</v>
      </c>
      <c r="J57" s="49"/>
      <c r="K57" s="49"/>
      <c r="M57" s="50"/>
      <c r="N57" s="50"/>
    </row>
    <row r="58" spans="1:14">
      <c r="A58" s="76" t="s">
        <v>89</v>
      </c>
      <c r="B58" s="56"/>
      <c r="C58" s="48"/>
      <c r="D58" s="56"/>
      <c r="E58" s="48"/>
      <c r="F58" s="56"/>
      <c r="G58" s="48"/>
      <c r="J58" s="49"/>
      <c r="K58" s="49"/>
      <c r="M58" s="50"/>
      <c r="N58" s="50"/>
    </row>
    <row r="59" spans="1:14">
      <c r="B59" s="38"/>
      <c r="C59" s="38"/>
      <c r="D59" s="38"/>
      <c r="E59" s="38"/>
      <c r="F59" s="38"/>
      <c r="G59" s="38"/>
    </row>
  </sheetData>
  <mergeCells count="5">
    <mergeCell ref="C4:D4"/>
    <mergeCell ref="C5:D5"/>
    <mergeCell ref="E4:G4"/>
    <mergeCell ref="E5:G5"/>
    <mergeCell ref="B8:G8"/>
  </mergeCells>
  <phoneticPr fontId="1" type="noConversion"/>
  <pageMargins left="0.59055118110236227" right="0.78740157480314965" top="0.98425196850393704" bottom="0.98425196850393704" header="0.51181102362204722" footer="0.51181102362204722"/>
  <pageSetup paperSize="9" scale="70" fitToHeight="0" orientation="portrait" r:id="rId1"/>
  <headerFooter scaleWithDoc="0">
    <oddHeader>&amp;L&amp;"Times New Roman,Normalny"28</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1"/>
  <sheetViews>
    <sheetView workbookViewId="0">
      <selection activeCell="A7" sqref="A7"/>
    </sheetView>
  </sheetViews>
  <sheetFormatPr defaultRowHeight="12"/>
  <cols>
    <col min="1" max="1" width="48.140625" style="23" customWidth="1"/>
    <col min="2" max="2" width="2.85546875" style="130" customWidth="1"/>
    <col min="3" max="5" width="11.7109375" style="21" customWidth="1"/>
    <col min="6" max="6" width="11.7109375" style="76" customWidth="1"/>
    <col min="7" max="7" width="15.140625" style="21" customWidth="1"/>
    <col min="8" max="8" width="9.140625" style="21"/>
    <col min="9" max="9" width="10.5703125" style="50" bestFit="1" customWidth="1"/>
    <col min="10" max="10" width="11" style="50" customWidth="1"/>
    <col min="11" max="11" width="10.85546875" style="21" customWidth="1"/>
    <col min="12" max="12" width="10.7109375" style="21" customWidth="1"/>
    <col min="13" max="13" width="13.85546875" style="21" customWidth="1"/>
    <col min="14" max="14" width="9.5703125" style="21" bestFit="1" customWidth="1"/>
    <col min="15" max="15" width="15.140625" style="21" customWidth="1"/>
    <col min="16" max="16384" width="9.140625" style="21"/>
  </cols>
  <sheetData>
    <row r="1" spans="1:15">
      <c r="A1" s="24" t="s">
        <v>1052</v>
      </c>
    </row>
    <row r="2" spans="1:15">
      <c r="A2" s="23" t="s">
        <v>696</v>
      </c>
    </row>
    <row r="3" spans="1:15" ht="12" customHeight="1"/>
    <row r="4" spans="1:15">
      <c r="A4" s="64" t="s">
        <v>1</v>
      </c>
      <c r="B4" s="131"/>
      <c r="C4" s="572" t="s">
        <v>51</v>
      </c>
      <c r="D4" s="576"/>
      <c r="E4" s="576"/>
      <c r="F4" s="576"/>
      <c r="G4" s="479" t="s">
        <v>28</v>
      </c>
    </row>
    <row r="5" spans="1:15" ht="18.75" customHeight="1">
      <c r="A5" s="522" t="s">
        <v>19</v>
      </c>
      <c r="B5" s="132"/>
      <c r="C5" s="574" t="s">
        <v>585</v>
      </c>
      <c r="D5" s="577"/>
      <c r="E5" s="577"/>
      <c r="F5" s="577"/>
      <c r="G5" s="32" t="s">
        <v>18</v>
      </c>
    </row>
    <row r="6" spans="1:15">
      <c r="A6" s="97" t="s">
        <v>1177</v>
      </c>
      <c r="B6" s="132"/>
      <c r="C6" s="580" t="s">
        <v>24</v>
      </c>
      <c r="D6" s="580" t="s">
        <v>25</v>
      </c>
      <c r="E6" s="580" t="s">
        <v>26</v>
      </c>
      <c r="F6" s="614" t="s">
        <v>27</v>
      </c>
      <c r="G6" s="536" t="s">
        <v>687</v>
      </c>
    </row>
    <row r="7" spans="1:15">
      <c r="A7" s="271" t="s">
        <v>1210</v>
      </c>
      <c r="B7" s="272"/>
      <c r="C7" s="582"/>
      <c r="D7" s="582"/>
      <c r="E7" s="582"/>
      <c r="F7" s="615"/>
      <c r="G7" s="545" t="s">
        <v>688</v>
      </c>
    </row>
    <row r="8" spans="1:15" ht="8.25" customHeight="1">
      <c r="C8" s="40"/>
      <c r="D8" s="496"/>
      <c r="E8" s="40"/>
      <c r="F8" s="100"/>
      <c r="G8" s="59"/>
    </row>
    <row r="9" spans="1:15">
      <c r="A9" s="133" t="s">
        <v>4</v>
      </c>
      <c r="B9" s="134" t="s">
        <v>20</v>
      </c>
      <c r="C9" s="62" t="s">
        <v>864</v>
      </c>
      <c r="D9" s="55" t="s">
        <v>865</v>
      </c>
      <c r="E9" s="62" t="s">
        <v>866</v>
      </c>
      <c r="F9" s="55" t="s">
        <v>867</v>
      </c>
      <c r="G9" s="60" t="s">
        <v>868</v>
      </c>
      <c r="H9" s="135"/>
      <c r="I9" s="192"/>
      <c r="J9" s="47"/>
      <c r="K9" s="193"/>
      <c r="L9" s="193"/>
      <c r="M9" s="70"/>
      <c r="N9" s="70"/>
      <c r="O9" s="71"/>
    </row>
    <row r="10" spans="1:15">
      <c r="A10" s="27" t="s">
        <v>23</v>
      </c>
      <c r="B10" s="132" t="s">
        <v>21</v>
      </c>
      <c r="C10" s="56" t="s">
        <v>87</v>
      </c>
      <c r="D10" s="48" t="s">
        <v>869</v>
      </c>
      <c r="E10" s="56" t="s">
        <v>870</v>
      </c>
      <c r="F10" s="48" t="s">
        <v>871</v>
      </c>
      <c r="G10" s="58" t="s">
        <v>571</v>
      </c>
      <c r="I10" s="192"/>
      <c r="L10" s="71"/>
    </row>
    <row r="11" spans="1:15" ht="8.25" customHeight="1">
      <c r="A11" s="136"/>
      <c r="C11" s="56"/>
      <c r="D11" s="48"/>
      <c r="E11" s="56"/>
      <c r="F11" s="48"/>
      <c r="G11" s="58"/>
      <c r="I11" s="192"/>
    </row>
    <row r="12" spans="1:15" ht="24">
      <c r="A12" s="133" t="s">
        <v>38</v>
      </c>
      <c r="B12" s="130" t="s">
        <v>20</v>
      </c>
      <c r="C12" s="63" t="s">
        <v>173</v>
      </c>
      <c r="D12" s="57" t="s">
        <v>130</v>
      </c>
      <c r="E12" s="63" t="s">
        <v>182</v>
      </c>
      <c r="F12" s="57" t="s">
        <v>182</v>
      </c>
      <c r="G12" s="61" t="s">
        <v>182</v>
      </c>
      <c r="I12" s="192"/>
      <c r="J12" s="47"/>
      <c r="K12" s="193"/>
      <c r="L12" s="193"/>
      <c r="M12" s="101"/>
      <c r="O12" s="71"/>
    </row>
    <row r="13" spans="1:15">
      <c r="A13" s="136" t="s">
        <v>110</v>
      </c>
      <c r="B13" s="130" t="s">
        <v>21</v>
      </c>
      <c r="C13" s="56" t="s">
        <v>87</v>
      </c>
      <c r="D13" s="48" t="s">
        <v>922</v>
      </c>
      <c r="E13" s="56" t="s">
        <v>249</v>
      </c>
      <c r="F13" s="48" t="s">
        <v>923</v>
      </c>
      <c r="G13" s="58" t="s">
        <v>924</v>
      </c>
      <c r="I13" s="192"/>
    </row>
    <row r="14" spans="1:15" ht="8.25" customHeight="1">
      <c r="A14" s="136"/>
      <c r="C14" s="56"/>
      <c r="D14" s="48"/>
      <c r="E14" s="56"/>
      <c r="F14" s="48"/>
      <c r="G14" s="58"/>
      <c r="I14" s="192"/>
    </row>
    <row r="15" spans="1:15">
      <c r="A15" s="133" t="s">
        <v>39</v>
      </c>
      <c r="B15" s="130" t="s">
        <v>20</v>
      </c>
      <c r="C15" s="63" t="s">
        <v>925</v>
      </c>
      <c r="D15" s="57" t="s">
        <v>926</v>
      </c>
      <c r="E15" s="63" t="s">
        <v>886</v>
      </c>
      <c r="F15" s="57" t="s">
        <v>927</v>
      </c>
      <c r="G15" s="61" t="s">
        <v>928</v>
      </c>
      <c r="I15" s="192"/>
      <c r="J15" s="47"/>
      <c r="K15" s="193"/>
      <c r="L15" s="193"/>
      <c r="M15" s="101"/>
      <c r="O15" s="71"/>
    </row>
    <row r="16" spans="1:15">
      <c r="A16" s="136" t="s">
        <v>40</v>
      </c>
      <c r="B16" s="130" t="s">
        <v>21</v>
      </c>
      <c r="C16" s="56" t="s">
        <v>87</v>
      </c>
      <c r="D16" s="48" t="s">
        <v>929</v>
      </c>
      <c r="E16" s="56" t="s">
        <v>930</v>
      </c>
      <c r="F16" s="48" t="s">
        <v>899</v>
      </c>
      <c r="G16" s="58" t="s">
        <v>931</v>
      </c>
      <c r="I16" s="192"/>
    </row>
    <row r="17" spans="1:21" ht="8.25" customHeight="1">
      <c r="A17" s="136"/>
      <c r="C17" s="56"/>
      <c r="D17" s="48"/>
      <c r="E17" s="56"/>
      <c r="F17" s="48"/>
      <c r="G17" s="58"/>
      <c r="I17" s="192"/>
    </row>
    <row r="18" spans="1:21" ht="18.75" customHeight="1">
      <c r="A18" s="137" t="s">
        <v>1181</v>
      </c>
      <c r="B18" s="132"/>
      <c r="C18" s="56"/>
      <c r="D18" s="48"/>
      <c r="E18" s="56"/>
      <c r="F18" s="48"/>
      <c r="G18" s="58"/>
      <c r="I18" s="192"/>
      <c r="M18" s="101"/>
    </row>
    <row r="19" spans="1:21" ht="18" customHeight="1">
      <c r="A19" s="137"/>
      <c r="B19" s="132"/>
      <c r="C19" s="56"/>
      <c r="D19" s="48"/>
      <c r="E19" s="56"/>
      <c r="F19" s="48"/>
      <c r="G19" s="58"/>
      <c r="I19" s="192"/>
    </row>
    <row r="20" spans="1:21">
      <c r="A20" s="138" t="s">
        <v>97</v>
      </c>
      <c r="B20" s="130" t="s">
        <v>20</v>
      </c>
      <c r="C20" s="63" t="s">
        <v>152</v>
      </c>
      <c r="D20" s="57" t="s">
        <v>195</v>
      </c>
      <c r="E20" s="63" t="s">
        <v>173</v>
      </c>
      <c r="F20" s="57" t="s">
        <v>169</v>
      </c>
      <c r="G20" s="61" t="s">
        <v>169</v>
      </c>
      <c r="I20" s="192"/>
      <c r="J20" s="54"/>
      <c r="K20" s="194"/>
      <c r="L20" s="194"/>
      <c r="M20" s="139"/>
      <c r="O20" s="71"/>
      <c r="Q20" s="194"/>
      <c r="R20" s="194"/>
      <c r="S20" s="194"/>
      <c r="T20" s="194"/>
      <c r="U20" s="139"/>
    </row>
    <row r="21" spans="1:21">
      <c r="A21" s="172" t="s">
        <v>103</v>
      </c>
      <c r="B21" s="140" t="s">
        <v>21</v>
      </c>
      <c r="C21" s="56" t="s">
        <v>87</v>
      </c>
      <c r="D21" s="48" t="s">
        <v>932</v>
      </c>
      <c r="E21" s="56" t="s">
        <v>933</v>
      </c>
      <c r="F21" s="48" t="s">
        <v>934</v>
      </c>
      <c r="G21" s="58" t="s">
        <v>935</v>
      </c>
      <c r="I21" s="192"/>
    </row>
    <row r="22" spans="1:21" ht="18.75" customHeight="1">
      <c r="A22" s="142"/>
      <c r="C22" s="56"/>
      <c r="D22" s="48"/>
      <c r="E22" s="56"/>
      <c r="F22" s="48"/>
      <c r="G22" s="58"/>
      <c r="I22" s="192"/>
    </row>
    <row r="23" spans="1:21">
      <c r="A23" s="138" t="s">
        <v>98</v>
      </c>
      <c r="B23" s="130" t="s">
        <v>20</v>
      </c>
      <c r="C23" s="63" t="s">
        <v>187</v>
      </c>
      <c r="D23" s="57" t="s">
        <v>855</v>
      </c>
      <c r="E23" s="63" t="s">
        <v>855</v>
      </c>
      <c r="F23" s="57" t="s">
        <v>194</v>
      </c>
      <c r="G23" s="61" t="s">
        <v>187</v>
      </c>
      <c r="I23" s="192"/>
      <c r="J23" s="47"/>
      <c r="K23" s="193"/>
      <c r="L23" s="193"/>
      <c r="M23" s="101"/>
      <c r="O23" s="71"/>
    </row>
    <row r="24" spans="1:21">
      <c r="A24" s="537" t="s">
        <v>104</v>
      </c>
      <c r="B24" s="141" t="s">
        <v>21</v>
      </c>
      <c r="C24" s="56" t="s">
        <v>87</v>
      </c>
      <c r="D24" s="48" t="s">
        <v>505</v>
      </c>
      <c r="E24" s="56" t="s">
        <v>404</v>
      </c>
      <c r="F24" s="48" t="s">
        <v>455</v>
      </c>
      <c r="G24" s="58" t="s">
        <v>936</v>
      </c>
      <c r="I24" s="192"/>
    </row>
    <row r="25" spans="1:21" ht="12.75" customHeight="1">
      <c r="A25" s="136"/>
      <c r="C25" s="56"/>
      <c r="D25" s="48"/>
      <c r="E25" s="56"/>
      <c r="F25" s="48"/>
      <c r="G25" s="58"/>
      <c r="I25" s="192"/>
    </row>
    <row r="26" spans="1:21">
      <c r="A26" s="133" t="s">
        <v>41</v>
      </c>
      <c r="B26" s="130" t="s">
        <v>20</v>
      </c>
      <c r="C26" s="63" t="s">
        <v>854</v>
      </c>
      <c r="D26" s="57" t="s">
        <v>937</v>
      </c>
      <c r="E26" s="63" t="s">
        <v>938</v>
      </c>
      <c r="F26" s="57" t="s">
        <v>166</v>
      </c>
      <c r="G26" s="61" t="s">
        <v>217</v>
      </c>
      <c r="I26" s="192"/>
    </row>
    <row r="27" spans="1:21" ht="14.25" customHeight="1">
      <c r="A27" s="136" t="s">
        <v>42</v>
      </c>
      <c r="B27" s="130" t="s">
        <v>21</v>
      </c>
      <c r="C27" s="56" t="s">
        <v>87</v>
      </c>
      <c r="D27" s="48" t="s">
        <v>939</v>
      </c>
      <c r="E27" s="56" t="s">
        <v>940</v>
      </c>
      <c r="F27" s="48" t="s">
        <v>941</v>
      </c>
      <c r="G27" s="58" t="s">
        <v>942</v>
      </c>
      <c r="I27" s="192"/>
    </row>
    <row r="28" spans="1:21" ht="21" customHeight="1">
      <c r="A28" s="136"/>
      <c r="C28" s="36"/>
      <c r="D28" s="37"/>
      <c r="E28" s="36"/>
      <c r="F28" s="37"/>
      <c r="G28" s="166"/>
      <c r="I28" s="192"/>
      <c r="J28" s="54"/>
      <c r="K28" s="194"/>
      <c r="L28" s="194"/>
      <c r="M28" s="139"/>
      <c r="O28" s="71"/>
    </row>
    <row r="29" spans="1:21" ht="17.25" customHeight="1">
      <c r="A29" s="133" t="s">
        <v>43</v>
      </c>
      <c r="B29" s="130" t="s">
        <v>20</v>
      </c>
      <c r="C29" s="63" t="s">
        <v>943</v>
      </c>
      <c r="D29" s="57" t="s">
        <v>944</v>
      </c>
      <c r="E29" s="63" t="s">
        <v>159</v>
      </c>
      <c r="F29" s="57" t="s">
        <v>228</v>
      </c>
      <c r="G29" s="61" t="s">
        <v>710</v>
      </c>
      <c r="I29" s="192"/>
    </row>
    <row r="30" spans="1:21" ht="15" customHeight="1">
      <c r="A30" s="136" t="s">
        <v>111</v>
      </c>
      <c r="B30" s="130" t="s">
        <v>21</v>
      </c>
      <c r="C30" s="56" t="s">
        <v>87</v>
      </c>
      <c r="D30" s="48" t="s">
        <v>945</v>
      </c>
      <c r="E30" s="56" t="s">
        <v>457</v>
      </c>
      <c r="F30" s="48" t="s">
        <v>946</v>
      </c>
      <c r="G30" s="58" t="s">
        <v>300</v>
      </c>
      <c r="I30" s="192"/>
    </row>
    <row r="31" spans="1:21" ht="13.5" customHeight="1">
      <c r="A31" s="136"/>
      <c r="C31" s="195"/>
      <c r="D31" s="164"/>
      <c r="E31" s="36"/>
      <c r="F31" s="37"/>
      <c r="G31" s="166"/>
      <c r="I31" s="192"/>
      <c r="J31" s="47"/>
      <c r="K31" s="193"/>
      <c r="L31" s="193"/>
      <c r="M31" s="101"/>
      <c r="O31" s="71"/>
    </row>
    <row r="32" spans="1:21">
      <c r="A32" s="137" t="s">
        <v>1181</v>
      </c>
      <c r="B32" s="132"/>
      <c r="C32" s="56"/>
      <c r="D32" s="48"/>
      <c r="E32" s="56"/>
      <c r="F32" s="48"/>
      <c r="G32" s="58"/>
      <c r="I32" s="192"/>
    </row>
    <row r="33" spans="1:15" ht="7.5" customHeight="1">
      <c r="A33" s="137"/>
      <c r="B33" s="132"/>
      <c r="C33" s="56"/>
      <c r="D33" s="48"/>
      <c r="E33" s="56"/>
      <c r="F33" s="48"/>
      <c r="G33" s="58"/>
      <c r="I33" s="192"/>
    </row>
    <row r="34" spans="1:15">
      <c r="A34" s="138" t="s">
        <v>99</v>
      </c>
      <c r="B34" s="130" t="s">
        <v>20</v>
      </c>
      <c r="C34" s="63" t="s">
        <v>190</v>
      </c>
      <c r="D34" s="57" t="s">
        <v>207</v>
      </c>
      <c r="E34" s="63" t="s">
        <v>855</v>
      </c>
      <c r="F34" s="57" t="s">
        <v>184</v>
      </c>
      <c r="G34" s="61" t="s">
        <v>903</v>
      </c>
      <c r="I34" s="192"/>
      <c r="J34" s="54"/>
      <c r="K34" s="194"/>
      <c r="L34" s="194"/>
      <c r="M34" s="139"/>
      <c r="O34" s="71"/>
    </row>
    <row r="35" spans="1:15">
      <c r="A35" s="537" t="s">
        <v>105</v>
      </c>
      <c r="B35" s="141" t="s">
        <v>21</v>
      </c>
      <c r="C35" s="56" t="s">
        <v>87</v>
      </c>
      <c r="D35" s="48" t="s">
        <v>467</v>
      </c>
      <c r="E35" s="56" t="s">
        <v>436</v>
      </c>
      <c r="F35" s="48" t="s">
        <v>947</v>
      </c>
      <c r="G35" s="58" t="s">
        <v>565</v>
      </c>
      <c r="I35" s="192"/>
    </row>
    <row r="36" spans="1:15" ht="7.5" customHeight="1">
      <c r="A36" s="136"/>
      <c r="C36" s="36"/>
      <c r="D36" s="37"/>
      <c r="E36" s="36"/>
      <c r="F36" s="37"/>
      <c r="G36" s="166"/>
      <c r="I36" s="192"/>
      <c r="J36" s="54"/>
      <c r="K36" s="194"/>
      <c r="L36" s="194"/>
      <c r="M36" s="139"/>
    </row>
    <row r="37" spans="1:15">
      <c r="A37" s="133" t="s">
        <v>101</v>
      </c>
      <c r="B37" s="130" t="s">
        <v>20</v>
      </c>
      <c r="C37" s="63" t="s">
        <v>148</v>
      </c>
      <c r="D37" s="57" t="s">
        <v>948</v>
      </c>
      <c r="E37" s="63" t="s">
        <v>463</v>
      </c>
      <c r="F37" s="57" t="s">
        <v>949</v>
      </c>
      <c r="G37" s="61" t="s">
        <v>818</v>
      </c>
      <c r="I37" s="192"/>
    </row>
    <row r="38" spans="1:15" ht="21.75" customHeight="1">
      <c r="A38" s="143" t="s">
        <v>108</v>
      </c>
      <c r="B38" s="140" t="s">
        <v>21</v>
      </c>
      <c r="C38" s="56" t="s">
        <v>87</v>
      </c>
      <c r="D38" s="48" t="s">
        <v>366</v>
      </c>
      <c r="E38" s="56" t="s">
        <v>406</v>
      </c>
      <c r="F38" s="48" t="s">
        <v>898</v>
      </c>
      <c r="G38" s="58" t="s">
        <v>950</v>
      </c>
      <c r="I38" s="192"/>
    </row>
    <row r="39" spans="1:15" ht="15.75" customHeight="1">
      <c r="A39" s="136"/>
      <c r="C39" s="196"/>
      <c r="D39" s="164"/>
      <c r="E39" s="195"/>
      <c r="F39" s="37"/>
      <c r="G39" s="166"/>
      <c r="I39" s="192"/>
      <c r="J39" s="47"/>
      <c r="K39" s="193"/>
      <c r="L39" s="193"/>
      <c r="M39" s="101"/>
      <c r="O39" s="71"/>
    </row>
    <row r="40" spans="1:15">
      <c r="A40" s="137" t="s">
        <v>1181</v>
      </c>
      <c r="B40" s="132"/>
      <c r="C40" s="56"/>
      <c r="D40" s="48"/>
      <c r="E40" s="56"/>
      <c r="F40" s="48"/>
      <c r="G40" s="58"/>
      <c r="I40" s="192"/>
    </row>
    <row r="41" spans="1:15" ht="7.5" customHeight="1">
      <c r="A41" s="142"/>
      <c r="C41" s="56"/>
      <c r="D41" s="48"/>
      <c r="E41" s="56"/>
      <c r="F41" s="48"/>
      <c r="G41" s="58"/>
      <c r="I41" s="192"/>
    </row>
    <row r="42" spans="1:15">
      <c r="A42" s="138" t="s">
        <v>100</v>
      </c>
      <c r="B42" s="130" t="s">
        <v>20</v>
      </c>
      <c r="C42" s="63" t="s">
        <v>951</v>
      </c>
      <c r="D42" s="57" t="s">
        <v>952</v>
      </c>
      <c r="E42" s="63" t="s">
        <v>890</v>
      </c>
      <c r="F42" s="57" t="s">
        <v>217</v>
      </c>
      <c r="G42" s="61" t="s">
        <v>953</v>
      </c>
      <c r="I42" s="192"/>
    </row>
    <row r="43" spans="1:15">
      <c r="A43" s="537" t="s">
        <v>106</v>
      </c>
      <c r="B43" s="141" t="s">
        <v>21</v>
      </c>
      <c r="C43" s="56" t="s">
        <v>87</v>
      </c>
      <c r="D43" s="48" t="s">
        <v>378</v>
      </c>
      <c r="E43" s="56" t="s">
        <v>376</v>
      </c>
      <c r="F43" s="48" t="s">
        <v>954</v>
      </c>
      <c r="G43" s="58" t="s">
        <v>495</v>
      </c>
      <c r="I43" s="192"/>
    </row>
    <row r="44" spans="1:15" ht="15" customHeight="1">
      <c r="A44" s="143"/>
      <c r="B44" s="140"/>
      <c r="C44" s="36"/>
      <c r="D44" s="37"/>
      <c r="E44" s="36"/>
      <c r="F44" s="37"/>
      <c r="G44" s="166"/>
      <c r="I44" s="192"/>
      <c r="J44" s="54"/>
      <c r="K44" s="194"/>
      <c r="L44" s="194"/>
      <c r="M44" s="139"/>
      <c r="O44" s="71"/>
    </row>
    <row r="45" spans="1:15">
      <c r="A45" s="144" t="s">
        <v>44</v>
      </c>
      <c r="B45" s="140" t="s">
        <v>20</v>
      </c>
      <c r="C45" s="63" t="s">
        <v>140</v>
      </c>
      <c r="D45" s="57" t="s">
        <v>140</v>
      </c>
      <c r="E45" s="63" t="s">
        <v>140</v>
      </c>
      <c r="F45" s="57" t="s">
        <v>140</v>
      </c>
      <c r="G45" s="61" t="s">
        <v>140</v>
      </c>
      <c r="I45" s="192"/>
    </row>
    <row r="46" spans="1:15">
      <c r="A46" s="143" t="s">
        <v>109</v>
      </c>
      <c r="B46" s="140" t="s">
        <v>21</v>
      </c>
      <c r="C46" s="56" t="s">
        <v>87</v>
      </c>
      <c r="D46" s="48" t="s">
        <v>955</v>
      </c>
      <c r="E46" s="56" t="s">
        <v>361</v>
      </c>
      <c r="F46" s="48" t="s">
        <v>956</v>
      </c>
      <c r="G46" s="58" t="s">
        <v>957</v>
      </c>
      <c r="I46" s="192"/>
    </row>
    <row r="47" spans="1:15" ht="13.5" customHeight="1">
      <c r="A47" s="136"/>
      <c r="C47" s="36"/>
      <c r="D47" s="37"/>
      <c r="E47" s="36"/>
      <c r="F47" s="37"/>
      <c r="G47" s="166"/>
      <c r="I47" s="192"/>
      <c r="J47" s="47"/>
      <c r="K47" s="193"/>
      <c r="L47" s="193"/>
      <c r="M47" s="101"/>
      <c r="O47" s="71"/>
    </row>
    <row r="48" spans="1:15" ht="15.75" customHeight="1">
      <c r="A48" s="133" t="s">
        <v>45</v>
      </c>
      <c r="B48" s="130" t="s">
        <v>20</v>
      </c>
      <c r="C48" s="63" t="s">
        <v>958</v>
      </c>
      <c r="D48" s="57" t="s">
        <v>959</v>
      </c>
      <c r="E48" s="63" t="s">
        <v>322</v>
      </c>
      <c r="F48" s="57" t="s">
        <v>960</v>
      </c>
      <c r="G48" s="61" t="s">
        <v>961</v>
      </c>
      <c r="I48" s="192"/>
    </row>
    <row r="49" spans="1:15" ht="15.75" customHeight="1">
      <c r="A49" s="136" t="s">
        <v>46</v>
      </c>
      <c r="B49" s="130" t="s">
        <v>21</v>
      </c>
      <c r="C49" s="56" t="s">
        <v>87</v>
      </c>
      <c r="D49" s="48" t="s">
        <v>962</v>
      </c>
      <c r="E49" s="56" t="s">
        <v>580</v>
      </c>
      <c r="F49" s="48" t="s">
        <v>963</v>
      </c>
      <c r="G49" s="58" t="s">
        <v>467</v>
      </c>
      <c r="I49" s="192"/>
    </row>
    <row r="50" spans="1:15" ht="15.75" customHeight="1">
      <c r="A50" s="136"/>
      <c r="C50" s="36"/>
      <c r="D50" s="37"/>
      <c r="E50" s="36"/>
      <c r="F50" s="37"/>
      <c r="G50" s="166"/>
      <c r="I50" s="192"/>
      <c r="J50" s="47"/>
      <c r="K50" s="193"/>
      <c r="L50" s="193"/>
      <c r="M50" s="101"/>
      <c r="O50" s="71"/>
    </row>
    <row r="51" spans="1:15">
      <c r="A51" s="137" t="s">
        <v>1181</v>
      </c>
      <c r="B51" s="132"/>
      <c r="C51" s="56"/>
      <c r="D51" s="48"/>
      <c r="E51" s="56"/>
      <c r="F51" s="48"/>
      <c r="G51" s="58"/>
      <c r="I51" s="192"/>
    </row>
    <row r="52" spans="1:15" ht="15" customHeight="1">
      <c r="A52" s="142"/>
      <c r="C52" s="56"/>
      <c r="D52" s="48"/>
      <c r="E52" s="56"/>
      <c r="F52" s="48"/>
      <c r="G52" s="58"/>
      <c r="I52" s="192"/>
    </row>
    <row r="53" spans="1:15" ht="30" customHeight="1">
      <c r="A53" s="138" t="s">
        <v>689</v>
      </c>
      <c r="B53" s="130" t="s">
        <v>20</v>
      </c>
      <c r="C53" s="63" t="s">
        <v>964</v>
      </c>
      <c r="D53" s="57" t="s">
        <v>937</v>
      </c>
      <c r="E53" s="63" t="s">
        <v>238</v>
      </c>
      <c r="F53" s="57" t="s">
        <v>238</v>
      </c>
      <c r="G53" s="61" t="s">
        <v>937</v>
      </c>
      <c r="I53" s="192"/>
    </row>
    <row r="54" spans="1:15" ht="21.75" customHeight="1">
      <c r="A54" s="537" t="s">
        <v>107</v>
      </c>
      <c r="B54" s="141" t="s">
        <v>21</v>
      </c>
      <c r="C54" s="56" t="s">
        <v>87</v>
      </c>
      <c r="D54" s="48" t="s">
        <v>965</v>
      </c>
      <c r="E54" s="56" t="s">
        <v>966</v>
      </c>
      <c r="F54" s="48" t="s">
        <v>967</v>
      </c>
      <c r="G54" s="58" t="s">
        <v>301</v>
      </c>
      <c r="I54" s="192"/>
    </row>
    <row r="55" spans="1:15" s="76" customFormat="1" ht="22.5" customHeight="1">
      <c r="A55" s="172"/>
      <c r="B55" s="140"/>
      <c r="C55" s="36"/>
      <c r="D55" s="37"/>
      <c r="E55" s="36"/>
      <c r="F55" s="37"/>
      <c r="G55" s="166"/>
      <c r="I55" s="192"/>
      <c r="J55" s="54"/>
      <c r="K55" s="194"/>
      <c r="L55" s="194"/>
      <c r="M55" s="139"/>
      <c r="O55" s="71"/>
    </row>
    <row r="56" spans="1:15">
      <c r="A56" s="133" t="s">
        <v>47</v>
      </c>
      <c r="B56" s="130" t="s">
        <v>20</v>
      </c>
      <c r="C56" s="63" t="s">
        <v>968</v>
      </c>
      <c r="D56" s="57" t="s">
        <v>968</v>
      </c>
      <c r="E56" s="63" t="s">
        <v>969</v>
      </c>
      <c r="F56" s="57" t="s">
        <v>751</v>
      </c>
      <c r="G56" s="61" t="s">
        <v>970</v>
      </c>
      <c r="I56" s="192"/>
    </row>
    <row r="57" spans="1:15" ht="18" customHeight="1">
      <c r="A57" s="136" t="s">
        <v>48</v>
      </c>
      <c r="B57" s="130" t="s">
        <v>21</v>
      </c>
      <c r="C57" s="56" t="s">
        <v>87</v>
      </c>
      <c r="D57" s="48" t="s">
        <v>930</v>
      </c>
      <c r="E57" s="56" t="s">
        <v>971</v>
      </c>
      <c r="F57" s="48" t="s">
        <v>331</v>
      </c>
      <c r="G57" s="58" t="s">
        <v>972</v>
      </c>
      <c r="I57" s="192"/>
      <c r="J57" s="121"/>
      <c r="K57" s="76"/>
      <c r="L57" s="76"/>
      <c r="M57" s="76"/>
    </row>
    <row r="58" spans="1:15" ht="18.75" customHeight="1">
      <c r="A58" s="136"/>
      <c r="C58" s="36"/>
      <c r="D58" s="37"/>
      <c r="E58" s="36"/>
      <c r="F58" s="37"/>
      <c r="G58" s="166"/>
      <c r="I58" s="192"/>
      <c r="J58" s="47"/>
      <c r="K58" s="193"/>
      <c r="L58" s="193"/>
      <c r="M58" s="101"/>
      <c r="O58" s="71"/>
    </row>
    <row r="59" spans="1:15" ht="18" customHeight="1">
      <c r="A59" s="137" t="s">
        <v>1181</v>
      </c>
      <c r="B59" s="132"/>
      <c r="C59" s="56"/>
      <c r="D59" s="48"/>
      <c r="E59" s="56"/>
      <c r="F59" s="48"/>
      <c r="G59" s="58"/>
      <c r="I59" s="192"/>
    </row>
    <row r="60" spans="1:15" ht="8.25" customHeight="1">
      <c r="A60" s="142"/>
      <c r="C60" s="56"/>
      <c r="D60" s="48"/>
      <c r="E60" s="56"/>
      <c r="F60" s="48"/>
      <c r="G60" s="58"/>
      <c r="I60" s="192"/>
    </row>
    <row r="61" spans="1:15">
      <c r="A61" s="138" t="s">
        <v>59</v>
      </c>
      <c r="B61" s="130" t="s">
        <v>20</v>
      </c>
      <c r="C61" s="63" t="s">
        <v>973</v>
      </c>
      <c r="D61" s="57" t="s">
        <v>951</v>
      </c>
      <c r="E61" s="63" t="s">
        <v>889</v>
      </c>
      <c r="F61" s="57" t="s">
        <v>974</v>
      </c>
      <c r="G61" s="61" t="s">
        <v>951</v>
      </c>
      <c r="I61" s="192"/>
    </row>
    <row r="62" spans="1:15" ht="12.75" customHeight="1">
      <c r="A62" s="142" t="s">
        <v>112</v>
      </c>
      <c r="B62" s="130" t="s">
        <v>21</v>
      </c>
      <c r="C62" s="56" t="s">
        <v>87</v>
      </c>
      <c r="D62" s="48" t="s">
        <v>975</v>
      </c>
      <c r="E62" s="56" t="s">
        <v>505</v>
      </c>
      <c r="F62" s="48" t="s">
        <v>976</v>
      </c>
      <c r="G62" s="58" t="s">
        <v>977</v>
      </c>
      <c r="I62" s="192"/>
    </row>
    <row r="63" spans="1:15">
      <c r="A63" s="136"/>
      <c r="C63" s="36"/>
      <c r="D63" s="37"/>
      <c r="E63" s="36"/>
      <c r="F63" s="37"/>
      <c r="G63" s="166"/>
      <c r="I63" s="192"/>
      <c r="J63" s="54"/>
      <c r="K63" s="194"/>
      <c r="L63" s="194"/>
      <c r="M63" s="139"/>
      <c r="O63" s="71"/>
    </row>
    <row r="64" spans="1:15">
      <c r="A64" s="133" t="s">
        <v>563</v>
      </c>
      <c r="B64" s="130" t="s">
        <v>20</v>
      </c>
      <c r="C64" s="63" t="s">
        <v>546</v>
      </c>
      <c r="D64" s="57" t="s">
        <v>951</v>
      </c>
      <c r="E64" s="63" t="s">
        <v>892</v>
      </c>
      <c r="F64" s="57" t="s">
        <v>228</v>
      </c>
      <c r="G64" s="61" t="s">
        <v>973</v>
      </c>
      <c r="I64" s="192"/>
    </row>
    <row r="65" spans="1:15" ht="21" customHeight="1">
      <c r="A65" s="136" t="s">
        <v>49</v>
      </c>
      <c r="B65" s="130" t="s">
        <v>21</v>
      </c>
      <c r="C65" s="56" t="s">
        <v>87</v>
      </c>
      <c r="D65" s="48" t="s">
        <v>435</v>
      </c>
      <c r="E65" s="56" t="s">
        <v>423</v>
      </c>
      <c r="F65" s="48" t="s">
        <v>978</v>
      </c>
      <c r="G65" s="58" t="s">
        <v>290</v>
      </c>
      <c r="I65" s="192"/>
    </row>
    <row r="66" spans="1:15">
      <c r="C66" s="37"/>
      <c r="D66" s="37"/>
      <c r="E66" s="37"/>
      <c r="F66" s="37"/>
      <c r="G66" s="37"/>
      <c r="I66" s="47"/>
      <c r="J66" s="47"/>
      <c r="K66" s="193"/>
      <c r="L66" s="193"/>
      <c r="M66" s="101"/>
      <c r="O66" s="71"/>
    </row>
    <row r="67" spans="1:15">
      <c r="C67" s="48"/>
      <c r="D67" s="48"/>
      <c r="E67" s="48"/>
      <c r="F67" s="48"/>
      <c r="G67" s="48"/>
    </row>
    <row r="68" spans="1:15">
      <c r="C68" s="121"/>
      <c r="D68" s="121"/>
      <c r="E68" s="121"/>
      <c r="F68" s="121"/>
      <c r="G68" s="121"/>
    </row>
    <row r="71" spans="1:15">
      <c r="E71" s="145"/>
    </row>
  </sheetData>
  <mergeCells count="6">
    <mergeCell ref="C6:C7"/>
    <mergeCell ref="D6:D7"/>
    <mergeCell ref="E6:E7"/>
    <mergeCell ref="C4:F4"/>
    <mergeCell ref="C5:F5"/>
    <mergeCell ref="F6:F7"/>
  </mergeCells>
  <phoneticPr fontId="1" type="noConversion"/>
  <pageMargins left="0.59055118110236227" right="0.78740157480314965" top="0.98425196850393704" bottom="0.98425196850393704" header="0.51181102362204722" footer="0.51181102362204722"/>
  <pageSetup paperSize="9" scale="75" orientation="portrait" r:id="rId1"/>
  <headerFooter scaleWithDoc="0">
    <oddHeader>&amp;L&amp;"Times New Roman,Normalny"40</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1"/>
  <sheetViews>
    <sheetView workbookViewId="0">
      <selection activeCell="J40" sqref="J40"/>
    </sheetView>
  </sheetViews>
  <sheetFormatPr defaultRowHeight="12"/>
  <cols>
    <col min="1" max="1" width="47.140625" style="76" customWidth="1"/>
    <col min="2" max="4" width="12.7109375" style="76" customWidth="1"/>
    <col min="5" max="5" width="15.28515625" style="76" customWidth="1"/>
    <col min="6" max="6" width="16.85546875" style="76" customWidth="1"/>
    <col min="7" max="7" width="14.85546875" style="76" customWidth="1"/>
    <col min="8" max="10" width="9.140625" style="76"/>
    <col min="11" max="11" width="11.42578125" style="76" bestFit="1" customWidth="1"/>
    <col min="12" max="12" width="10.5703125" style="76" bestFit="1" customWidth="1"/>
    <col min="13" max="18" width="9.140625" style="76"/>
    <col min="19" max="19" width="9.140625" style="121"/>
    <col min="20" max="16384" width="9.140625" style="76"/>
  </cols>
  <sheetData>
    <row r="1" spans="1:18">
      <c r="A1" s="53" t="s">
        <v>1107</v>
      </c>
    </row>
    <row r="2" spans="1:18" ht="12" customHeight="1">
      <c r="A2" s="21" t="s">
        <v>1108</v>
      </c>
    </row>
    <row r="3" spans="1:18" ht="12" customHeight="1"/>
    <row r="4" spans="1:18" ht="12.75" customHeight="1">
      <c r="A4" s="95"/>
      <c r="B4" s="114"/>
      <c r="C4" s="587" t="s">
        <v>0</v>
      </c>
      <c r="D4" s="589"/>
      <c r="E4" s="572" t="s">
        <v>1165</v>
      </c>
      <c r="F4" s="576"/>
      <c r="G4" s="576"/>
    </row>
    <row r="5" spans="1:18">
      <c r="A5" s="112" t="s">
        <v>1</v>
      </c>
      <c r="B5" s="113" t="s">
        <v>5</v>
      </c>
      <c r="C5" s="590" t="s">
        <v>34</v>
      </c>
      <c r="D5" s="592"/>
      <c r="E5" s="590" t="s">
        <v>1158</v>
      </c>
      <c r="F5" s="591"/>
      <c r="G5" s="601"/>
    </row>
    <row r="6" spans="1:18">
      <c r="A6" s="527" t="s">
        <v>19</v>
      </c>
      <c r="B6" s="528" t="s">
        <v>37</v>
      </c>
      <c r="C6" s="113" t="s">
        <v>2</v>
      </c>
      <c r="D6" s="113" t="s">
        <v>3</v>
      </c>
      <c r="E6" s="31" t="s">
        <v>119</v>
      </c>
      <c r="F6" s="30" t="s">
        <v>122</v>
      </c>
      <c r="G6" s="480" t="s">
        <v>120</v>
      </c>
    </row>
    <row r="7" spans="1:18" ht="24">
      <c r="B7" s="528"/>
      <c r="C7" s="529" t="s">
        <v>36</v>
      </c>
      <c r="D7" s="529" t="s">
        <v>35</v>
      </c>
      <c r="E7" s="530" t="s">
        <v>118</v>
      </c>
      <c r="F7" s="538" t="s">
        <v>121</v>
      </c>
      <c r="G7" s="539" t="s">
        <v>117</v>
      </c>
    </row>
    <row r="8" spans="1:18">
      <c r="A8" s="525"/>
      <c r="B8" s="148"/>
      <c r="C8" s="599" t="s">
        <v>1179</v>
      </c>
      <c r="D8" s="600"/>
      <c r="E8" s="600"/>
      <c r="F8" s="600"/>
      <c r="G8" s="99"/>
    </row>
    <row r="9" spans="1:18" ht="5.25" customHeight="1">
      <c r="A9" s="100"/>
      <c r="B9" s="150"/>
      <c r="C9" s="184"/>
      <c r="D9" s="150"/>
      <c r="E9" s="184"/>
      <c r="F9" s="150"/>
      <c r="G9" s="100"/>
    </row>
    <row r="10" spans="1:18" ht="7.5" customHeight="1">
      <c r="A10" s="96"/>
      <c r="B10" s="383" t="s">
        <v>697</v>
      </c>
      <c r="C10" s="378" t="s">
        <v>697</v>
      </c>
      <c r="D10" s="383" t="s">
        <v>697</v>
      </c>
      <c r="E10" s="378" t="s">
        <v>697</v>
      </c>
      <c r="F10" s="383" t="s">
        <v>697</v>
      </c>
      <c r="G10" s="378" t="s">
        <v>697</v>
      </c>
    </row>
    <row r="11" spans="1:18">
      <c r="A11" s="144" t="s">
        <v>4</v>
      </c>
      <c r="B11" s="387">
        <v>139.19999999999999</v>
      </c>
      <c r="C11" s="388">
        <v>19.3</v>
      </c>
      <c r="D11" s="387">
        <v>119.9</v>
      </c>
      <c r="E11" s="388">
        <v>66.2</v>
      </c>
      <c r="F11" s="387">
        <v>29.7</v>
      </c>
      <c r="G11" s="275">
        <v>43.3</v>
      </c>
      <c r="I11" s="78"/>
      <c r="J11" s="78"/>
      <c r="L11" s="50"/>
      <c r="M11" s="50"/>
      <c r="N11" s="50"/>
      <c r="O11" s="50"/>
      <c r="P11" s="50"/>
      <c r="Q11" s="50"/>
      <c r="R11" s="121"/>
    </row>
    <row r="12" spans="1:18">
      <c r="A12" s="97" t="s">
        <v>23</v>
      </c>
      <c r="B12" s="481" t="s">
        <v>697</v>
      </c>
      <c r="C12" s="388" t="s">
        <v>697</v>
      </c>
      <c r="D12" s="387" t="s">
        <v>697</v>
      </c>
      <c r="E12" s="388" t="s">
        <v>697</v>
      </c>
      <c r="F12" s="387" t="s">
        <v>697</v>
      </c>
      <c r="G12" s="275" t="s">
        <v>697</v>
      </c>
      <c r="I12" s="78"/>
      <c r="J12" s="78"/>
      <c r="L12" s="21"/>
      <c r="M12" s="21"/>
      <c r="N12" s="21"/>
      <c r="O12" s="50"/>
      <c r="P12" s="50"/>
      <c r="Q12" s="21"/>
    </row>
    <row r="13" spans="1:18" ht="9" customHeight="1">
      <c r="A13" s="143"/>
      <c r="B13" s="481" t="s">
        <v>697</v>
      </c>
      <c r="C13" s="486" t="s">
        <v>697</v>
      </c>
      <c r="D13" s="481" t="s">
        <v>697</v>
      </c>
      <c r="E13" s="486" t="s">
        <v>697</v>
      </c>
      <c r="F13" s="481" t="s">
        <v>697</v>
      </c>
      <c r="G13" s="279" t="s">
        <v>697</v>
      </c>
      <c r="I13" s="78"/>
      <c r="J13" s="78"/>
      <c r="O13" s="50"/>
      <c r="P13" s="50"/>
    </row>
    <row r="14" spans="1:18" ht="24">
      <c r="A14" s="144" t="s">
        <v>38</v>
      </c>
      <c r="B14" s="481">
        <v>3.6</v>
      </c>
      <c r="C14" s="486">
        <v>0.7</v>
      </c>
      <c r="D14" s="481">
        <v>2.9</v>
      </c>
      <c r="E14" s="486">
        <v>2.1</v>
      </c>
      <c r="F14" s="481">
        <v>1.1000000000000001</v>
      </c>
      <c r="G14" s="279">
        <v>0.4</v>
      </c>
      <c r="I14" s="78"/>
      <c r="J14" s="78"/>
      <c r="O14" s="50"/>
      <c r="P14" s="50"/>
    </row>
    <row r="15" spans="1:18">
      <c r="A15" s="143" t="s">
        <v>110</v>
      </c>
      <c r="B15" s="481" t="s">
        <v>697</v>
      </c>
      <c r="C15" s="486" t="s">
        <v>697</v>
      </c>
      <c r="D15" s="481" t="s">
        <v>697</v>
      </c>
      <c r="E15" s="486" t="s">
        <v>697</v>
      </c>
      <c r="F15" s="481" t="s">
        <v>697</v>
      </c>
      <c r="G15" s="279" t="s">
        <v>697</v>
      </c>
      <c r="I15" s="78"/>
      <c r="J15" s="78"/>
      <c r="O15" s="50"/>
      <c r="P15" s="50"/>
    </row>
    <row r="16" spans="1:18" ht="9" customHeight="1">
      <c r="A16" s="143"/>
      <c r="B16" s="481" t="s">
        <v>697</v>
      </c>
      <c r="C16" s="486" t="s">
        <v>697</v>
      </c>
      <c r="D16" s="481" t="s">
        <v>697</v>
      </c>
      <c r="E16" s="486" t="s">
        <v>697</v>
      </c>
      <c r="F16" s="481" t="s">
        <v>697</v>
      </c>
      <c r="G16" s="279" t="s">
        <v>697</v>
      </c>
      <c r="I16" s="78"/>
      <c r="J16" s="78"/>
      <c r="O16" s="50"/>
      <c r="P16" s="50"/>
    </row>
    <row r="17" spans="1:18">
      <c r="A17" s="144" t="s">
        <v>39</v>
      </c>
      <c r="B17" s="481">
        <v>24.1</v>
      </c>
      <c r="C17" s="486">
        <v>8.6999999999999993</v>
      </c>
      <c r="D17" s="481">
        <v>15.4</v>
      </c>
      <c r="E17" s="486">
        <v>16.7</v>
      </c>
      <c r="F17" s="386" t="s">
        <v>154</v>
      </c>
      <c r="G17" s="279">
        <v>3.4</v>
      </c>
      <c r="I17" s="78"/>
      <c r="J17" s="78"/>
      <c r="L17" s="21"/>
      <c r="M17" s="21"/>
      <c r="N17" s="21"/>
      <c r="O17" s="50"/>
      <c r="P17" s="50"/>
      <c r="Q17" s="21"/>
      <c r="R17" s="21"/>
    </row>
    <row r="18" spans="1:18">
      <c r="A18" s="143" t="s">
        <v>40</v>
      </c>
      <c r="B18" s="481" t="s">
        <v>697</v>
      </c>
      <c r="C18" s="486" t="s">
        <v>697</v>
      </c>
      <c r="D18" s="481" t="s">
        <v>697</v>
      </c>
      <c r="E18" s="486" t="s">
        <v>697</v>
      </c>
      <c r="F18" s="481" t="s">
        <v>697</v>
      </c>
      <c r="G18" s="279" t="s">
        <v>697</v>
      </c>
      <c r="I18" s="78"/>
      <c r="J18" s="78"/>
      <c r="O18" s="50"/>
      <c r="P18" s="50"/>
    </row>
    <row r="19" spans="1:18" ht="9" customHeight="1">
      <c r="A19" s="143"/>
      <c r="B19" s="481" t="s">
        <v>697</v>
      </c>
      <c r="C19" s="486" t="s">
        <v>697</v>
      </c>
      <c r="D19" s="481" t="s">
        <v>697</v>
      </c>
      <c r="E19" s="486" t="s">
        <v>697</v>
      </c>
      <c r="F19" s="481" t="s">
        <v>697</v>
      </c>
      <c r="G19" s="279" t="s">
        <v>697</v>
      </c>
      <c r="I19" s="78"/>
      <c r="J19" s="78"/>
      <c r="O19" s="50"/>
      <c r="P19" s="50"/>
    </row>
    <row r="20" spans="1:18">
      <c r="A20" s="171" t="s">
        <v>1181</v>
      </c>
      <c r="B20" s="481" t="s">
        <v>697</v>
      </c>
      <c r="C20" s="486" t="s">
        <v>697</v>
      </c>
      <c r="D20" s="481" t="s">
        <v>697</v>
      </c>
      <c r="E20" s="486" t="s">
        <v>697</v>
      </c>
      <c r="F20" s="481" t="s">
        <v>697</v>
      </c>
      <c r="G20" s="279" t="s">
        <v>697</v>
      </c>
      <c r="I20" s="78"/>
      <c r="J20" s="78"/>
      <c r="O20" s="50"/>
      <c r="P20" s="50"/>
    </row>
    <row r="21" spans="1:18" ht="9" customHeight="1">
      <c r="A21" s="171"/>
      <c r="B21" s="481" t="s">
        <v>697</v>
      </c>
      <c r="C21" s="486" t="s">
        <v>697</v>
      </c>
      <c r="D21" s="481" t="s">
        <v>697</v>
      </c>
      <c r="E21" s="486" t="s">
        <v>697</v>
      </c>
      <c r="F21" s="481" t="s">
        <v>697</v>
      </c>
      <c r="G21" s="279" t="s">
        <v>697</v>
      </c>
      <c r="I21" s="78"/>
      <c r="J21" s="78"/>
      <c r="O21" s="50"/>
      <c r="P21" s="50"/>
    </row>
    <row r="22" spans="1:18">
      <c r="A22" s="138" t="s">
        <v>97</v>
      </c>
      <c r="B22" s="481">
        <v>2.2999999999999998</v>
      </c>
      <c r="C22" s="486">
        <v>1.8</v>
      </c>
      <c r="D22" s="481">
        <v>0.5</v>
      </c>
      <c r="E22" s="385" t="s">
        <v>180</v>
      </c>
      <c r="F22" s="481">
        <v>0.8</v>
      </c>
      <c r="G22" s="279">
        <v>0.5</v>
      </c>
      <c r="I22" s="78"/>
      <c r="J22" s="78"/>
      <c r="L22" s="21"/>
      <c r="M22" s="21"/>
      <c r="N22" s="21"/>
      <c r="O22" s="50"/>
      <c r="P22" s="50"/>
      <c r="Q22" s="21"/>
      <c r="R22" s="21"/>
    </row>
    <row r="23" spans="1:18">
      <c r="A23" s="172" t="s">
        <v>103</v>
      </c>
      <c r="B23" s="386" t="s">
        <v>697</v>
      </c>
      <c r="C23" s="385" t="s">
        <v>697</v>
      </c>
      <c r="D23" s="386" t="s">
        <v>697</v>
      </c>
      <c r="E23" s="385" t="s">
        <v>697</v>
      </c>
      <c r="F23" s="386" t="s">
        <v>697</v>
      </c>
      <c r="G23" s="280" t="s">
        <v>697</v>
      </c>
      <c r="I23" s="78"/>
      <c r="J23" s="78"/>
      <c r="O23" s="50"/>
      <c r="P23" s="50"/>
    </row>
    <row r="24" spans="1:18" ht="9" customHeight="1">
      <c r="A24" s="143"/>
      <c r="B24" s="386" t="s">
        <v>697</v>
      </c>
      <c r="C24" s="385" t="s">
        <v>697</v>
      </c>
      <c r="D24" s="386" t="s">
        <v>697</v>
      </c>
      <c r="E24" s="385" t="s">
        <v>697</v>
      </c>
      <c r="F24" s="386" t="s">
        <v>697</v>
      </c>
      <c r="G24" s="280" t="s">
        <v>697</v>
      </c>
      <c r="I24" s="78"/>
      <c r="J24" s="78"/>
      <c r="O24" s="50"/>
      <c r="P24" s="50"/>
    </row>
    <row r="25" spans="1:18" ht="24">
      <c r="A25" s="167" t="s">
        <v>113</v>
      </c>
      <c r="B25" s="386" t="s">
        <v>194</v>
      </c>
      <c r="C25" s="385" t="s">
        <v>170</v>
      </c>
      <c r="D25" s="386" t="s">
        <v>214</v>
      </c>
      <c r="E25" s="385">
        <v>5.5</v>
      </c>
      <c r="F25" s="386">
        <v>0.9</v>
      </c>
      <c r="G25" s="280">
        <v>0.6</v>
      </c>
      <c r="I25" s="78"/>
      <c r="J25" s="78"/>
      <c r="L25" s="21"/>
      <c r="M25" s="21"/>
      <c r="N25" s="21"/>
      <c r="O25" s="50"/>
      <c r="P25" s="50"/>
      <c r="Q25" s="21"/>
      <c r="R25" s="21"/>
    </row>
    <row r="26" spans="1:18" ht="18.75" customHeight="1">
      <c r="A26" s="537" t="s">
        <v>104</v>
      </c>
      <c r="B26" s="481" t="s">
        <v>697</v>
      </c>
      <c r="C26" s="486" t="s">
        <v>697</v>
      </c>
      <c r="D26" s="481" t="s">
        <v>697</v>
      </c>
      <c r="E26" s="486" t="s">
        <v>697</v>
      </c>
      <c r="F26" s="481" t="s">
        <v>697</v>
      </c>
      <c r="G26" s="279" t="s">
        <v>697</v>
      </c>
      <c r="I26" s="78"/>
      <c r="J26" s="78"/>
      <c r="O26" s="50"/>
      <c r="P26" s="50"/>
    </row>
    <row r="27" spans="1:18" ht="18.75" customHeight="1">
      <c r="A27" s="143"/>
      <c r="B27" s="481" t="s">
        <v>697</v>
      </c>
      <c r="C27" s="486" t="s">
        <v>697</v>
      </c>
      <c r="D27" s="481" t="s">
        <v>697</v>
      </c>
      <c r="E27" s="486" t="s">
        <v>697</v>
      </c>
      <c r="F27" s="481" t="s">
        <v>697</v>
      </c>
      <c r="G27" s="279" t="s">
        <v>697</v>
      </c>
      <c r="I27" s="78"/>
      <c r="J27" s="78"/>
      <c r="O27" s="50"/>
      <c r="P27" s="50"/>
    </row>
    <row r="28" spans="1:18" ht="16.5" customHeight="1">
      <c r="A28" s="144" t="s">
        <v>41</v>
      </c>
      <c r="B28" s="481">
        <v>9.9</v>
      </c>
      <c r="C28" s="385" t="s">
        <v>177</v>
      </c>
      <c r="D28" s="481">
        <v>6.9</v>
      </c>
      <c r="E28" s="486">
        <v>5.7</v>
      </c>
      <c r="F28" s="481">
        <v>1.7</v>
      </c>
      <c r="G28" s="279">
        <v>2.5</v>
      </c>
      <c r="H28" s="127"/>
      <c r="I28" s="78"/>
      <c r="J28" s="78"/>
      <c r="O28" s="50"/>
      <c r="P28" s="50"/>
    </row>
    <row r="29" spans="1:18" ht="22.5" customHeight="1">
      <c r="A29" s="143" t="s">
        <v>42</v>
      </c>
      <c r="B29" s="481" t="s">
        <v>697</v>
      </c>
      <c r="C29" s="486" t="s">
        <v>697</v>
      </c>
      <c r="D29" s="481" t="s">
        <v>697</v>
      </c>
      <c r="E29" s="486" t="s">
        <v>697</v>
      </c>
      <c r="F29" s="481" t="s">
        <v>697</v>
      </c>
      <c r="G29" s="279" t="s">
        <v>697</v>
      </c>
      <c r="I29" s="78"/>
      <c r="J29" s="78"/>
      <c r="O29" s="50"/>
      <c r="P29" s="50"/>
    </row>
    <row r="30" spans="1:18" ht="16.5" customHeight="1">
      <c r="A30" s="143"/>
      <c r="B30" s="481" t="s">
        <v>697</v>
      </c>
      <c r="C30" s="486" t="s">
        <v>697</v>
      </c>
      <c r="D30" s="481" t="s">
        <v>697</v>
      </c>
      <c r="E30" s="486" t="s">
        <v>697</v>
      </c>
      <c r="F30" s="481" t="s">
        <v>697</v>
      </c>
      <c r="G30" s="279" t="s">
        <v>697</v>
      </c>
      <c r="I30" s="78"/>
      <c r="J30" s="78"/>
      <c r="O30" s="50"/>
      <c r="P30" s="50"/>
    </row>
    <row r="31" spans="1:18" ht="22.5" customHeight="1">
      <c r="A31" s="144" t="s">
        <v>43</v>
      </c>
      <c r="B31" s="481">
        <v>12.4</v>
      </c>
      <c r="C31" s="486">
        <v>2.2000000000000002</v>
      </c>
      <c r="D31" s="481">
        <v>10.199999999999999</v>
      </c>
      <c r="E31" s="486">
        <v>5.6</v>
      </c>
      <c r="F31" s="481">
        <v>2.4</v>
      </c>
      <c r="G31" s="279">
        <v>4.4000000000000004</v>
      </c>
      <c r="I31" s="78"/>
      <c r="J31" s="78"/>
      <c r="L31" s="21"/>
      <c r="M31" s="21"/>
      <c r="N31" s="21"/>
      <c r="O31" s="50"/>
      <c r="P31" s="50"/>
      <c r="Q31" s="21"/>
      <c r="R31" s="21"/>
    </row>
    <row r="32" spans="1:18" ht="15.75" customHeight="1">
      <c r="A32" s="143" t="s">
        <v>111</v>
      </c>
      <c r="B32" s="481" t="s">
        <v>697</v>
      </c>
      <c r="C32" s="486" t="s">
        <v>697</v>
      </c>
      <c r="D32" s="481" t="s">
        <v>697</v>
      </c>
      <c r="E32" s="486" t="s">
        <v>697</v>
      </c>
      <c r="F32" s="481" t="s">
        <v>697</v>
      </c>
      <c r="G32" s="279" t="s">
        <v>697</v>
      </c>
      <c r="I32" s="78"/>
      <c r="J32" s="78"/>
      <c r="O32" s="50"/>
      <c r="P32" s="50"/>
    </row>
    <row r="33" spans="1:18" ht="15.75" customHeight="1">
      <c r="A33" s="143"/>
      <c r="B33" s="481" t="s">
        <v>697</v>
      </c>
      <c r="C33" s="486" t="s">
        <v>697</v>
      </c>
      <c r="D33" s="481" t="s">
        <v>697</v>
      </c>
      <c r="E33" s="486" t="s">
        <v>697</v>
      </c>
      <c r="F33" s="481" t="s">
        <v>697</v>
      </c>
      <c r="G33" s="279" t="s">
        <v>697</v>
      </c>
      <c r="I33" s="78"/>
      <c r="J33" s="78"/>
      <c r="O33" s="50"/>
      <c r="P33" s="50"/>
    </row>
    <row r="34" spans="1:18">
      <c r="A34" s="171" t="s">
        <v>1181</v>
      </c>
      <c r="B34" s="481" t="s">
        <v>697</v>
      </c>
      <c r="C34" s="486" t="s">
        <v>697</v>
      </c>
      <c r="D34" s="481" t="s">
        <v>697</v>
      </c>
      <c r="E34" s="486" t="s">
        <v>697</v>
      </c>
      <c r="F34" s="481" t="s">
        <v>697</v>
      </c>
      <c r="G34" s="279" t="s">
        <v>697</v>
      </c>
      <c r="I34" s="78"/>
      <c r="J34" s="78"/>
      <c r="O34" s="50"/>
      <c r="P34" s="50"/>
    </row>
    <row r="35" spans="1:18" ht="9" customHeight="1">
      <c r="A35" s="171"/>
      <c r="B35" s="481" t="s">
        <v>697</v>
      </c>
      <c r="C35" s="486" t="s">
        <v>697</v>
      </c>
      <c r="D35" s="481" t="s">
        <v>697</v>
      </c>
      <c r="E35" s="486" t="s">
        <v>697</v>
      </c>
      <c r="F35" s="481" t="s">
        <v>697</v>
      </c>
      <c r="G35" s="279" t="s">
        <v>697</v>
      </c>
      <c r="I35" s="78"/>
      <c r="J35" s="78"/>
      <c r="O35" s="50"/>
      <c r="P35" s="50"/>
    </row>
    <row r="36" spans="1:18" ht="15.75" customHeight="1">
      <c r="A36" s="167" t="s">
        <v>99</v>
      </c>
      <c r="B36" s="481">
        <v>5.6</v>
      </c>
      <c r="C36" s="486">
        <v>0.3</v>
      </c>
      <c r="D36" s="481">
        <v>5.3</v>
      </c>
      <c r="E36" s="486">
        <v>1.7</v>
      </c>
      <c r="F36" s="481">
        <v>1.1000000000000001</v>
      </c>
      <c r="G36" s="279">
        <v>2.8</v>
      </c>
      <c r="I36" s="78"/>
      <c r="J36" s="78"/>
      <c r="L36" s="21"/>
      <c r="M36" s="21"/>
      <c r="N36" s="21"/>
      <c r="O36" s="50"/>
      <c r="P36" s="50"/>
      <c r="Q36" s="21"/>
      <c r="R36" s="21"/>
    </row>
    <row r="37" spans="1:18">
      <c r="A37" s="537" t="s">
        <v>105</v>
      </c>
      <c r="B37" s="481" t="s">
        <v>697</v>
      </c>
      <c r="C37" s="388" t="s">
        <v>697</v>
      </c>
      <c r="D37" s="387" t="s">
        <v>697</v>
      </c>
      <c r="E37" s="388" t="s">
        <v>697</v>
      </c>
      <c r="F37" s="387" t="s">
        <v>697</v>
      </c>
      <c r="G37" s="275" t="s">
        <v>697</v>
      </c>
      <c r="I37" s="78"/>
      <c r="J37" s="78"/>
      <c r="O37" s="50"/>
      <c r="P37" s="50"/>
    </row>
    <row r="38" spans="1:18" ht="9" customHeight="1">
      <c r="A38" s="143"/>
      <c r="B38" s="481" t="s">
        <v>697</v>
      </c>
      <c r="C38" s="486" t="s">
        <v>697</v>
      </c>
      <c r="D38" s="481" t="s">
        <v>697</v>
      </c>
      <c r="E38" s="486" t="s">
        <v>697</v>
      </c>
      <c r="F38" s="481" t="s">
        <v>697</v>
      </c>
      <c r="G38" s="279" t="s">
        <v>697</v>
      </c>
      <c r="I38" s="78"/>
      <c r="J38" s="78"/>
      <c r="O38" s="50"/>
      <c r="P38" s="50"/>
    </row>
    <row r="39" spans="1:18">
      <c r="A39" s="144" t="s">
        <v>101</v>
      </c>
      <c r="B39" s="481">
        <v>14.1</v>
      </c>
      <c r="C39" s="486">
        <v>1.3</v>
      </c>
      <c r="D39" s="481">
        <v>12.8</v>
      </c>
      <c r="E39" s="385" t="s">
        <v>824</v>
      </c>
      <c r="F39" s="386">
        <v>2.1</v>
      </c>
      <c r="G39" s="280" t="s">
        <v>154</v>
      </c>
      <c r="I39" s="78"/>
      <c r="J39" s="78"/>
      <c r="L39" s="21"/>
      <c r="M39" s="21"/>
      <c r="N39" s="21"/>
      <c r="O39" s="50"/>
      <c r="P39" s="50"/>
      <c r="Q39" s="21"/>
      <c r="R39" s="21"/>
    </row>
    <row r="40" spans="1:18">
      <c r="A40" s="143" t="s">
        <v>108</v>
      </c>
      <c r="B40" s="481" t="s">
        <v>697</v>
      </c>
      <c r="C40" s="486" t="s">
        <v>697</v>
      </c>
      <c r="D40" s="481" t="s">
        <v>697</v>
      </c>
      <c r="E40" s="486" t="s">
        <v>697</v>
      </c>
      <c r="F40" s="481" t="s">
        <v>697</v>
      </c>
      <c r="G40" s="279" t="s">
        <v>697</v>
      </c>
      <c r="I40" s="78"/>
      <c r="J40" s="78"/>
      <c r="O40" s="50"/>
      <c r="P40" s="50"/>
    </row>
    <row r="41" spans="1:18" ht="9" customHeight="1">
      <c r="A41" s="143"/>
      <c r="B41" s="481" t="s">
        <v>697</v>
      </c>
      <c r="C41" s="486" t="s">
        <v>697</v>
      </c>
      <c r="D41" s="481" t="s">
        <v>697</v>
      </c>
      <c r="E41" s="486" t="s">
        <v>697</v>
      </c>
      <c r="F41" s="481" t="s">
        <v>697</v>
      </c>
      <c r="G41" s="279" t="s">
        <v>697</v>
      </c>
      <c r="I41" s="78"/>
      <c r="J41" s="78"/>
      <c r="O41" s="50"/>
      <c r="P41" s="50"/>
    </row>
    <row r="42" spans="1:18">
      <c r="A42" s="171" t="s">
        <v>1181</v>
      </c>
      <c r="B42" s="481" t="s">
        <v>697</v>
      </c>
      <c r="C42" s="486" t="s">
        <v>697</v>
      </c>
      <c r="D42" s="481" t="s">
        <v>697</v>
      </c>
      <c r="E42" s="486" t="s">
        <v>697</v>
      </c>
      <c r="F42" s="481" t="s">
        <v>697</v>
      </c>
      <c r="G42" s="279" t="s">
        <v>697</v>
      </c>
      <c r="I42" s="78"/>
      <c r="J42" s="78"/>
      <c r="O42" s="50"/>
      <c r="P42" s="50"/>
    </row>
    <row r="43" spans="1:18" ht="9" customHeight="1">
      <c r="A43" s="143"/>
      <c r="B43" s="481" t="s">
        <v>697</v>
      </c>
      <c r="C43" s="486" t="s">
        <v>697</v>
      </c>
      <c r="D43" s="481" t="s">
        <v>697</v>
      </c>
      <c r="E43" s="486" t="s">
        <v>697</v>
      </c>
      <c r="F43" s="404"/>
      <c r="G43" s="279" t="s">
        <v>697</v>
      </c>
      <c r="I43" s="78"/>
      <c r="J43" s="78"/>
      <c r="O43" s="50"/>
      <c r="P43" s="50"/>
    </row>
    <row r="44" spans="1:18">
      <c r="A44" s="144" t="s">
        <v>102</v>
      </c>
      <c r="B44" s="481">
        <v>10.1</v>
      </c>
      <c r="C44" s="486">
        <v>0.2</v>
      </c>
      <c r="D44" s="481">
        <v>9.9</v>
      </c>
      <c r="E44" s="486">
        <v>6.2</v>
      </c>
      <c r="F44" s="380">
        <v>1.3</v>
      </c>
      <c r="G44" s="279">
        <v>2.6</v>
      </c>
      <c r="I44" s="78"/>
      <c r="J44" s="78"/>
      <c r="L44" s="21"/>
      <c r="M44" s="21"/>
      <c r="N44" s="21"/>
      <c r="O44" s="50"/>
      <c r="P44" s="50"/>
      <c r="Q44" s="21"/>
      <c r="R44" s="21"/>
    </row>
    <row r="45" spans="1:18">
      <c r="A45" s="537" t="s">
        <v>106</v>
      </c>
      <c r="B45" s="481" t="s">
        <v>697</v>
      </c>
      <c r="C45" s="486" t="s">
        <v>697</v>
      </c>
      <c r="D45" s="481" t="s">
        <v>697</v>
      </c>
      <c r="E45" s="486" t="s">
        <v>697</v>
      </c>
      <c r="F45" s="481" t="s">
        <v>697</v>
      </c>
      <c r="G45" s="279" t="s">
        <v>697</v>
      </c>
      <c r="I45" s="78"/>
      <c r="J45" s="78"/>
      <c r="O45" s="50"/>
      <c r="P45" s="50"/>
    </row>
    <row r="46" spans="1:18" ht="9" customHeight="1">
      <c r="A46" s="143"/>
      <c r="B46" s="481" t="s">
        <v>697</v>
      </c>
      <c r="C46" s="486" t="s">
        <v>697</v>
      </c>
      <c r="D46" s="481" t="s">
        <v>697</v>
      </c>
      <c r="E46" s="486" t="s">
        <v>697</v>
      </c>
      <c r="F46" s="481" t="s">
        <v>697</v>
      </c>
      <c r="G46" s="279" t="s">
        <v>697</v>
      </c>
      <c r="I46" s="78"/>
      <c r="J46" s="78"/>
      <c r="O46" s="50"/>
      <c r="P46" s="50"/>
    </row>
    <row r="47" spans="1:18">
      <c r="A47" s="144" t="s">
        <v>44</v>
      </c>
      <c r="B47" s="481">
        <v>0.2</v>
      </c>
      <c r="C47" s="385" t="s">
        <v>755</v>
      </c>
      <c r="D47" s="386">
        <v>0.2</v>
      </c>
      <c r="E47" s="385" t="s">
        <v>755</v>
      </c>
      <c r="F47" s="481">
        <v>0.1</v>
      </c>
      <c r="G47" s="279">
        <v>0.1</v>
      </c>
      <c r="I47" s="78"/>
      <c r="J47" s="78"/>
      <c r="L47" s="21"/>
      <c r="M47" s="21"/>
      <c r="N47" s="21"/>
      <c r="O47" s="50"/>
      <c r="P47" s="50"/>
      <c r="Q47" s="21"/>
      <c r="R47" s="21"/>
    </row>
    <row r="48" spans="1:18" ht="15.75" customHeight="1">
      <c r="A48" s="143" t="s">
        <v>109</v>
      </c>
      <c r="B48" s="481" t="s">
        <v>697</v>
      </c>
      <c r="C48" s="486" t="s">
        <v>697</v>
      </c>
      <c r="D48" s="481" t="s">
        <v>697</v>
      </c>
      <c r="E48" s="486" t="s">
        <v>697</v>
      </c>
      <c r="F48" s="481" t="s">
        <v>697</v>
      </c>
      <c r="G48" s="279" t="s">
        <v>697</v>
      </c>
      <c r="I48" s="78"/>
      <c r="J48" s="78"/>
      <c r="O48" s="50"/>
      <c r="P48" s="50"/>
    </row>
    <row r="49" spans="1:19" ht="9" customHeight="1">
      <c r="A49" s="143"/>
      <c r="B49" s="481" t="s">
        <v>697</v>
      </c>
      <c r="C49" s="486" t="s">
        <v>697</v>
      </c>
      <c r="D49" s="481" t="s">
        <v>697</v>
      </c>
      <c r="E49" s="486" t="s">
        <v>697</v>
      </c>
      <c r="F49" s="481" t="s">
        <v>697</v>
      </c>
      <c r="G49" s="279" t="s">
        <v>697</v>
      </c>
      <c r="I49" s="78"/>
      <c r="J49" s="78"/>
      <c r="O49" s="50"/>
      <c r="P49" s="50"/>
    </row>
    <row r="50" spans="1:19">
      <c r="A50" s="144" t="s">
        <v>45</v>
      </c>
      <c r="B50" s="481">
        <v>39.5</v>
      </c>
      <c r="C50" s="486">
        <v>0.9</v>
      </c>
      <c r="D50" s="481">
        <v>38.6</v>
      </c>
      <c r="E50" s="385" t="s">
        <v>211</v>
      </c>
      <c r="F50" s="481">
        <v>9.6999999999999993</v>
      </c>
      <c r="G50" s="279">
        <v>15.8</v>
      </c>
      <c r="I50" s="78"/>
      <c r="J50" s="78"/>
      <c r="L50" s="21"/>
      <c r="M50" s="21"/>
      <c r="N50" s="21"/>
      <c r="O50" s="50"/>
      <c r="P50" s="50"/>
      <c r="Q50" s="21"/>
      <c r="R50" s="21"/>
      <c r="S50" s="50"/>
    </row>
    <row r="51" spans="1:19">
      <c r="A51" s="143" t="s">
        <v>46</v>
      </c>
      <c r="B51" s="386" t="s">
        <v>697</v>
      </c>
      <c r="C51" s="385" t="s">
        <v>697</v>
      </c>
      <c r="D51" s="386" t="s">
        <v>697</v>
      </c>
      <c r="E51" s="385" t="s">
        <v>697</v>
      </c>
      <c r="F51" s="386" t="s">
        <v>697</v>
      </c>
      <c r="G51" s="280" t="s">
        <v>697</v>
      </c>
      <c r="I51" s="78"/>
      <c r="J51" s="78"/>
      <c r="O51" s="50"/>
      <c r="P51" s="50"/>
    </row>
    <row r="52" spans="1:19" ht="9" customHeight="1">
      <c r="A52" s="143"/>
      <c r="B52" s="386" t="s">
        <v>697</v>
      </c>
      <c r="C52" s="385" t="s">
        <v>697</v>
      </c>
      <c r="D52" s="386" t="s">
        <v>697</v>
      </c>
      <c r="E52" s="385" t="s">
        <v>697</v>
      </c>
      <c r="F52" s="386" t="s">
        <v>697</v>
      </c>
      <c r="G52" s="280" t="s">
        <v>697</v>
      </c>
      <c r="I52" s="78"/>
      <c r="J52" s="78"/>
      <c r="O52" s="50"/>
      <c r="P52" s="50"/>
    </row>
    <row r="53" spans="1:19">
      <c r="A53" s="171" t="s">
        <v>1181</v>
      </c>
      <c r="B53" s="386" t="s">
        <v>697</v>
      </c>
      <c r="C53" s="385" t="s">
        <v>697</v>
      </c>
      <c r="D53" s="386" t="s">
        <v>697</v>
      </c>
      <c r="E53" s="385" t="s">
        <v>697</v>
      </c>
      <c r="F53" s="386" t="s">
        <v>697</v>
      </c>
      <c r="G53" s="280" t="s">
        <v>697</v>
      </c>
      <c r="I53" s="78"/>
      <c r="J53" s="78"/>
      <c r="O53" s="50"/>
      <c r="P53" s="50"/>
    </row>
    <row r="54" spans="1:19" ht="9" customHeight="1">
      <c r="A54" s="143"/>
      <c r="B54" s="386" t="s">
        <v>697</v>
      </c>
      <c r="C54" s="385" t="s">
        <v>697</v>
      </c>
      <c r="D54" s="386" t="s">
        <v>697</v>
      </c>
      <c r="E54" s="385" t="s">
        <v>697</v>
      </c>
      <c r="F54" s="386" t="s">
        <v>697</v>
      </c>
      <c r="G54" s="280" t="s">
        <v>697</v>
      </c>
      <c r="I54" s="78"/>
      <c r="J54" s="78"/>
      <c r="O54" s="50"/>
      <c r="P54" s="50"/>
    </row>
    <row r="55" spans="1:19" ht="24">
      <c r="A55" s="167" t="s">
        <v>689</v>
      </c>
      <c r="B55" s="386" t="s">
        <v>238</v>
      </c>
      <c r="C55" s="385">
        <v>0.4</v>
      </c>
      <c r="D55" s="386">
        <v>10.6</v>
      </c>
      <c r="E55" s="385">
        <v>5.3</v>
      </c>
      <c r="F55" s="386" t="s">
        <v>170</v>
      </c>
      <c r="G55" s="280">
        <v>3.7</v>
      </c>
      <c r="I55" s="78"/>
      <c r="J55" s="78"/>
      <c r="L55" s="21"/>
      <c r="M55" s="21"/>
      <c r="N55" s="21"/>
      <c r="O55" s="50"/>
      <c r="P55" s="50"/>
      <c r="Q55" s="21"/>
      <c r="R55" s="21"/>
    </row>
    <row r="56" spans="1:19">
      <c r="A56" s="537" t="s">
        <v>107</v>
      </c>
      <c r="B56" s="386" t="s">
        <v>697</v>
      </c>
      <c r="C56" s="385" t="s">
        <v>697</v>
      </c>
      <c r="D56" s="386" t="s">
        <v>697</v>
      </c>
      <c r="E56" s="385" t="s">
        <v>697</v>
      </c>
      <c r="F56" s="386" t="s">
        <v>697</v>
      </c>
      <c r="G56" s="280" t="s">
        <v>697</v>
      </c>
      <c r="I56" s="78"/>
      <c r="J56" s="78"/>
      <c r="O56" s="50"/>
      <c r="P56" s="50"/>
    </row>
    <row r="57" spans="1:19" ht="9" customHeight="1">
      <c r="A57" s="537"/>
      <c r="B57" s="386" t="s">
        <v>697</v>
      </c>
      <c r="C57" s="427"/>
      <c r="D57" s="386" t="s">
        <v>697</v>
      </c>
      <c r="E57" s="385" t="s">
        <v>697</v>
      </c>
      <c r="F57" s="386" t="s">
        <v>697</v>
      </c>
      <c r="G57" s="280" t="s">
        <v>697</v>
      </c>
      <c r="I57" s="78"/>
      <c r="J57" s="78"/>
      <c r="O57" s="50"/>
      <c r="P57" s="50"/>
    </row>
    <row r="58" spans="1:19">
      <c r="A58" s="144" t="s">
        <v>47</v>
      </c>
      <c r="B58" s="386" t="s">
        <v>751</v>
      </c>
      <c r="C58" s="246" t="s">
        <v>152</v>
      </c>
      <c r="D58" s="386">
        <v>21.6</v>
      </c>
      <c r="E58" s="385">
        <v>9.6</v>
      </c>
      <c r="F58" s="386" t="s">
        <v>199</v>
      </c>
      <c r="G58" s="280">
        <v>7.4</v>
      </c>
      <c r="I58" s="78"/>
      <c r="J58" s="78"/>
      <c r="L58" s="21"/>
      <c r="M58" s="21"/>
      <c r="N58" s="21"/>
      <c r="O58" s="50"/>
      <c r="P58" s="50"/>
      <c r="Q58" s="21"/>
      <c r="R58" s="21"/>
    </row>
    <row r="59" spans="1:19">
      <c r="A59" s="143" t="s">
        <v>48</v>
      </c>
      <c r="B59" s="481" t="s">
        <v>697</v>
      </c>
      <c r="C59" s="486" t="s">
        <v>697</v>
      </c>
      <c r="D59" s="481" t="s">
        <v>697</v>
      </c>
      <c r="E59" s="486" t="s">
        <v>697</v>
      </c>
      <c r="F59" s="481" t="s">
        <v>697</v>
      </c>
      <c r="G59" s="279" t="s">
        <v>697</v>
      </c>
      <c r="I59" s="78"/>
      <c r="J59" s="78"/>
      <c r="O59" s="50"/>
      <c r="P59" s="50"/>
    </row>
    <row r="60" spans="1:19" ht="9" customHeight="1">
      <c r="A60" s="143"/>
      <c r="B60" s="481" t="s">
        <v>697</v>
      </c>
      <c r="C60" s="486" t="s">
        <v>697</v>
      </c>
      <c r="D60" s="481" t="s">
        <v>697</v>
      </c>
      <c r="E60" s="486" t="s">
        <v>697</v>
      </c>
      <c r="F60" s="481" t="s">
        <v>697</v>
      </c>
      <c r="G60" s="279" t="s">
        <v>697</v>
      </c>
      <c r="I60" s="78"/>
      <c r="J60" s="78"/>
      <c r="O60" s="50"/>
      <c r="P60" s="50"/>
    </row>
    <row r="61" spans="1:19">
      <c r="A61" s="171" t="s">
        <v>1181</v>
      </c>
      <c r="B61" s="481" t="s">
        <v>697</v>
      </c>
      <c r="C61" s="486" t="s">
        <v>697</v>
      </c>
      <c r="D61" s="481" t="s">
        <v>697</v>
      </c>
      <c r="E61" s="486" t="s">
        <v>697</v>
      </c>
      <c r="F61" s="481" t="s">
        <v>697</v>
      </c>
      <c r="G61" s="279" t="s">
        <v>697</v>
      </c>
      <c r="I61" s="78"/>
      <c r="J61" s="78"/>
      <c r="O61" s="50"/>
      <c r="P61" s="50"/>
    </row>
    <row r="62" spans="1:19" ht="9" customHeight="1">
      <c r="A62" s="172"/>
      <c r="B62" s="481" t="s">
        <v>697</v>
      </c>
      <c r="C62" s="486" t="s">
        <v>697</v>
      </c>
      <c r="D62" s="481" t="s">
        <v>697</v>
      </c>
      <c r="E62" s="486" t="s">
        <v>697</v>
      </c>
      <c r="F62" s="481" t="s">
        <v>697</v>
      </c>
      <c r="G62" s="279" t="s">
        <v>697</v>
      </c>
      <c r="I62" s="78"/>
      <c r="J62" s="78"/>
      <c r="O62" s="50"/>
      <c r="P62" s="50"/>
    </row>
    <row r="63" spans="1:19">
      <c r="A63" s="167" t="s">
        <v>59</v>
      </c>
      <c r="B63" s="481">
        <v>11.9</v>
      </c>
      <c r="C63" s="486">
        <v>1.1000000000000001</v>
      </c>
      <c r="D63" s="481">
        <v>10.8</v>
      </c>
      <c r="E63" s="486">
        <v>3.8</v>
      </c>
      <c r="F63" s="481">
        <v>3.6</v>
      </c>
      <c r="G63" s="279">
        <v>4.5</v>
      </c>
      <c r="I63" s="78"/>
      <c r="J63" s="78"/>
      <c r="L63" s="21"/>
      <c r="M63" s="21"/>
      <c r="N63" s="21"/>
      <c r="O63" s="50"/>
      <c r="P63" s="50"/>
      <c r="Q63" s="21"/>
      <c r="R63" s="21"/>
    </row>
    <row r="64" spans="1:19">
      <c r="A64" s="172" t="s">
        <v>112</v>
      </c>
      <c r="B64" s="481" t="s">
        <v>697</v>
      </c>
      <c r="C64" s="486" t="s">
        <v>697</v>
      </c>
      <c r="D64" s="481" t="s">
        <v>697</v>
      </c>
      <c r="E64" s="486" t="s">
        <v>697</v>
      </c>
      <c r="F64" s="481" t="s">
        <v>697</v>
      </c>
      <c r="G64" s="279" t="s">
        <v>697</v>
      </c>
      <c r="I64" s="78"/>
      <c r="J64" s="78"/>
      <c r="O64" s="50"/>
      <c r="P64" s="50"/>
    </row>
    <row r="65" spans="1:18" ht="9" customHeight="1">
      <c r="A65" s="143"/>
      <c r="B65" s="481" t="s">
        <v>697</v>
      </c>
      <c r="C65" s="486" t="s">
        <v>697</v>
      </c>
      <c r="D65" s="481" t="s">
        <v>697</v>
      </c>
      <c r="E65" s="486" t="s">
        <v>697</v>
      </c>
      <c r="F65" s="481" t="s">
        <v>697</v>
      </c>
      <c r="G65" s="279" t="s">
        <v>697</v>
      </c>
      <c r="I65" s="78"/>
      <c r="J65" s="78"/>
      <c r="O65" s="50"/>
      <c r="P65" s="50"/>
    </row>
    <row r="66" spans="1:18">
      <c r="A66" s="144" t="s">
        <v>563</v>
      </c>
      <c r="B66" s="481">
        <v>12.4</v>
      </c>
      <c r="C66" s="486">
        <v>1.1000000000000001</v>
      </c>
      <c r="D66" s="481">
        <v>11.3</v>
      </c>
      <c r="E66" s="486">
        <v>4.5</v>
      </c>
      <c r="F66" s="481">
        <v>2.6</v>
      </c>
      <c r="G66" s="279">
        <v>5.3</v>
      </c>
      <c r="I66" s="78"/>
      <c r="J66" s="78"/>
      <c r="L66" s="21"/>
      <c r="M66" s="21"/>
      <c r="N66" s="21"/>
      <c r="O66" s="50"/>
      <c r="P66" s="50"/>
      <c r="Q66" s="21"/>
      <c r="R66" s="21"/>
    </row>
    <row r="67" spans="1:18">
      <c r="A67" s="143" t="s">
        <v>49</v>
      </c>
      <c r="B67" s="387" t="s">
        <v>697</v>
      </c>
      <c r="C67" s="486" t="s">
        <v>697</v>
      </c>
      <c r="D67" s="481" t="s">
        <v>697</v>
      </c>
      <c r="E67" s="486" t="s">
        <v>697</v>
      </c>
      <c r="F67" s="481" t="s">
        <v>697</v>
      </c>
      <c r="G67" s="279" t="s">
        <v>697</v>
      </c>
      <c r="I67" s="78"/>
      <c r="J67" s="78"/>
    </row>
    <row r="68" spans="1:18">
      <c r="B68" s="37"/>
      <c r="C68" s="37"/>
      <c r="D68" s="37"/>
      <c r="E68" s="37"/>
      <c r="F68" s="37"/>
      <c r="G68" s="37"/>
      <c r="I68" s="78"/>
      <c r="J68" s="78"/>
    </row>
    <row r="69" spans="1:18">
      <c r="B69" s="48"/>
      <c r="C69" s="48"/>
      <c r="D69" s="48"/>
      <c r="E69" s="48"/>
      <c r="F69" s="48"/>
      <c r="G69" s="48"/>
      <c r="I69" s="78"/>
      <c r="J69" s="78"/>
    </row>
    <row r="70" spans="1:18">
      <c r="B70" s="78"/>
      <c r="C70" s="78"/>
      <c r="D70" s="78"/>
      <c r="E70" s="78"/>
      <c r="F70" s="78"/>
      <c r="G70" s="78"/>
    </row>
    <row r="71" spans="1:18">
      <c r="B71" s="78"/>
      <c r="C71" s="78"/>
      <c r="D71" s="78"/>
      <c r="E71" s="78"/>
      <c r="F71" s="78"/>
      <c r="G71" s="78"/>
    </row>
  </sheetData>
  <mergeCells count="5">
    <mergeCell ref="C8:F8"/>
    <mergeCell ref="C5:D5"/>
    <mergeCell ref="C4:D4"/>
    <mergeCell ref="E4:G4"/>
    <mergeCell ref="E5:G5"/>
  </mergeCells>
  <phoneticPr fontId="1" type="noConversion"/>
  <pageMargins left="0.78740157480314965" right="0.59055118110236227" top="0.98425196850393704" bottom="0.98425196850393704" header="0.51181102362204722" footer="0.51181102362204722"/>
  <pageSetup paperSize="9" scale="71" orientation="portrait" r:id="rId1"/>
  <headerFooter scaleWithDoc="0">
    <oddHeader>&amp;R&amp;"Times New Roman,Normalny"41</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
  <sheetViews>
    <sheetView workbookViewId="0">
      <selection activeCell="A30" sqref="A30"/>
    </sheetView>
  </sheetViews>
  <sheetFormatPr defaultRowHeight="12"/>
  <cols>
    <col min="1" max="1" width="44" style="21" customWidth="1"/>
    <col min="2" max="3" width="12.7109375" style="21" customWidth="1"/>
    <col min="4" max="4" width="13.42578125" style="21" customWidth="1"/>
    <col min="5" max="8" width="12.7109375" style="21" customWidth="1"/>
    <col min="9" max="16384" width="9.140625" style="21"/>
  </cols>
  <sheetData>
    <row r="1" spans="1:10">
      <c r="A1" s="24" t="s">
        <v>1053</v>
      </c>
      <c r="B1" s="23"/>
      <c r="C1" s="23"/>
      <c r="D1" s="23"/>
      <c r="E1" s="23"/>
      <c r="F1" s="23"/>
      <c r="G1" s="23"/>
      <c r="H1" s="23"/>
    </row>
    <row r="2" spans="1:10">
      <c r="A2" s="21" t="s">
        <v>1109</v>
      </c>
      <c r="B2" s="23"/>
      <c r="C2" s="23"/>
      <c r="D2" s="23"/>
      <c r="E2" s="23"/>
      <c r="F2" s="23"/>
      <c r="G2" s="23"/>
      <c r="H2" s="23"/>
    </row>
    <row r="3" spans="1:10" ht="9.9499999999999993" customHeight="1">
      <c r="A3" s="23"/>
      <c r="B3" s="23"/>
      <c r="C3" s="23"/>
      <c r="D3" s="23"/>
      <c r="E3" s="23"/>
      <c r="F3" s="23"/>
      <c r="G3" s="23"/>
      <c r="H3" s="23"/>
    </row>
    <row r="4" spans="1:10" ht="14.25" customHeight="1">
      <c r="A4" s="39"/>
      <c r="B4" s="40"/>
      <c r="C4" s="572" t="s">
        <v>568</v>
      </c>
      <c r="D4" s="576"/>
      <c r="E4" s="576"/>
      <c r="F4" s="576"/>
      <c r="G4" s="576"/>
      <c r="H4" s="576"/>
      <c r="I4" s="23"/>
    </row>
    <row r="5" spans="1:10">
      <c r="A5" s="154"/>
      <c r="B5" s="31"/>
      <c r="C5" s="574" t="s">
        <v>569</v>
      </c>
      <c r="D5" s="577"/>
      <c r="E5" s="577"/>
      <c r="F5" s="577"/>
      <c r="G5" s="577"/>
      <c r="H5" s="577"/>
    </row>
    <row r="6" spans="1:10">
      <c r="A6" s="154"/>
      <c r="B6" s="31"/>
      <c r="C6" s="536"/>
      <c r="D6" s="326"/>
      <c r="E6" s="326"/>
      <c r="F6" s="326"/>
      <c r="G6" s="493"/>
      <c r="H6" s="326"/>
    </row>
    <row r="7" spans="1:10" ht="96">
      <c r="A7" s="197" t="s">
        <v>1193</v>
      </c>
      <c r="B7" s="198" t="s">
        <v>1194</v>
      </c>
      <c r="C7" s="43" t="s">
        <v>1195</v>
      </c>
      <c r="D7" s="43" t="s">
        <v>1196</v>
      </c>
      <c r="E7" s="43" t="s">
        <v>1197</v>
      </c>
      <c r="F7" s="43" t="s">
        <v>1198</v>
      </c>
      <c r="G7" s="199" t="s">
        <v>1199</v>
      </c>
      <c r="H7" s="200" t="s">
        <v>1200</v>
      </c>
    </row>
    <row r="8" spans="1:10" ht="16.5" customHeight="1">
      <c r="A8" s="546"/>
      <c r="B8" s="616" t="s">
        <v>1201</v>
      </c>
      <c r="C8" s="617"/>
      <c r="D8" s="617"/>
      <c r="E8" s="617"/>
      <c r="F8" s="617"/>
      <c r="G8" s="617"/>
      <c r="H8" s="617"/>
    </row>
    <row r="9" spans="1:10" ht="15" customHeight="1">
      <c r="A9" s="39"/>
      <c r="B9" s="495"/>
      <c r="C9" s="40"/>
      <c r="D9" s="496"/>
      <c r="E9" s="40"/>
      <c r="F9" s="496"/>
      <c r="G9" s="40"/>
      <c r="H9" s="496"/>
    </row>
    <row r="10" spans="1:10">
      <c r="A10" s="28" t="s">
        <v>22</v>
      </c>
      <c r="B10" s="287">
        <v>139.19999999999999</v>
      </c>
      <c r="C10" s="288">
        <v>24.1</v>
      </c>
      <c r="D10" s="288">
        <v>9.9</v>
      </c>
      <c r="E10" s="288">
        <v>12.4</v>
      </c>
      <c r="F10" s="288">
        <v>39.5</v>
      </c>
      <c r="G10" s="327" t="s">
        <v>751</v>
      </c>
      <c r="H10" s="476">
        <v>12.4</v>
      </c>
      <c r="I10" s="20"/>
      <c r="J10" s="20"/>
    </row>
    <row r="11" spans="1:10">
      <c r="A11" s="52" t="s">
        <v>23</v>
      </c>
      <c r="B11" s="287"/>
      <c r="C11" s="288"/>
      <c r="D11" s="288"/>
      <c r="E11" s="288"/>
      <c r="F11" s="288"/>
      <c r="G11" s="287"/>
      <c r="H11" s="476"/>
    </row>
    <row r="12" spans="1:10" ht="20.25" customHeight="1">
      <c r="A12" s="28"/>
      <c r="B12" s="56"/>
      <c r="C12" s="56"/>
      <c r="D12" s="56"/>
      <c r="E12" s="56"/>
      <c r="F12" s="56"/>
      <c r="G12" s="56"/>
      <c r="H12" s="58"/>
    </row>
    <row r="13" spans="1:10">
      <c r="A13" s="28" t="s">
        <v>1174</v>
      </c>
      <c r="B13" s="56"/>
      <c r="C13" s="56"/>
      <c r="D13" s="56"/>
      <c r="E13" s="56"/>
      <c r="F13" s="56"/>
      <c r="G13" s="56"/>
      <c r="H13" s="58"/>
    </row>
    <row r="14" spans="1:10" ht="20.25" customHeight="1">
      <c r="A14" s="52"/>
      <c r="B14" s="56"/>
      <c r="C14" s="56"/>
      <c r="D14" s="56"/>
      <c r="E14" s="56"/>
      <c r="F14" s="56"/>
      <c r="G14" s="56"/>
      <c r="H14" s="58"/>
    </row>
    <row r="15" spans="1:10">
      <c r="A15" s="28" t="s">
        <v>29</v>
      </c>
      <c r="B15" s="491">
        <v>41.1</v>
      </c>
      <c r="C15" s="491">
        <v>2.2999999999999998</v>
      </c>
      <c r="D15" s="491">
        <v>1.6</v>
      </c>
      <c r="E15" s="491">
        <v>1.2</v>
      </c>
      <c r="F15" s="491">
        <v>21.3</v>
      </c>
      <c r="G15" s="491">
        <v>10.199999999999999</v>
      </c>
      <c r="H15" s="316">
        <v>2.8</v>
      </c>
    </row>
    <row r="16" spans="1:10">
      <c r="A16" s="52" t="s">
        <v>30</v>
      </c>
      <c r="B16" s="491" t="s">
        <v>697</v>
      </c>
      <c r="C16" s="491" t="s">
        <v>697</v>
      </c>
      <c r="D16" s="491" t="s">
        <v>697</v>
      </c>
      <c r="E16" s="491" t="s">
        <v>697</v>
      </c>
      <c r="F16" s="491" t="s">
        <v>697</v>
      </c>
      <c r="G16" s="491" t="s">
        <v>697</v>
      </c>
      <c r="H16" s="356" t="s">
        <v>697</v>
      </c>
    </row>
    <row r="17" spans="1:8" ht="20.25" customHeight="1">
      <c r="A17" s="52"/>
      <c r="B17" s="491" t="s">
        <v>697</v>
      </c>
      <c r="C17" s="491" t="s">
        <v>697</v>
      </c>
      <c r="D17" s="491" t="s">
        <v>697</v>
      </c>
      <c r="E17" s="491" t="s">
        <v>697</v>
      </c>
      <c r="F17" s="491" t="s">
        <v>697</v>
      </c>
      <c r="G17" s="491" t="s">
        <v>697</v>
      </c>
      <c r="H17" s="316" t="s">
        <v>697</v>
      </c>
    </row>
    <row r="18" spans="1:8">
      <c r="A18" s="28" t="s">
        <v>74</v>
      </c>
      <c r="B18" s="491">
        <v>17.399999999999999</v>
      </c>
      <c r="C18" s="491">
        <v>0.4</v>
      </c>
      <c r="D18" s="491">
        <v>0.1</v>
      </c>
      <c r="E18" s="491">
        <v>0.2</v>
      </c>
      <c r="F18" s="491">
        <v>12.3</v>
      </c>
      <c r="G18" s="491">
        <v>2.2999999999999998</v>
      </c>
      <c r="H18" s="316">
        <v>1.8</v>
      </c>
    </row>
    <row r="19" spans="1:8">
      <c r="A19" s="52" t="s">
        <v>31</v>
      </c>
      <c r="B19" s="491" t="s">
        <v>697</v>
      </c>
      <c r="C19" s="491" t="s">
        <v>697</v>
      </c>
      <c r="D19" s="491" t="s">
        <v>697</v>
      </c>
      <c r="E19" s="491" t="s">
        <v>697</v>
      </c>
      <c r="F19" s="491" t="s">
        <v>697</v>
      </c>
      <c r="G19" s="491" t="s">
        <v>697</v>
      </c>
      <c r="H19" s="316" t="s">
        <v>697</v>
      </c>
    </row>
    <row r="20" spans="1:8" ht="20.25" customHeight="1">
      <c r="A20" s="52"/>
      <c r="B20" s="491"/>
      <c r="C20" s="491"/>
      <c r="D20" s="491"/>
      <c r="E20" s="491"/>
      <c r="F20" s="491"/>
      <c r="G20" s="491"/>
      <c r="H20" s="316"/>
    </row>
    <row r="21" spans="1:8" ht="22.5" customHeight="1">
      <c r="A21" s="28" t="s">
        <v>1159</v>
      </c>
      <c r="B21" s="289">
        <v>21.1</v>
      </c>
      <c r="C21" s="289">
        <v>2.1</v>
      </c>
      <c r="D21" s="289">
        <v>1.4</v>
      </c>
      <c r="E21" s="289">
        <v>3.1</v>
      </c>
      <c r="F21" s="289">
        <v>3.4</v>
      </c>
      <c r="G21" s="289">
        <v>1.3</v>
      </c>
      <c r="H21" s="356">
        <v>0.8</v>
      </c>
    </row>
    <row r="22" spans="1:8" ht="13.5">
      <c r="A22" s="52" t="s">
        <v>1175</v>
      </c>
      <c r="B22" s="491" t="s">
        <v>697</v>
      </c>
      <c r="C22" s="288" t="s">
        <v>697</v>
      </c>
      <c r="D22" s="288" t="s">
        <v>697</v>
      </c>
      <c r="E22" s="288" t="s">
        <v>697</v>
      </c>
      <c r="F22" s="288" t="s">
        <v>697</v>
      </c>
      <c r="G22" s="288" t="s">
        <v>697</v>
      </c>
      <c r="H22" s="355" t="s">
        <v>697</v>
      </c>
    </row>
    <row r="23" spans="1:8" ht="20.25" customHeight="1">
      <c r="A23" s="52"/>
      <c r="B23" s="491" t="s">
        <v>697</v>
      </c>
      <c r="C23" s="491" t="s">
        <v>697</v>
      </c>
      <c r="D23" s="491" t="s">
        <v>697</v>
      </c>
      <c r="E23" s="491" t="s">
        <v>697</v>
      </c>
      <c r="F23" s="491" t="s">
        <v>697</v>
      </c>
      <c r="G23" s="491" t="s">
        <v>697</v>
      </c>
      <c r="H23" s="356" t="s">
        <v>697</v>
      </c>
    </row>
    <row r="24" spans="1:8">
      <c r="A24" s="28" t="s">
        <v>75</v>
      </c>
      <c r="B24" s="491">
        <v>11.7</v>
      </c>
      <c r="C24" s="491">
        <v>0.2</v>
      </c>
      <c r="D24" s="491">
        <v>0.7</v>
      </c>
      <c r="E24" s="491">
        <v>1.8</v>
      </c>
      <c r="F24" s="491">
        <v>0.5</v>
      </c>
      <c r="G24" s="491">
        <v>7.3</v>
      </c>
      <c r="H24" s="316">
        <v>0.7</v>
      </c>
    </row>
    <row r="25" spans="1:8">
      <c r="A25" s="52" t="s">
        <v>76</v>
      </c>
      <c r="B25" s="491" t="s">
        <v>697</v>
      </c>
      <c r="C25" s="491" t="s">
        <v>697</v>
      </c>
      <c r="D25" s="491" t="s">
        <v>697</v>
      </c>
      <c r="E25" s="491" t="s">
        <v>697</v>
      </c>
      <c r="F25" s="491" t="s">
        <v>697</v>
      </c>
      <c r="G25" s="491" t="s">
        <v>697</v>
      </c>
      <c r="H25" s="316" t="s">
        <v>697</v>
      </c>
    </row>
    <row r="26" spans="1:8" ht="20.25" customHeight="1">
      <c r="A26" s="52"/>
      <c r="B26" s="491" t="s">
        <v>697</v>
      </c>
      <c r="C26" s="491" t="s">
        <v>697</v>
      </c>
      <c r="D26" s="491" t="s">
        <v>697</v>
      </c>
      <c r="E26" s="491" t="s">
        <v>697</v>
      </c>
      <c r="F26" s="491" t="s">
        <v>697</v>
      </c>
      <c r="G26" s="491" t="s">
        <v>697</v>
      </c>
      <c r="H26" s="356" t="s">
        <v>697</v>
      </c>
    </row>
    <row r="27" spans="1:8" ht="13.5">
      <c r="A27" s="28" t="s">
        <v>1160</v>
      </c>
      <c r="B27" s="290">
        <v>5</v>
      </c>
      <c r="C27" s="290">
        <v>0</v>
      </c>
      <c r="D27" s="290">
        <v>0.1</v>
      </c>
      <c r="E27" s="290">
        <v>1</v>
      </c>
      <c r="F27" s="290">
        <v>0</v>
      </c>
      <c r="G27" s="290">
        <v>0</v>
      </c>
      <c r="H27" s="477">
        <v>2.2999999999999998</v>
      </c>
    </row>
    <row r="28" spans="1:8" ht="13.5">
      <c r="A28" s="52" t="s">
        <v>1176</v>
      </c>
      <c r="B28" s="491" t="s">
        <v>697</v>
      </c>
      <c r="C28" s="491" t="s">
        <v>697</v>
      </c>
      <c r="D28" s="491" t="s">
        <v>697</v>
      </c>
      <c r="E28" s="491" t="s">
        <v>697</v>
      </c>
      <c r="F28" s="491" t="s">
        <v>697</v>
      </c>
      <c r="G28" s="491" t="s">
        <v>697</v>
      </c>
      <c r="H28" s="316" t="s">
        <v>697</v>
      </c>
    </row>
    <row r="29" spans="1:8" ht="20.25" customHeight="1">
      <c r="A29" s="52"/>
      <c r="B29" s="491" t="s">
        <v>697</v>
      </c>
      <c r="C29" s="491" t="s">
        <v>697</v>
      </c>
      <c r="D29" s="491" t="s">
        <v>697</v>
      </c>
      <c r="E29" s="491" t="s">
        <v>697</v>
      </c>
      <c r="F29" s="491" t="s">
        <v>697</v>
      </c>
      <c r="G29" s="491" t="s">
        <v>697</v>
      </c>
      <c r="H29" s="356" t="s">
        <v>697</v>
      </c>
    </row>
    <row r="30" spans="1:8">
      <c r="A30" s="28" t="s">
        <v>77</v>
      </c>
      <c r="B30" s="491">
        <v>6.5</v>
      </c>
      <c r="C30" s="491">
        <v>4.4000000000000004</v>
      </c>
      <c r="D30" s="491">
        <v>1.3</v>
      </c>
      <c r="E30" s="491">
        <v>0.2</v>
      </c>
      <c r="F30" s="491">
        <v>0.1</v>
      </c>
      <c r="G30" s="491">
        <v>0.1</v>
      </c>
      <c r="H30" s="477">
        <v>0</v>
      </c>
    </row>
    <row r="31" spans="1:8">
      <c r="A31" s="52" t="s">
        <v>78</v>
      </c>
      <c r="B31" s="491" t="s">
        <v>697</v>
      </c>
      <c r="C31" s="491" t="s">
        <v>697</v>
      </c>
      <c r="D31" s="491" t="s">
        <v>697</v>
      </c>
      <c r="E31" s="491" t="s">
        <v>697</v>
      </c>
      <c r="F31" s="491" t="s">
        <v>697</v>
      </c>
      <c r="G31" s="491" t="s">
        <v>697</v>
      </c>
      <c r="H31" s="316" t="s">
        <v>697</v>
      </c>
    </row>
    <row r="32" spans="1:8" ht="20.25" customHeight="1">
      <c r="A32" s="52"/>
      <c r="B32" s="491" t="s">
        <v>697</v>
      </c>
      <c r="C32" s="491" t="s">
        <v>697</v>
      </c>
      <c r="D32" s="491" t="s">
        <v>697</v>
      </c>
      <c r="E32" s="491" t="s">
        <v>697</v>
      </c>
      <c r="F32" s="491" t="s">
        <v>697</v>
      </c>
      <c r="G32" s="491" t="s">
        <v>697</v>
      </c>
      <c r="H32" s="356" t="s">
        <v>697</v>
      </c>
    </row>
    <row r="33" spans="1:8">
      <c r="A33" s="28" t="s">
        <v>79</v>
      </c>
      <c r="B33" s="290">
        <v>2.4</v>
      </c>
      <c r="C33" s="290">
        <v>1</v>
      </c>
      <c r="D33" s="290">
        <v>0.4</v>
      </c>
      <c r="E33" s="290">
        <v>0.6</v>
      </c>
      <c r="F33" s="291">
        <v>0</v>
      </c>
      <c r="G33" s="290">
        <v>0.1</v>
      </c>
      <c r="H33" s="477">
        <v>0</v>
      </c>
    </row>
    <row r="34" spans="1:8">
      <c r="A34" s="52" t="s">
        <v>80</v>
      </c>
      <c r="B34" s="288" t="s">
        <v>697</v>
      </c>
      <c r="C34" s="288" t="s">
        <v>697</v>
      </c>
      <c r="D34" s="288" t="s">
        <v>697</v>
      </c>
      <c r="E34" s="288" t="s">
        <v>697</v>
      </c>
      <c r="F34" s="288" t="s">
        <v>697</v>
      </c>
      <c r="G34" s="288" t="s">
        <v>697</v>
      </c>
      <c r="H34" s="355" t="s">
        <v>697</v>
      </c>
    </row>
    <row r="35" spans="1:8">
      <c r="A35" s="27"/>
      <c r="B35" s="491" t="s">
        <v>697</v>
      </c>
      <c r="C35" s="491" t="s">
        <v>697</v>
      </c>
      <c r="D35" s="491" t="s">
        <v>697</v>
      </c>
      <c r="E35" s="491" t="s">
        <v>697</v>
      </c>
      <c r="F35" s="491" t="s">
        <v>697</v>
      </c>
      <c r="G35" s="491" t="s">
        <v>697</v>
      </c>
      <c r="H35" s="356" t="s">
        <v>697</v>
      </c>
    </row>
    <row r="36" spans="1:8" ht="13.5">
      <c r="A36" s="26" t="s">
        <v>1161</v>
      </c>
      <c r="B36" s="491">
        <v>1.3</v>
      </c>
      <c r="C36" s="491">
        <v>0.1</v>
      </c>
      <c r="D36" s="491">
        <v>0.2</v>
      </c>
      <c r="E36" s="491">
        <v>0.3</v>
      </c>
      <c r="F36" s="491">
        <v>0.2</v>
      </c>
      <c r="G36" s="491">
        <v>0.1</v>
      </c>
      <c r="H36" s="316">
        <v>0.2</v>
      </c>
    </row>
    <row r="37" spans="1:8" ht="20.25" customHeight="1">
      <c r="A37" s="27" t="s">
        <v>544</v>
      </c>
      <c r="B37" s="288" t="s">
        <v>697</v>
      </c>
      <c r="C37" s="288" t="s">
        <v>697</v>
      </c>
      <c r="D37" s="288" t="s">
        <v>697</v>
      </c>
      <c r="E37" s="288" t="s">
        <v>697</v>
      </c>
      <c r="F37" s="288" t="s">
        <v>697</v>
      </c>
      <c r="G37" s="288" t="s">
        <v>697</v>
      </c>
      <c r="H37" s="355" t="s">
        <v>697</v>
      </c>
    </row>
    <row r="38" spans="1:8" ht="20.25" customHeight="1">
      <c r="A38" s="27"/>
      <c r="B38" s="491" t="s">
        <v>697</v>
      </c>
      <c r="C38" s="491" t="s">
        <v>697</v>
      </c>
      <c r="D38" s="491" t="s">
        <v>697</v>
      </c>
      <c r="E38" s="491" t="s">
        <v>697</v>
      </c>
      <c r="F38" s="491" t="s">
        <v>697</v>
      </c>
      <c r="G38" s="491" t="s">
        <v>697</v>
      </c>
      <c r="H38" s="356" t="s">
        <v>697</v>
      </c>
    </row>
    <row r="39" spans="1:8">
      <c r="A39" s="26" t="s">
        <v>81</v>
      </c>
      <c r="B39" s="491">
        <v>7.2</v>
      </c>
      <c r="C39" s="491">
        <v>3.6</v>
      </c>
      <c r="D39" s="491">
        <v>0.6</v>
      </c>
      <c r="E39" s="491">
        <v>1.6</v>
      </c>
      <c r="F39" s="491">
        <v>0.4</v>
      </c>
      <c r="G39" s="491">
        <v>0.2</v>
      </c>
      <c r="H39" s="316">
        <v>0.3</v>
      </c>
    </row>
    <row r="40" spans="1:8" ht="17.25" customHeight="1">
      <c r="A40" s="27" t="s">
        <v>82</v>
      </c>
      <c r="B40" s="491" t="s">
        <v>697</v>
      </c>
      <c r="C40" s="491" t="s">
        <v>697</v>
      </c>
      <c r="D40" s="491" t="s">
        <v>697</v>
      </c>
      <c r="E40" s="491" t="s">
        <v>697</v>
      </c>
      <c r="F40" s="491" t="s">
        <v>697</v>
      </c>
      <c r="G40" s="491" t="s">
        <v>697</v>
      </c>
      <c r="H40" s="316" t="s">
        <v>697</v>
      </c>
    </row>
    <row r="41" spans="1:8" ht="17.25" customHeight="1">
      <c r="A41" s="27"/>
      <c r="B41" s="491" t="s">
        <v>697</v>
      </c>
      <c r="C41" s="491" t="s">
        <v>697</v>
      </c>
      <c r="D41" s="491" t="s">
        <v>697</v>
      </c>
      <c r="E41" s="491" t="s">
        <v>697</v>
      </c>
      <c r="F41" s="491" t="s">
        <v>697</v>
      </c>
      <c r="G41" s="491" t="s">
        <v>697</v>
      </c>
      <c r="H41" s="356" t="s">
        <v>697</v>
      </c>
    </row>
    <row r="42" spans="1:8" ht="22.5" customHeight="1">
      <c r="A42" s="26" t="s">
        <v>1162</v>
      </c>
      <c r="B42" s="491">
        <v>4.7</v>
      </c>
      <c r="C42" s="491">
        <v>0.3</v>
      </c>
      <c r="D42" s="491">
        <v>0.2</v>
      </c>
      <c r="E42" s="491">
        <v>0.6</v>
      </c>
      <c r="F42" s="491">
        <v>0.5</v>
      </c>
      <c r="G42" s="491">
        <v>0.6</v>
      </c>
      <c r="H42" s="316">
        <v>1.9</v>
      </c>
    </row>
    <row r="43" spans="1:8" ht="17.25" customHeight="1">
      <c r="A43" s="27" t="s">
        <v>83</v>
      </c>
      <c r="B43" s="491" t="s">
        <v>697</v>
      </c>
      <c r="C43" s="491" t="s">
        <v>697</v>
      </c>
      <c r="D43" s="491"/>
      <c r="E43" s="491" t="s">
        <v>697</v>
      </c>
      <c r="F43" s="491" t="s">
        <v>697</v>
      </c>
      <c r="G43" s="491" t="s">
        <v>697</v>
      </c>
      <c r="H43" s="356" t="s">
        <v>699</v>
      </c>
    </row>
    <row r="44" spans="1:8" ht="20.25" customHeight="1">
      <c r="A44" s="27"/>
      <c r="B44" s="491" t="s">
        <v>697</v>
      </c>
      <c r="C44" s="491" t="s">
        <v>697</v>
      </c>
      <c r="D44" s="491" t="s">
        <v>697</v>
      </c>
      <c r="E44" s="491" t="s">
        <v>697</v>
      </c>
      <c r="F44" s="491" t="s">
        <v>697</v>
      </c>
      <c r="G44" s="491" t="s">
        <v>697</v>
      </c>
      <c r="H44" s="476"/>
    </row>
    <row r="45" spans="1:8" ht="24">
      <c r="A45" s="26" t="s">
        <v>1068</v>
      </c>
      <c r="B45" s="292">
        <v>5.7</v>
      </c>
      <c r="C45" s="292">
        <v>2.5</v>
      </c>
      <c r="D45" s="292">
        <v>1.5</v>
      </c>
      <c r="E45" s="292">
        <v>0.9</v>
      </c>
      <c r="F45" s="292">
        <v>0</v>
      </c>
      <c r="G45" s="292">
        <v>0</v>
      </c>
      <c r="H45" s="478">
        <v>0.1</v>
      </c>
    </row>
    <row r="46" spans="1:8" ht="24">
      <c r="A46" s="27" t="s">
        <v>54</v>
      </c>
      <c r="B46" s="109"/>
      <c r="C46" s="109"/>
      <c r="D46" s="109"/>
      <c r="E46" s="109"/>
      <c r="F46" s="109"/>
      <c r="G46" s="109"/>
      <c r="H46" s="72"/>
    </row>
    <row r="47" spans="1:8" ht="20.25" customHeight="1">
      <c r="A47" s="26"/>
      <c r="B47" s="293" t="s">
        <v>699</v>
      </c>
      <c r="C47" s="292"/>
      <c r="D47" s="293" t="s">
        <v>699</v>
      </c>
      <c r="E47" s="293" t="s">
        <v>699</v>
      </c>
      <c r="F47" s="293" t="s">
        <v>699</v>
      </c>
      <c r="G47" s="293" t="s">
        <v>699</v>
      </c>
      <c r="H47" s="478" t="s">
        <v>699</v>
      </c>
    </row>
    <row r="48" spans="1:8">
      <c r="A48" s="26" t="s">
        <v>32</v>
      </c>
      <c r="B48" s="290">
        <v>3</v>
      </c>
      <c r="C48" s="292">
        <v>2.1</v>
      </c>
      <c r="D48" s="290">
        <v>0.1</v>
      </c>
      <c r="E48" s="290">
        <v>0.2</v>
      </c>
      <c r="F48" s="290">
        <v>0</v>
      </c>
      <c r="G48" s="290">
        <v>0</v>
      </c>
      <c r="H48" s="477">
        <v>0.4</v>
      </c>
    </row>
    <row r="49" spans="1:8">
      <c r="A49" s="27" t="s">
        <v>33</v>
      </c>
      <c r="B49" s="491" t="s">
        <v>697</v>
      </c>
      <c r="C49" s="491" t="s">
        <v>697</v>
      </c>
      <c r="D49" s="491" t="s">
        <v>697</v>
      </c>
      <c r="E49" s="491" t="s">
        <v>697</v>
      </c>
      <c r="F49" s="491" t="s">
        <v>697</v>
      </c>
      <c r="G49" s="491" t="s">
        <v>697</v>
      </c>
      <c r="H49" s="316" t="s">
        <v>697</v>
      </c>
    </row>
    <row r="50" spans="1:8" ht="20.25" customHeight="1">
      <c r="A50" s="27"/>
      <c r="B50" s="491" t="s">
        <v>697</v>
      </c>
      <c r="C50" s="491" t="s">
        <v>697</v>
      </c>
      <c r="D50" s="491" t="s">
        <v>697</v>
      </c>
      <c r="E50" s="491" t="s">
        <v>697</v>
      </c>
      <c r="F50" s="491" t="s">
        <v>697</v>
      </c>
      <c r="G50" s="491" t="s">
        <v>697</v>
      </c>
      <c r="H50" s="356" t="s">
        <v>697</v>
      </c>
    </row>
    <row r="51" spans="1:8">
      <c r="A51" s="26" t="s">
        <v>84</v>
      </c>
      <c r="B51" s="290">
        <v>6.8</v>
      </c>
      <c r="C51" s="290">
        <v>4.2</v>
      </c>
      <c r="D51" s="290">
        <v>1.4</v>
      </c>
      <c r="E51" s="290">
        <v>0.3</v>
      </c>
      <c r="F51" s="290">
        <v>0</v>
      </c>
      <c r="G51" s="290">
        <v>0</v>
      </c>
      <c r="H51" s="477">
        <v>0.4</v>
      </c>
    </row>
    <row r="52" spans="1:8">
      <c r="A52" s="27" t="s">
        <v>85</v>
      </c>
      <c r="B52" s="491" t="s">
        <v>697</v>
      </c>
      <c r="C52" s="491" t="s">
        <v>697</v>
      </c>
      <c r="D52" s="491" t="s">
        <v>697</v>
      </c>
      <c r="E52" s="491" t="s">
        <v>697</v>
      </c>
      <c r="F52" s="491" t="s">
        <v>697</v>
      </c>
      <c r="G52" s="491" t="s">
        <v>697</v>
      </c>
      <c r="H52" s="316" t="s">
        <v>697</v>
      </c>
    </row>
    <row r="53" spans="1:8" ht="20.25" customHeight="1">
      <c r="A53" s="27"/>
      <c r="B53" s="491" t="s">
        <v>697</v>
      </c>
      <c r="C53" s="491" t="s">
        <v>697</v>
      </c>
      <c r="D53" s="491" t="s">
        <v>697</v>
      </c>
      <c r="E53" s="491" t="s">
        <v>697</v>
      </c>
      <c r="F53" s="491" t="s">
        <v>697</v>
      </c>
      <c r="G53" s="491" t="s">
        <v>697</v>
      </c>
      <c r="H53" s="356" t="s">
        <v>697</v>
      </c>
    </row>
    <row r="54" spans="1:8" ht="24">
      <c r="A54" s="26" t="s">
        <v>90</v>
      </c>
      <c r="B54" s="290">
        <v>0.8</v>
      </c>
      <c r="C54" s="290">
        <v>0.2</v>
      </c>
      <c r="D54" s="290">
        <v>0.2</v>
      </c>
      <c r="E54" s="290">
        <v>0.1</v>
      </c>
      <c r="F54" s="290">
        <v>0</v>
      </c>
      <c r="G54" s="290">
        <v>0</v>
      </c>
      <c r="H54" s="477">
        <v>0.1</v>
      </c>
    </row>
    <row r="55" spans="1:8">
      <c r="A55" s="27" t="s">
        <v>86</v>
      </c>
      <c r="B55" s="491" t="s">
        <v>697</v>
      </c>
      <c r="C55" s="491" t="s">
        <v>697</v>
      </c>
      <c r="D55" s="491" t="s">
        <v>697</v>
      </c>
      <c r="E55" s="491" t="s">
        <v>697</v>
      </c>
      <c r="F55" s="491" t="s">
        <v>697</v>
      </c>
      <c r="G55" s="491" t="s">
        <v>697</v>
      </c>
      <c r="H55" s="316" t="s">
        <v>697</v>
      </c>
    </row>
    <row r="56" spans="1:8">
      <c r="A56" s="23"/>
      <c r="B56" s="491" t="s">
        <v>697</v>
      </c>
      <c r="C56" s="491" t="s">
        <v>697</v>
      </c>
      <c r="D56" s="491" t="s">
        <v>697</v>
      </c>
      <c r="E56" s="491" t="s">
        <v>697</v>
      </c>
      <c r="F56" s="491" t="s">
        <v>697</v>
      </c>
      <c r="G56" s="491" t="s">
        <v>697</v>
      </c>
      <c r="H56" s="356" t="s">
        <v>697</v>
      </c>
    </row>
    <row r="57" spans="1:8">
      <c r="A57" s="24" t="s">
        <v>88</v>
      </c>
      <c r="B57" s="290">
        <v>1.9</v>
      </c>
      <c r="C57" s="290">
        <v>0.3</v>
      </c>
      <c r="D57" s="290">
        <v>0.1</v>
      </c>
      <c r="E57" s="290">
        <v>0.3</v>
      </c>
      <c r="F57" s="290">
        <v>0.3</v>
      </c>
      <c r="G57" s="290">
        <v>0</v>
      </c>
      <c r="H57" s="477">
        <v>0</v>
      </c>
    </row>
    <row r="58" spans="1:8">
      <c r="A58" s="23" t="s">
        <v>89</v>
      </c>
      <c r="B58" s="491" t="s">
        <v>697</v>
      </c>
      <c r="C58" s="491" t="s">
        <v>697</v>
      </c>
      <c r="D58" s="491" t="s">
        <v>697</v>
      </c>
      <c r="E58" s="491" t="s">
        <v>697</v>
      </c>
      <c r="F58" s="491" t="s">
        <v>697</v>
      </c>
      <c r="G58" s="491" t="s">
        <v>697</v>
      </c>
      <c r="H58" s="316" t="s">
        <v>697</v>
      </c>
    </row>
    <row r="59" spans="1:8">
      <c r="A59" s="23"/>
      <c r="B59" s="38"/>
      <c r="C59" s="38"/>
      <c r="D59" s="38"/>
      <c r="E59" s="38"/>
      <c r="F59" s="38"/>
      <c r="G59" s="38"/>
      <c r="H59" s="38"/>
    </row>
    <row r="60" spans="1:8">
      <c r="A60" s="23"/>
    </row>
    <row r="61" spans="1:8">
      <c r="A61" s="23"/>
    </row>
    <row r="62" spans="1:8">
      <c r="A62" s="23"/>
    </row>
    <row r="63" spans="1:8">
      <c r="A63" s="23"/>
    </row>
    <row r="64" spans="1:8">
      <c r="A64" s="23"/>
    </row>
    <row r="65" spans="1:1">
      <c r="A65" s="23"/>
    </row>
    <row r="66" spans="1:1">
      <c r="A66" s="23"/>
    </row>
    <row r="67" spans="1:1">
      <c r="A67" s="23"/>
    </row>
    <row r="68" spans="1:1">
      <c r="A68" s="23"/>
    </row>
    <row r="69" spans="1:1">
      <c r="A69" s="23"/>
    </row>
    <row r="70" spans="1:1">
      <c r="A70" s="23"/>
    </row>
    <row r="71" spans="1:1">
      <c r="A71" s="23"/>
    </row>
    <row r="72" spans="1:1">
      <c r="A72" s="23"/>
    </row>
    <row r="73" spans="1:1">
      <c r="A73" s="23"/>
    </row>
    <row r="74" spans="1:1">
      <c r="A74" s="23"/>
    </row>
    <row r="75" spans="1:1">
      <c r="A75" s="23"/>
    </row>
    <row r="76" spans="1:1">
      <c r="A76" s="23"/>
    </row>
    <row r="77" spans="1:1">
      <c r="A77" s="23"/>
    </row>
    <row r="78" spans="1:1">
      <c r="A78" s="23"/>
    </row>
    <row r="79" spans="1:1">
      <c r="A79" s="23"/>
    </row>
    <row r="80" spans="1:1">
      <c r="A80" s="23"/>
    </row>
    <row r="81" spans="1:1">
      <c r="A81" s="23"/>
    </row>
    <row r="82" spans="1:1">
      <c r="A82" s="23"/>
    </row>
    <row r="83" spans="1:1">
      <c r="A83" s="23"/>
    </row>
    <row r="84" spans="1:1">
      <c r="A84" s="23"/>
    </row>
    <row r="85" spans="1:1">
      <c r="A85" s="23"/>
    </row>
    <row r="86" spans="1:1">
      <c r="A86" s="23"/>
    </row>
    <row r="87" spans="1:1">
      <c r="A87" s="23"/>
    </row>
    <row r="88" spans="1:1">
      <c r="A88" s="23"/>
    </row>
    <row r="89" spans="1:1">
      <c r="A89" s="23"/>
    </row>
    <row r="90" spans="1:1">
      <c r="A90" s="23"/>
    </row>
    <row r="91" spans="1:1">
      <c r="A91" s="23"/>
    </row>
    <row r="92" spans="1:1">
      <c r="A92" s="23"/>
    </row>
    <row r="93" spans="1:1">
      <c r="A93" s="23"/>
    </row>
    <row r="94" spans="1:1">
      <c r="A94" s="23"/>
    </row>
    <row r="95" spans="1:1">
      <c r="A95" s="23"/>
    </row>
    <row r="96" spans="1:1">
      <c r="A96" s="23"/>
    </row>
    <row r="97" spans="1:1">
      <c r="A97" s="23"/>
    </row>
    <row r="98" spans="1:1">
      <c r="A98" s="23"/>
    </row>
    <row r="99" spans="1:1">
      <c r="A99" s="23"/>
    </row>
    <row r="100" spans="1:1">
      <c r="A100" s="23"/>
    </row>
    <row r="101" spans="1:1">
      <c r="A101" s="23"/>
    </row>
    <row r="102" spans="1:1">
      <c r="A102" s="23"/>
    </row>
    <row r="103" spans="1:1">
      <c r="A103" s="23"/>
    </row>
    <row r="104" spans="1:1">
      <c r="A104" s="23"/>
    </row>
    <row r="105" spans="1:1">
      <c r="A105" s="23"/>
    </row>
    <row r="106" spans="1:1">
      <c r="A106" s="23"/>
    </row>
    <row r="107" spans="1:1">
      <c r="A107" s="23"/>
    </row>
    <row r="108" spans="1:1">
      <c r="A108" s="23"/>
    </row>
    <row r="109" spans="1:1">
      <c r="A109" s="23"/>
    </row>
    <row r="110" spans="1:1">
      <c r="A110" s="23"/>
    </row>
    <row r="111" spans="1:1">
      <c r="A111" s="23"/>
    </row>
    <row r="112" spans="1:1">
      <c r="A112" s="23"/>
    </row>
    <row r="113" spans="1:1">
      <c r="A113" s="23"/>
    </row>
    <row r="114" spans="1:1">
      <c r="A114" s="23"/>
    </row>
    <row r="115" spans="1:1">
      <c r="A115" s="23"/>
    </row>
    <row r="116" spans="1:1">
      <c r="A116" s="23"/>
    </row>
    <row r="117" spans="1:1">
      <c r="A117" s="23"/>
    </row>
    <row r="118" spans="1:1">
      <c r="A118" s="23"/>
    </row>
    <row r="119" spans="1:1">
      <c r="A119" s="23"/>
    </row>
    <row r="120" spans="1:1">
      <c r="A120" s="23"/>
    </row>
    <row r="121" spans="1:1">
      <c r="A121" s="23"/>
    </row>
    <row r="122" spans="1:1">
      <c r="A122" s="23"/>
    </row>
    <row r="123" spans="1:1">
      <c r="A123" s="23"/>
    </row>
    <row r="124" spans="1:1">
      <c r="A124" s="23"/>
    </row>
    <row r="125" spans="1:1">
      <c r="A125" s="23"/>
    </row>
    <row r="126" spans="1:1">
      <c r="A126" s="23"/>
    </row>
    <row r="127" spans="1:1">
      <c r="A127" s="23"/>
    </row>
    <row r="128" spans="1:1">
      <c r="A128" s="23"/>
    </row>
    <row r="129" spans="1:1">
      <c r="A129" s="23"/>
    </row>
    <row r="130" spans="1:1">
      <c r="A130" s="23"/>
    </row>
    <row r="131" spans="1:1">
      <c r="A131" s="23"/>
    </row>
    <row r="132" spans="1:1">
      <c r="A132" s="23"/>
    </row>
    <row r="133" spans="1:1">
      <c r="A133" s="23"/>
    </row>
    <row r="134" spans="1:1">
      <c r="A134" s="23"/>
    </row>
    <row r="135" spans="1:1">
      <c r="A135" s="23"/>
    </row>
    <row r="136" spans="1:1">
      <c r="A136" s="23"/>
    </row>
    <row r="137" spans="1:1">
      <c r="A137" s="23"/>
    </row>
    <row r="138" spans="1:1">
      <c r="A138" s="23"/>
    </row>
    <row r="139" spans="1:1">
      <c r="A139" s="23"/>
    </row>
    <row r="140" spans="1:1">
      <c r="A140" s="23"/>
    </row>
    <row r="141" spans="1:1">
      <c r="A141" s="23"/>
    </row>
    <row r="142" spans="1:1">
      <c r="A142" s="23"/>
    </row>
    <row r="143" spans="1:1">
      <c r="A143" s="23"/>
    </row>
    <row r="144" spans="1:1">
      <c r="A144" s="23"/>
    </row>
    <row r="145" spans="1:1">
      <c r="A145" s="23"/>
    </row>
    <row r="146" spans="1:1">
      <c r="A146" s="23"/>
    </row>
    <row r="147" spans="1:1">
      <c r="A147" s="23"/>
    </row>
    <row r="148" spans="1:1">
      <c r="A148" s="23"/>
    </row>
    <row r="149" spans="1:1">
      <c r="A149" s="23"/>
    </row>
    <row r="150" spans="1:1">
      <c r="A150" s="23"/>
    </row>
    <row r="151" spans="1:1">
      <c r="A151" s="23"/>
    </row>
    <row r="152" spans="1:1">
      <c r="A152" s="23"/>
    </row>
    <row r="153" spans="1:1">
      <c r="A153" s="23"/>
    </row>
    <row r="154" spans="1:1">
      <c r="A154" s="23"/>
    </row>
    <row r="155" spans="1:1">
      <c r="A155" s="23"/>
    </row>
    <row r="156" spans="1:1">
      <c r="A156" s="23"/>
    </row>
    <row r="157" spans="1:1">
      <c r="A157" s="23"/>
    </row>
    <row r="158" spans="1:1">
      <c r="A158" s="23"/>
    </row>
    <row r="159" spans="1:1">
      <c r="A159" s="23"/>
    </row>
    <row r="160" spans="1:1">
      <c r="A160" s="23"/>
    </row>
    <row r="161" spans="1:1">
      <c r="A161" s="23"/>
    </row>
    <row r="162" spans="1:1">
      <c r="A162" s="23"/>
    </row>
    <row r="163" spans="1:1">
      <c r="A163" s="23"/>
    </row>
    <row r="164" spans="1:1">
      <c r="A164" s="23"/>
    </row>
    <row r="165" spans="1:1">
      <c r="A165" s="23"/>
    </row>
    <row r="166" spans="1:1">
      <c r="A166" s="23"/>
    </row>
    <row r="167" spans="1:1">
      <c r="A167" s="23"/>
    </row>
    <row r="168" spans="1:1">
      <c r="A168" s="23"/>
    </row>
    <row r="169" spans="1:1">
      <c r="A169" s="23"/>
    </row>
    <row r="170" spans="1:1">
      <c r="A170" s="23"/>
    </row>
    <row r="171" spans="1:1">
      <c r="A171" s="23"/>
    </row>
    <row r="172" spans="1:1">
      <c r="A172" s="23"/>
    </row>
    <row r="173" spans="1:1">
      <c r="A173" s="23"/>
    </row>
    <row r="174" spans="1:1">
      <c r="A174" s="23"/>
    </row>
    <row r="175" spans="1:1">
      <c r="A175" s="23"/>
    </row>
    <row r="176" spans="1:1">
      <c r="A176" s="23"/>
    </row>
    <row r="177" spans="1:1">
      <c r="A177" s="23"/>
    </row>
    <row r="178" spans="1:1">
      <c r="A178" s="23"/>
    </row>
    <row r="179" spans="1:1">
      <c r="A179" s="23"/>
    </row>
    <row r="180" spans="1:1">
      <c r="A180" s="23"/>
    </row>
    <row r="181" spans="1:1">
      <c r="A181" s="23"/>
    </row>
    <row r="182" spans="1:1">
      <c r="A182" s="23"/>
    </row>
    <row r="183" spans="1:1">
      <c r="A183" s="23"/>
    </row>
    <row r="184" spans="1:1">
      <c r="A184" s="23"/>
    </row>
    <row r="185" spans="1:1">
      <c r="A185" s="23"/>
    </row>
    <row r="186" spans="1:1">
      <c r="A186" s="23"/>
    </row>
    <row r="187" spans="1:1">
      <c r="A187" s="23"/>
    </row>
    <row r="188" spans="1:1">
      <c r="A188" s="23"/>
    </row>
    <row r="189" spans="1:1">
      <c r="A189" s="23"/>
    </row>
    <row r="190" spans="1:1">
      <c r="A190" s="23"/>
    </row>
    <row r="191" spans="1:1">
      <c r="A191" s="23"/>
    </row>
    <row r="192" spans="1:1">
      <c r="A192" s="23"/>
    </row>
    <row r="193" spans="1:1">
      <c r="A193" s="23"/>
    </row>
    <row r="194" spans="1:1">
      <c r="A194" s="23"/>
    </row>
    <row r="195" spans="1:1">
      <c r="A195" s="23"/>
    </row>
    <row r="196" spans="1:1">
      <c r="A196" s="23"/>
    </row>
    <row r="197" spans="1:1">
      <c r="A197" s="23"/>
    </row>
    <row r="198" spans="1:1">
      <c r="A198" s="23"/>
    </row>
    <row r="199" spans="1:1">
      <c r="A199" s="23"/>
    </row>
    <row r="200" spans="1:1">
      <c r="A200" s="23"/>
    </row>
    <row r="201" spans="1:1">
      <c r="A201" s="23"/>
    </row>
    <row r="202" spans="1:1">
      <c r="A202" s="23"/>
    </row>
    <row r="203" spans="1:1">
      <c r="A203" s="23"/>
    </row>
    <row r="204" spans="1:1">
      <c r="A204" s="23"/>
    </row>
    <row r="205" spans="1:1">
      <c r="A205" s="23"/>
    </row>
    <row r="206" spans="1:1">
      <c r="A206" s="23"/>
    </row>
    <row r="207" spans="1:1">
      <c r="A207" s="23"/>
    </row>
    <row r="208" spans="1:1">
      <c r="A208" s="23"/>
    </row>
    <row r="209" spans="1:1">
      <c r="A209" s="23"/>
    </row>
    <row r="210" spans="1:1">
      <c r="A210" s="23"/>
    </row>
    <row r="211" spans="1:1">
      <c r="A211" s="23"/>
    </row>
    <row r="212" spans="1:1">
      <c r="A212" s="23"/>
    </row>
    <row r="213" spans="1:1">
      <c r="A213" s="23"/>
    </row>
    <row r="214" spans="1:1">
      <c r="A214" s="23"/>
    </row>
    <row r="215" spans="1:1">
      <c r="A215" s="23"/>
    </row>
    <row r="216" spans="1:1">
      <c r="A216" s="23"/>
    </row>
    <row r="217" spans="1:1">
      <c r="A217" s="23"/>
    </row>
    <row r="218" spans="1:1">
      <c r="A218" s="23"/>
    </row>
    <row r="219" spans="1:1">
      <c r="A219" s="23"/>
    </row>
    <row r="220" spans="1:1">
      <c r="A220" s="23"/>
    </row>
    <row r="221" spans="1:1">
      <c r="A221" s="23"/>
    </row>
    <row r="222" spans="1:1">
      <c r="A222" s="23"/>
    </row>
    <row r="223" spans="1:1">
      <c r="A223" s="23"/>
    </row>
    <row r="224" spans="1:1">
      <c r="A224" s="23"/>
    </row>
    <row r="225" spans="1:1">
      <c r="A225" s="23"/>
    </row>
    <row r="226" spans="1:1">
      <c r="A226" s="23"/>
    </row>
    <row r="227" spans="1:1">
      <c r="A227" s="23"/>
    </row>
    <row r="228" spans="1:1">
      <c r="A228" s="23"/>
    </row>
    <row r="229" spans="1:1">
      <c r="A229" s="23"/>
    </row>
    <row r="230" spans="1:1">
      <c r="A230" s="23"/>
    </row>
    <row r="231" spans="1:1">
      <c r="A231" s="23"/>
    </row>
    <row r="232" spans="1:1">
      <c r="A232" s="23"/>
    </row>
    <row r="233" spans="1:1">
      <c r="A233" s="23"/>
    </row>
    <row r="234" spans="1:1">
      <c r="A234" s="23"/>
    </row>
    <row r="235" spans="1:1">
      <c r="A235" s="23"/>
    </row>
    <row r="236" spans="1:1">
      <c r="A236" s="23"/>
    </row>
    <row r="237" spans="1:1">
      <c r="A237" s="23"/>
    </row>
    <row r="238" spans="1:1">
      <c r="A238" s="23"/>
    </row>
  </sheetData>
  <mergeCells count="3">
    <mergeCell ref="C5:H5"/>
    <mergeCell ref="C4:H4"/>
    <mergeCell ref="B8:H8"/>
  </mergeCells>
  <phoneticPr fontId="1" type="noConversion"/>
  <pageMargins left="0.59055118110236227" right="0.78740157480314965" top="0.98425196850393704" bottom="0.98425196850393704" header="0.51181102362204722" footer="0.51181102362204722"/>
  <pageSetup paperSize="9" scale="65" orientation="portrait" r:id="rId1"/>
  <headerFooter scaleWithDoc="0">
    <oddHeader>&amp;L&amp;"Times New Roman,Normalny"42</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
  <sheetViews>
    <sheetView zoomScaleNormal="100" workbookViewId="0">
      <selection activeCell="J40" sqref="J40"/>
    </sheetView>
  </sheetViews>
  <sheetFormatPr defaultRowHeight="12"/>
  <cols>
    <col min="1" max="1" width="41.28515625" style="21" customWidth="1"/>
    <col min="2" max="2" width="11.7109375" style="21" customWidth="1"/>
    <col min="3" max="3" width="11.5703125" style="21" customWidth="1"/>
    <col min="4" max="4" width="11.28515625" style="21" customWidth="1"/>
    <col min="5" max="5" width="10.7109375" style="21" customWidth="1"/>
    <col min="6" max="6" width="12.5703125" style="21" customWidth="1"/>
    <col min="7" max="19" width="9.140625" style="21"/>
    <col min="20" max="20" width="16.85546875" style="21" customWidth="1"/>
    <col min="21" max="16384" width="9.140625" style="21"/>
  </cols>
  <sheetData>
    <row r="1" spans="1:20">
      <c r="A1" s="20" t="s">
        <v>1054</v>
      </c>
    </row>
    <row r="2" spans="1:20">
      <c r="A2" s="21" t="s">
        <v>1110</v>
      </c>
    </row>
    <row r="3" spans="1:20" ht="12" customHeight="1"/>
    <row r="4" spans="1:20">
      <c r="A4" s="39"/>
      <c r="B4" s="572" t="s">
        <v>51</v>
      </c>
      <c r="C4" s="576"/>
      <c r="D4" s="576"/>
      <c r="E4" s="573"/>
      <c r="F4" s="479" t="s">
        <v>28</v>
      </c>
    </row>
    <row r="5" spans="1:20" ht="22.5" customHeight="1">
      <c r="A5" s="41" t="s">
        <v>1</v>
      </c>
      <c r="B5" s="23"/>
      <c r="C5" s="173" t="s">
        <v>585</v>
      </c>
      <c r="D5" s="173"/>
      <c r="E5" s="174"/>
      <c r="F5" s="32" t="s">
        <v>18</v>
      </c>
    </row>
    <row r="6" spans="1:20">
      <c r="A6" s="522" t="s">
        <v>19</v>
      </c>
      <c r="B6" s="580" t="s">
        <v>24</v>
      </c>
      <c r="C6" s="580" t="s">
        <v>25</v>
      </c>
      <c r="D6" s="580" t="s">
        <v>26</v>
      </c>
      <c r="E6" s="580" t="s">
        <v>27</v>
      </c>
      <c r="F6" s="536" t="s">
        <v>687</v>
      </c>
    </row>
    <row r="7" spans="1:20">
      <c r="B7" s="582"/>
      <c r="C7" s="582"/>
      <c r="D7" s="582"/>
      <c r="E7" s="582"/>
      <c r="F7" s="536" t="s">
        <v>688</v>
      </c>
    </row>
    <row r="8" spans="1:20">
      <c r="A8" s="52"/>
      <c r="B8" s="607" t="s">
        <v>1183</v>
      </c>
      <c r="C8" s="583"/>
      <c r="D8" s="583"/>
      <c r="E8" s="583"/>
      <c r="F8" s="583"/>
    </row>
    <row r="9" spans="1:20">
      <c r="A9" s="39"/>
      <c r="B9" s="114"/>
      <c r="C9" s="100"/>
      <c r="D9" s="114"/>
      <c r="E9" s="100"/>
      <c r="F9" s="125"/>
    </row>
    <row r="10" spans="1:20" s="20" customFormat="1">
      <c r="A10" s="176" t="s">
        <v>22</v>
      </c>
      <c r="B10" s="122" t="s">
        <v>864</v>
      </c>
      <c r="C10" s="343">
        <v>164.7</v>
      </c>
      <c r="D10" s="288">
        <v>157.19999999999999</v>
      </c>
      <c r="E10" s="343">
        <v>139.19999999999999</v>
      </c>
      <c r="F10" s="355">
        <v>153.4</v>
      </c>
      <c r="G10" s="35"/>
      <c r="H10" s="78"/>
      <c r="I10" s="78"/>
      <c r="J10" s="78"/>
      <c r="K10" s="78"/>
      <c r="L10" s="78"/>
      <c r="P10" s="21"/>
      <c r="Q10" s="21"/>
      <c r="R10" s="21"/>
      <c r="S10" s="21"/>
      <c r="T10" s="71"/>
    </row>
    <row r="11" spans="1:20">
      <c r="A11" s="65" t="s">
        <v>55</v>
      </c>
      <c r="B11" s="56"/>
      <c r="C11" s="490"/>
      <c r="D11" s="491"/>
      <c r="E11" s="490"/>
      <c r="F11" s="316"/>
      <c r="G11" s="202"/>
      <c r="H11" s="76"/>
      <c r="I11" s="76"/>
      <c r="J11" s="76"/>
      <c r="K11" s="76"/>
      <c r="L11" s="76"/>
      <c r="M11" s="20"/>
      <c r="T11" s="71"/>
    </row>
    <row r="12" spans="1:20" ht="29.25" customHeight="1">
      <c r="A12" s="65"/>
      <c r="B12" s="56"/>
      <c r="C12" s="48"/>
      <c r="D12" s="56"/>
      <c r="E12" s="48"/>
      <c r="F12" s="58"/>
      <c r="G12" s="96"/>
      <c r="H12" s="76"/>
      <c r="I12" s="76"/>
      <c r="J12" s="76"/>
      <c r="K12" s="76"/>
      <c r="L12" s="76"/>
      <c r="M12" s="20"/>
      <c r="T12" s="71"/>
    </row>
    <row r="13" spans="1:20" s="20" customFormat="1">
      <c r="A13" s="176" t="s">
        <v>979</v>
      </c>
      <c r="B13" s="63" t="s">
        <v>752</v>
      </c>
      <c r="C13" s="490">
        <v>38.200000000000003</v>
      </c>
      <c r="D13" s="491">
        <v>35.200000000000003</v>
      </c>
      <c r="E13" s="490">
        <v>30.5</v>
      </c>
      <c r="F13" s="316">
        <v>35.200000000000003</v>
      </c>
      <c r="G13" s="38"/>
      <c r="H13" s="78"/>
      <c r="I13" s="78"/>
      <c r="J13" s="78"/>
      <c r="K13" s="78"/>
      <c r="L13" s="78"/>
      <c r="P13" s="21"/>
      <c r="Q13" s="21"/>
      <c r="R13" s="21"/>
      <c r="S13" s="21"/>
      <c r="T13" s="71"/>
    </row>
    <row r="14" spans="1:20">
      <c r="A14" s="176"/>
      <c r="B14" s="491" t="s">
        <v>697</v>
      </c>
      <c r="C14" s="128"/>
      <c r="D14" s="63"/>
      <c r="E14" s="128"/>
      <c r="F14" s="61"/>
      <c r="G14" s="48"/>
      <c r="H14" s="76"/>
      <c r="I14" s="76"/>
      <c r="J14" s="76"/>
      <c r="K14" s="76"/>
      <c r="L14" s="76"/>
      <c r="M14" s="20"/>
      <c r="T14" s="71"/>
    </row>
    <row r="15" spans="1:20">
      <c r="A15" s="65" t="s">
        <v>980</v>
      </c>
      <c r="B15" s="491">
        <v>17.100000000000001</v>
      </c>
      <c r="C15" s="490">
        <v>16.7</v>
      </c>
      <c r="D15" s="491">
        <v>14.1</v>
      </c>
      <c r="E15" s="490">
        <v>12.1</v>
      </c>
      <c r="F15" s="324" t="s">
        <v>710</v>
      </c>
      <c r="G15" s="38"/>
      <c r="H15" s="78"/>
      <c r="I15" s="78"/>
      <c r="J15" s="78"/>
      <c r="K15" s="78"/>
      <c r="L15" s="78"/>
      <c r="M15" s="20"/>
      <c r="T15" s="71"/>
    </row>
    <row r="16" spans="1:20">
      <c r="A16" s="65" t="s">
        <v>981</v>
      </c>
      <c r="B16" s="491">
        <v>19.899999999999999</v>
      </c>
      <c r="C16" s="490">
        <v>21.5</v>
      </c>
      <c r="D16" s="491">
        <v>21.1</v>
      </c>
      <c r="E16" s="490">
        <v>18.399999999999999</v>
      </c>
      <c r="F16" s="316">
        <v>20.2</v>
      </c>
      <c r="G16" s="38"/>
      <c r="H16" s="78"/>
      <c r="I16" s="78"/>
      <c r="J16" s="78"/>
      <c r="K16" s="78"/>
      <c r="L16" s="78"/>
      <c r="M16" s="20"/>
      <c r="T16" s="71"/>
    </row>
    <row r="17" spans="1:20">
      <c r="A17" s="65"/>
      <c r="B17" s="491"/>
      <c r="C17" s="490" t="s">
        <v>697</v>
      </c>
      <c r="D17" s="491" t="s">
        <v>697</v>
      </c>
      <c r="E17" s="490" t="s">
        <v>697</v>
      </c>
      <c r="F17" s="316" t="s">
        <v>697</v>
      </c>
      <c r="G17" s="203"/>
      <c r="H17" s="76"/>
      <c r="I17" s="76"/>
      <c r="J17" s="76"/>
      <c r="K17" s="76"/>
      <c r="L17" s="76"/>
      <c r="M17" s="20"/>
      <c r="T17" s="71"/>
    </row>
    <row r="18" spans="1:20" s="20" customFormat="1">
      <c r="A18" s="180" t="s">
        <v>982</v>
      </c>
      <c r="B18" s="491">
        <v>23.9</v>
      </c>
      <c r="C18" s="490">
        <v>28.2</v>
      </c>
      <c r="D18" s="491">
        <v>28.3</v>
      </c>
      <c r="E18" s="490">
        <v>28.6</v>
      </c>
      <c r="F18" s="316">
        <v>27.3</v>
      </c>
      <c r="G18" s="38"/>
      <c r="H18" s="78"/>
      <c r="I18" s="78"/>
      <c r="J18" s="78"/>
      <c r="K18" s="78"/>
      <c r="L18" s="78"/>
      <c r="P18" s="21"/>
      <c r="Q18" s="21"/>
      <c r="R18" s="21"/>
      <c r="S18" s="21"/>
      <c r="T18" s="71"/>
    </row>
    <row r="19" spans="1:20">
      <c r="A19" s="176"/>
      <c r="B19" s="491"/>
      <c r="C19" s="490" t="s">
        <v>697</v>
      </c>
      <c r="D19" s="491" t="s">
        <v>697</v>
      </c>
      <c r="E19" s="490" t="s">
        <v>697</v>
      </c>
      <c r="F19" s="316" t="s">
        <v>697</v>
      </c>
      <c r="G19" s="48"/>
      <c r="H19" s="76"/>
      <c r="I19" s="76"/>
      <c r="J19" s="76"/>
      <c r="K19" s="76"/>
      <c r="L19" s="76"/>
      <c r="M19" s="20"/>
      <c r="T19" s="71"/>
    </row>
    <row r="20" spans="1:20">
      <c r="A20" s="65" t="s">
        <v>11</v>
      </c>
      <c r="B20" s="491">
        <v>15.3</v>
      </c>
      <c r="C20" s="490">
        <v>17.5</v>
      </c>
      <c r="D20" s="491">
        <v>17.399999999999999</v>
      </c>
      <c r="E20" s="490">
        <v>14.7</v>
      </c>
      <c r="F20" s="316">
        <v>16.3</v>
      </c>
      <c r="G20" s="38"/>
      <c r="H20" s="78"/>
      <c r="I20" s="78"/>
      <c r="J20" s="78"/>
      <c r="K20" s="78"/>
      <c r="L20" s="78"/>
      <c r="M20" s="20"/>
      <c r="T20" s="71"/>
    </row>
    <row r="21" spans="1:20">
      <c r="A21" s="65" t="s">
        <v>12</v>
      </c>
      <c r="B21" s="491">
        <v>5.8</v>
      </c>
      <c r="C21" s="490">
        <v>7.2</v>
      </c>
      <c r="D21" s="491">
        <v>6.9</v>
      </c>
      <c r="E21" s="490">
        <v>6.6</v>
      </c>
      <c r="F21" s="316">
        <v>6.6</v>
      </c>
      <c r="G21" s="38"/>
      <c r="H21" s="78"/>
      <c r="I21" s="78"/>
      <c r="J21" s="78"/>
      <c r="K21" s="78"/>
      <c r="L21" s="78"/>
      <c r="M21" s="20"/>
      <c r="T21" s="71"/>
    </row>
    <row r="22" spans="1:20">
      <c r="A22" s="65" t="s">
        <v>10</v>
      </c>
      <c r="B22" s="491">
        <v>2.8</v>
      </c>
      <c r="C22" s="490">
        <v>3.5</v>
      </c>
      <c r="D22" s="318" t="s">
        <v>154</v>
      </c>
      <c r="E22" s="490">
        <v>7.3</v>
      </c>
      <c r="F22" s="316">
        <v>4.4000000000000004</v>
      </c>
      <c r="G22" s="203"/>
      <c r="H22" s="76"/>
      <c r="I22" s="76"/>
      <c r="J22" s="76"/>
      <c r="K22" s="76"/>
      <c r="L22" s="76"/>
      <c r="M22" s="20"/>
      <c r="T22" s="71"/>
    </row>
    <row r="23" spans="1:20" s="20" customFormat="1">
      <c r="A23" s="65"/>
      <c r="B23" s="491"/>
      <c r="C23" s="490"/>
      <c r="D23" s="491"/>
      <c r="E23" s="490"/>
      <c r="F23" s="316"/>
      <c r="G23" s="21"/>
      <c r="H23" s="78"/>
      <c r="I23" s="78"/>
      <c r="J23" s="78"/>
      <c r="K23" s="78"/>
      <c r="L23" s="78"/>
      <c r="P23" s="21"/>
      <c r="Q23" s="21"/>
      <c r="R23" s="21"/>
      <c r="S23" s="21"/>
      <c r="T23" s="71"/>
    </row>
    <row r="24" spans="1:20">
      <c r="A24" s="180" t="s">
        <v>983</v>
      </c>
      <c r="B24" s="491">
        <v>15.9</v>
      </c>
      <c r="C24" s="490">
        <v>16.5</v>
      </c>
      <c r="D24" s="491">
        <v>15.7</v>
      </c>
      <c r="E24" s="490">
        <v>14.4</v>
      </c>
      <c r="F24" s="316">
        <v>15.6</v>
      </c>
      <c r="G24" s="203"/>
      <c r="H24" s="76"/>
      <c r="I24" s="76"/>
      <c r="J24" s="76"/>
      <c r="K24" s="76"/>
      <c r="L24" s="76"/>
      <c r="M24" s="20"/>
      <c r="T24" s="71"/>
    </row>
    <row r="25" spans="1:20">
      <c r="A25" s="176"/>
      <c r="B25" s="491"/>
      <c r="C25" s="490"/>
      <c r="D25" s="491"/>
      <c r="E25" s="490"/>
      <c r="F25" s="316"/>
      <c r="H25" s="78"/>
      <c r="I25" s="78"/>
      <c r="J25" s="78"/>
      <c r="K25" s="78"/>
      <c r="L25" s="78"/>
      <c r="M25" s="20"/>
      <c r="T25" s="71"/>
    </row>
    <row r="26" spans="1:20">
      <c r="A26" s="80" t="s">
        <v>13</v>
      </c>
      <c r="B26" s="491">
        <v>13.7</v>
      </c>
      <c r="C26" s="490">
        <v>13.5</v>
      </c>
      <c r="D26" s="491">
        <v>13.6</v>
      </c>
      <c r="E26" s="490">
        <v>12.1</v>
      </c>
      <c r="F26" s="316">
        <v>13.2</v>
      </c>
      <c r="H26" s="78"/>
      <c r="I26" s="78"/>
      <c r="J26" s="78"/>
      <c r="K26" s="78"/>
      <c r="L26" s="78"/>
      <c r="M26" s="20"/>
      <c r="T26" s="71"/>
    </row>
    <row r="27" spans="1:20">
      <c r="A27" s="80" t="s">
        <v>14</v>
      </c>
      <c r="B27" s="491">
        <v>2.2000000000000002</v>
      </c>
      <c r="C27" s="325" t="s">
        <v>177</v>
      </c>
      <c r="D27" s="491">
        <v>2.1</v>
      </c>
      <c r="E27" s="490">
        <v>2.2999999999999998</v>
      </c>
      <c r="F27" s="316">
        <v>2.4</v>
      </c>
      <c r="H27" s="78"/>
      <c r="I27" s="78"/>
      <c r="J27" s="78"/>
      <c r="K27" s="78"/>
      <c r="L27" s="78"/>
      <c r="M27" s="20"/>
      <c r="T27" s="71"/>
    </row>
    <row r="28" spans="1:20">
      <c r="A28" s="80"/>
      <c r="B28" s="491"/>
      <c r="C28" s="490"/>
      <c r="D28" s="491"/>
      <c r="E28" s="490"/>
      <c r="F28" s="316"/>
      <c r="H28" s="78"/>
      <c r="I28" s="78"/>
      <c r="J28" s="78"/>
      <c r="K28" s="78"/>
      <c r="L28" s="78"/>
      <c r="M28" s="20"/>
      <c r="T28" s="71"/>
    </row>
    <row r="29" spans="1:20">
      <c r="A29" s="180" t="s">
        <v>984</v>
      </c>
      <c r="B29" s="491">
        <v>24.3</v>
      </c>
      <c r="C29" s="490">
        <v>21.9</v>
      </c>
      <c r="D29" s="491">
        <v>17.399999999999999</v>
      </c>
      <c r="E29" s="490">
        <v>14.7</v>
      </c>
      <c r="F29" s="316">
        <v>19.5</v>
      </c>
      <c r="G29" s="203"/>
      <c r="H29" s="76"/>
      <c r="I29" s="76"/>
      <c r="J29" s="76"/>
      <c r="K29" s="76"/>
      <c r="L29" s="76"/>
      <c r="M29" s="20"/>
      <c r="T29" s="71"/>
    </row>
    <row r="30" spans="1:20" s="20" customFormat="1">
      <c r="A30" s="180"/>
      <c r="B30" s="491" t="s">
        <v>697</v>
      </c>
      <c r="C30" s="490"/>
      <c r="D30" s="491"/>
      <c r="E30" s="490"/>
      <c r="F30" s="316"/>
      <c r="G30" s="38"/>
      <c r="H30" s="78"/>
      <c r="I30" s="78"/>
      <c r="J30" s="78"/>
      <c r="K30" s="78"/>
      <c r="L30" s="78"/>
      <c r="P30" s="21"/>
      <c r="Q30" s="21"/>
      <c r="R30" s="21"/>
      <c r="S30" s="21"/>
      <c r="T30" s="71"/>
    </row>
    <row r="31" spans="1:20">
      <c r="A31" s="80" t="s">
        <v>15</v>
      </c>
      <c r="B31" s="491">
        <v>9.8000000000000007</v>
      </c>
      <c r="C31" s="490">
        <v>6.8</v>
      </c>
      <c r="D31" s="491">
        <v>5.2</v>
      </c>
      <c r="E31" s="490">
        <v>4.0999999999999996</v>
      </c>
      <c r="F31" s="316">
        <v>6.5</v>
      </c>
      <c r="G31" s="48"/>
      <c r="H31" s="76"/>
      <c r="I31" s="76"/>
      <c r="J31" s="76"/>
      <c r="K31" s="76"/>
      <c r="L31" s="76"/>
      <c r="M31" s="20"/>
      <c r="T31" s="71"/>
    </row>
    <row r="32" spans="1:20">
      <c r="A32" s="80" t="s">
        <v>17</v>
      </c>
      <c r="B32" s="491">
        <v>3.1</v>
      </c>
      <c r="C32" s="490">
        <v>2.8</v>
      </c>
      <c r="D32" s="491">
        <v>3.5</v>
      </c>
      <c r="E32" s="490">
        <v>2.7</v>
      </c>
      <c r="F32" s="324" t="s">
        <v>177</v>
      </c>
      <c r="G32" s="38"/>
      <c r="H32" s="78"/>
      <c r="I32" s="78"/>
      <c r="J32" s="78"/>
      <c r="K32" s="78"/>
      <c r="L32" s="78"/>
      <c r="M32" s="20"/>
      <c r="T32" s="71"/>
    </row>
    <row r="33" spans="1:13">
      <c r="A33" s="80" t="s">
        <v>16</v>
      </c>
      <c r="B33" s="491">
        <v>11.4</v>
      </c>
      <c r="C33" s="490">
        <v>12.3</v>
      </c>
      <c r="D33" s="491">
        <v>8.6999999999999993</v>
      </c>
      <c r="E33" s="490">
        <v>7.9</v>
      </c>
      <c r="F33" s="316">
        <v>10.1</v>
      </c>
      <c r="G33" s="38"/>
      <c r="H33" s="78"/>
      <c r="I33" s="78"/>
      <c r="J33" s="78"/>
      <c r="K33" s="78"/>
      <c r="L33" s="78"/>
      <c r="M33" s="20"/>
    </row>
    <row r="34" spans="1:13">
      <c r="A34" s="80"/>
      <c r="B34" s="491" t="s">
        <v>697</v>
      </c>
      <c r="C34" s="490"/>
      <c r="D34" s="491"/>
      <c r="E34" s="490"/>
      <c r="F34" s="316"/>
      <c r="G34" s="38"/>
      <c r="H34" s="78"/>
      <c r="I34" s="78"/>
      <c r="J34" s="78"/>
      <c r="K34" s="78"/>
      <c r="L34" s="78"/>
      <c r="M34" s="20"/>
    </row>
    <row r="35" spans="1:13">
      <c r="A35" s="180" t="s">
        <v>985</v>
      </c>
      <c r="B35" s="491">
        <v>10.3</v>
      </c>
      <c r="C35" s="490">
        <v>11.8</v>
      </c>
      <c r="D35" s="491">
        <v>10.5</v>
      </c>
      <c r="E35" s="490">
        <v>9.3000000000000007</v>
      </c>
      <c r="F35" s="316">
        <v>10.5</v>
      </c>
      <c r="G35" s="203"/>
      <c r="H35" s="76"/>
      <c r="I35" s="76"/>
      <c r="J35" s="76"/>
      <c r="K35" s="76"/>
      <c r="L35" s="76"/>
      <c r="M35" s="20"/>
    </row>
    <row r="36" spans="1:13" s="20" customFormat="1">
      <c r="A36" s="180"/>
      <c r="B36" s="491"/>
      <c r="C36" s="490"/>
      <c r="D36" s="491"/>
      <c r="E36" s="490"/>
      <c r="F36" s="316"/>
      <c r="G36" s="21"/>
      <c r="H36" s="78"/>
      <c r="I36" s="78"/>
      <c r="J36" s="78"/>
      <c r="K36" s="78"/>
      <c r="L36" s="78"/>
    </row>
    <row r="37" spans="1:13">
      <c r="A37" s="80" t="s">
        <v>986</v>
      </c>
      <c r="B37" s="491">
        <v>8.1999999999999993</v>
      </c>
      <c r="C37" s="490">
        <v>7.8</v>
      </c>
      <c r="D37" s="318" t="s">
        <v>824</v>
      </c>
      <c r="E37" s="490">
        <v>7.5</v>
      </c>
      <c r="F37" s="316">
        <v>7.9</v>
      </c>
      <c r="G37" s="203"/>
      <c r="H37" s="76"/>
      <c r="I37" s="76"/>
      <c r="J37" s="76"/>
      <c r="K37" s="76"/>
      <c r="L37" s="76"/>
      <c r="M37" s="20"/>
    </row>
    <row r="38" spans="1:13">
      <c r="A38" s="80" t="s">
        <v>9</v>
      </c>
      <c r="B38" s="491">
        <v>2.1</v>
      </c>
      <c r="C38" s="325" t="s">
        <v>154</v>
      </c>
      <c r="D38" s="491">
        <v>2.5</v>
      </c>
      <c r="E38" s="490">
        <v>1.8</v>
      </c>
      <c r="F38" s="316">
        <v>2.6</v>
      </c>
      <c r="H38" s="78"/>
      <c r="I38" s="78"/>
      <c r="J38" s="78"/>
      <c r="K38" s="78"/>
      <c r="L38" s="78"/>
      <c r="M38" s="20"/>
    </row>
    <row r="39" spans="1:13">
      <c r="A39" s="80"/>
      <c r="B39" s="491"/>
      <c r="C39" s="490"/>
      <c r="D39" s="491"/>
      <c r="E39" s="490"/>
      <c r="F39" s="316"/>
      <c r="H39" s="78"/>
      <c r="I39" s="78"/>
      <c r="J39" s="78"/>
      <c r="K39" s="78"/>
      <c r="L39" s="78"/>
      <c r="M39" s="20"/>
    </row>
    <row r="40" spans="1:13">
      <c r="A40" s="180" t="s">
        <v>987</v>
      </c>
      <c r="B40" s="491">
        <v>9.8000000000000007</v>
      </c>
      <c r="C40" s="490">
        <v>10.8</v>
      </c>
      <c r="D40" s="491">
        <v>9.1999999999999993</v>
      </c>
      <c r="E40" s="490">
        <v>8.1</v>
      </c>
      <c r="F40" s="316">
        <v>9.5</v>
      </c>
      <c r="G40" s="203"/>
      <c r="H40" s="76"/>
      <c r="I40" s="76"/>
      <c r="J40" s="76"/>
      <c r="K40" s="76"/>
      <c r="L40" s="76"/>
      <c r="M40" s="20"/>
    </row>
    <row r="41" spans="1:13" s="20" customFormat="1">
      <c r="A41" s="180"/>
      <c r="B41" s="491"/>
      <c r="C41" s="490"/>
      <c r="D41" s="491"/>
      <c r="E41" s="490"/>
      <c r="F41" s="316"/>
      <c r="G41" s="203"/>
      <c r="H41" s="78"/>
      <c r="I41" s="78"/>
      <c r="J41" s="78"/>
      <c r="K41" s="78"/>
      <c r="L41" s="78"/>
    </row>
    <row r="42" spans="1:13">
      <c r="A42" s="80" t="s">
        <v>6</v>
      </c>
      <c r="B42" s="491">
        <v>3.4</v>
      </c>
      <c r="C42" s="490">
        <v>3.5</v>
      </c>
      <c r="D42" s="491">
        <v>3.3</v>
      </c>
      <c r="E42" s="490">
        <v>2.7</v>
      </c>
      <c r="F42" s="316">
        <v>3.2</v>
      </c>
      <c r="G42" s="203"/>
      <c r="H42" s="76"/>
      <c r="I42" s="76"/>
      <c r="J42" s="76"/>
      <c r="K42" s="76"/>
      <c r="L42" s="76"/>
      <c r="M42" s="20"/>
    </row>
    <row r="43" spans="1:13">
      <c r="A43" s="80" t="s">
        <v>7</v>
      </c>
      <c r="B43" s="318" t="s">
        <v>154</v>
      </c>
      <c r="C43" s="490">
        <v>5.0999999999999996</v>
      </c>
      <c r="D43" s="491">
        <v>4.0999999999999996</v>
      </c>
      <c r="E43" s="325" t="s">
        <v>154</v>
      </c>
      <c r="F43" s="316">
        <v>4.3</v>
      </c>
      <c r="H43" s="78"/>
      <c r="I43" s="78"/>
      <c r="J43" s="78"/>
      <c r="K43" s="78"/>
      <c r="L43" s="78"/>
      <c r="M43" s="20"/>
    </row>
    <row r="44" spans="1:13">
      <c r="A44" s="80" t="s">
        <v>8</v>
      </c>
      <c r="B44" s="491">
        <v>2.4</v>
      </c>
      <c r="C44" s="490">
        <v>2.2000000000000002</v>
      </c>
      <c r="D44" s="491">
        <v>1.8</v>
      </c>
      <c r="E44" s="490">
        <v>1.4</v>
      </c>
      <c r="F44" s="324" t="s">
        <v>170</v>
      </c>
      <c r="H44" s="78"/>
      <c r="I44" s="78"/>
      <c r="J44" s="78"/>
      <c r="K44" s="78"/>
      <c r="L44" s="78"/>
      <c r="M44" s="20"/>
    </row>
    <row r="45" spans="1:13">
      <c r="A45" s="136"/>
      <c r="B45" s="491"/>
      <c r="C45" s="490"/>
      <c r="D45" s="491"/>
      <c r="E45" s="490"/>
      <c r="F45" s="316"/>
      <c r="H45" s="78"/>
      <c r="I45" s="78"/>
      <c r="J45" s="78"/>
      <c r="K45" s="78"/>
      <c r="L45" s="78"/>
      <c r="M45" s="20"/>
    </row>
    <row r="46" spans="1:13">
      <c r="A46" s="133" t="s">
        <v>988</v>
      </c>
      <c r="B46" s="491">
        <v>31.2</v>
      </c>
      <c r="C46" s="490">
        <v>37.299999999999997</v>
      </c>
      <c r="D46" s="491">
        <v>40.9</v>
      </c>
      <c r="E46" s="490">
        <v>33.6</v>
      </c>
      <c r="F46" s="316">
        <v>35.799999999999997</v>
      </c>
      <c r="H46" s="76"/>
      <c r="I46" s="76"/>
      <c r="J46" s="76"/>
      <c r="K46" s="76"/>
      <c r="L46" s="76"/>
    </row>
    <row r="47" spans="1:13">
      <c r="A47" s="136"/>
      <c r="B47" s="491"/>
      <c r="C47" s="490"/>
      <c r="D47" s="491"/>
      <c r="E47" s="490"/>
      <c r="F47" s="316"/>
      <c r="G47" s="70"/>
      <c r="H47" s="78"/>
      <c r="I47" s="76"/>
      <c r="J47" s="76"/>
      <c r="K47" s="76"/>
      <c r="L47" s="76"/>
    </row>
    <row r="48" spans="1:13">
      <c r="A48" s="136" t="s">
        <v>989</v>
      </c>
      <c r="B48" s="491">
        <v>25.8</v>
      </c>
      <c r="C48" s="490">
        <v>31.8</v>
      </c>
      <c r="D48" s="491">
        <v>32.799999999999997</v>
      </c>
      <c r="E48" s="490">
        <v>28.6</v>
      </c>
      <c r="F48" s="316">
        <v>29.8</v>
      </c>
      <c r="G48" s="70"/>
      <c r="H48" s="70"/>
    </row>
    <row r="49" spans="1:8">
      <c r="A49" s="136" t="s">
        <v>990</v>
      </c>
      <c r="B49" s="491">
        <v>5.4</v>
      </c>
      <c r="C49" s="490">
        <v>5.5</v>
      </c>
      <c r="D49" s="491">
        <v>8.1</v>
      </c>
      <c r="E49" s="325" t="s">
        <v>214</v>
      </c>
      <c r="F49" s="324" t="s">
        <v>199</v>
      </c>
      <c r="G49" s="70"/>
      <c r="H49" s="70"/>
    </row>
    <row r="50" spans="1:8">
      <c r="A50" s="136"/>
      <c r="B50" s="490" t="s">
        <v>697</v>
      </c>
      <c r="C50" s="490" t="s">
        <v>697</v>
      </c>
      <c r="D50" s="490" t="s">
        <v>697</v>
      </c>
      <c r="E50" s="490" t="s">
        <v>697</v>
      </c>
      <c r="F50" s="490" t="s">
        <v>697</v>
      </c>
      <c r="G50" s="70"/>
      <c r="H50" s="70"/>
    </row>
    <row r="51" spans="1:8">
      <c r="A51" s="136"/>
      <c r="B51" s="321"/>
      <c r="C51" s="490"/>
      <c r="D51" s="490"/>
      <c r="E51" s="490"/>
      <c r="F51" s="490"/>
      <c r="G51" s="70"/>
      <c r="H51" s="70"/>
    </row>
    <row r="52" spans="1:8">
      <c r="B52" s="322"/>
      <c r="C52" s="490"/>
      <c r="D52" s="490"/>
      <c r="E52" s="490"/>
      <c r="F52" s="490"/>
      <c r="G52" s="70"/>
      <c r="H52" s="70"/>
    </row>
    <row r="53" spans="1:8">
      <c r="B53" s="70"/>
      <c r="C53" s="70"/>
      <c r="D53" s="70"/>
      <c r="E53" s="70"/>
      <c r="F53" s="70"/>
      <c r="G53" s="70"/>
      <c r="H53" s="70"/>
    </row>
    <row r="54" spans="1:8">
      <c r="B54" s="70"/>
      <c r="C54" s="70"/>
      <c r="D54" s="70"/>
      <c r="E54" s="70"/>
      <c r="F54" s="70"/>
      <c r="G54" s="70"/>
      <c r="H54" s="70"/>
    </row>
    <row r="55" spans="1:8">
      <c r="B55" s="70"/>
      <c r="C55" s="70"/>
      <c r="D55" s="70"/>
      <c r="E55" s="70"/>
      <c r="F55" s="70"/>
      <c r="G55" s="70"/>
      <c r="H55" s="70"/>
    </row>
    <row r="56" spans="1:8">
      <c r="B56" s="70"/>
      <c r="C56" s="70"/>
      <c r="D56" s="70"/>
      <c r="E56" s="70"/>
      <c r="F56" s="70"/>
      <c r="G56" s="70"/>
      <c r="H56" s="70"/>
    </row>
    <row r="57" spans="1:8">
      <c r="B57" s="70"/>
      <c r="C57" s="70"/>
      <c r="D57" s="70"/>
      <c r="E57" s="70"/>
      <c r="F57" s="70"/>
      <c r="G57" s="70"/>
      <c r="H57" s="70"/>
    </row>
    <row r="58" spans="1:8">
      <c r="B58" s="70"/>
      <c r="C58" s="70"/>
      <c r="D58" s="70"/>
      <c r="E58" s="70"/>
      <c r="F58" s="70"/>
      <c r="G58" s="70"/>
      <c r="H58" s="70"/>
    </row>
    <row r="59" spans="1:8">
      <c r="B59" s="70"/>
      <c r="C59" s="70"/>
      <c r="D59" s="70"/>
      <c r="E59" s="70"/>
      <c r="F59" s="70"/>
      <c r="G59" s="70"/>
      <c r="H59" s="70"/>
    </row>
    <row r="60" spans="1:8">
      <c r="B60" s="70"/>
      <c r="C60" s="70"/>
      <c r="D60" s="70"/>
      <c r="E60" s="70"/>
      <c r="F60" s="70"/>
      <c r="G60" s="70"/>
      <c r="H60" s="70"/>
    </row>
    <row r="61" spans="1:8">
      <c r="B61" s="70"/>
      <c r="C61" s="70"/>
      <c r="D61" s="70"/>
      <c r="E61" s="70"/>
      <c r="F61" s="70"/>
      <c r="G61" s="70"/>
      <c r="H61" s="70"/>
    </row>
    <row r="62" spans="1:8">
      <c r="B62" s="70"/>
      <c r="C62" s="70"/>
      <c r="D62" s="70"/>
      <c r="E62" s="70"/>
      <c r="F62" s="70"/>
      <c r="G62" s="70"/>
      <c r="H62" s="70"/>
    </row>
    <row r="63" spans="1:8">
      <c r="B63" s="70"/>
      <c r="C63" s="70"/>
      <c r="D63" s="70"/>
      <c r="E63" s="70"/>
      <c r="F63" s="70"/>
      <c r="G63" s="70"/>
      <c r="H63" s="70"/>
    </row>
  </sheetData>
  <mergeCells count="6">
    <mergeCell ref="B8:F8"/>
    <mergeCell ref="B4:E4"/>
    <mergeCell ref="B6:B7"/>
    <mergeCell ref="C6:C7"/>
    <mergeCell ref="D6:D7"/>
    <mergeCell ref="E6:E7"/>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election activeCell="A3" sqref="A3"/>
    </sheetView>
  </sheetViews>
  <sheetFormatPr defaultRowHeight="12.75"/>
  <cols>
    <col min="1" max="1" width="40.7109375" style="10" customWidth="1"/>
    <col min="2" max="2" width="14.42578125" style="10" customWidth="1"/>
    <col min="3" max="3" width="14.140625" style="10" customWidth="1"/>
    <col min="4" max="4" width="17.28515625" style="10" customWidth="1"/>
    <col min="5" max="5" width="14.28515625" style="10" customWidth="1"/>
    <col min="6" max="6" width="13.7109375" style="10" customWidth="1"/>
    <col min="7" max="7" width="16.28515625" style="10" customWidth="1"/>
    <col min="8" max="8" width="14.85546875" style="10" customWidth="1"/>
    <col min="9" max="16384" width="9.140625" style="10"/>
  </cols>
  <sheetData>
    <row r="1" spans="1:13" s="20" customFormat="1">
      <c r="A1" s="366" t="s">
        <v>1076</v>
      </c>
      <c r="B1" s="366"/>
      <c r="C1" s="10"/>
      <c r="D1" s="10"/>
      <c r="E1" s="10"/>
      <c r="F1" s="10"/>
      <c r="G1" s="10"/>
      <c r="H1" s="10"/>
      <c r="I1" s="10"/>
      <c r="J1" s="10"/>
      <c r="K1" s="10"/>
      <c r="L1" s="10"/>
      <c r="M1" s="10"/>
    </row>
    <row r="2" spans="1:13">
      <c r="A2" s="361" t="s">
        <v>1111</v>
      </c>
    </row>
    <row r="3" spans="1:13" ht="12" customHeight="1">
      <c r="A3" s="361"/>
    </row>
    <row r="4" spans="1:13" ht="30" customHeight="1">
      <c r="A4" s="39"/>
      <c r="B4" s="417"/>
      <c r="C4" s="572" t="s">
        <v>695</v>
      </c>
      <c r="D4" s="576"/>
      <c r="E4" s="576"/>
      <c r="F4" s="576"/>
      <c r="G4" s="576"/>
      <c r="H4" s="576"/>
    </row>
    <row r="5" spans="1:13" ht="28.5" customHeight="1">
      <c r="A5" s="418" t="s">
        <v>56</v>
      </c>
      <c r="B5" s="419"/>
      <c r="C5" s="574" t="s">
        <v>569</v>
      </c>
      <c r="D5" s="577"/>
      <c r="E5" s="577"/>
      <c r="F5" s="577"/>
      <c r="G5" s="577"/>
      <c r="H5" s="577"/>
    </row>
    <row r="6" spans="1:13" ht="72">
      <c r="A6" s="544" t="s">
        <v>19</v>
      </c>
      <c r="B6" s="420" t="s">
        <v>1184</v>
      </c>
      <c r="C6" s="474" t="s">
        <v>1185</v>
      </c>
      <c r="D6" s="474" t="s">
        <v>1186</v>
      </c>
      <c r="E6" s="474" t="s">
        <v>1187</v>
      </c>
      <c r="F6" s="474" t="s">
        <v>1188</v>
      </c>
      <c r="G6" s="474" t="s">
        <v>1189</v>
      </c>
      <c r="H6" s="475" t="s">
        <v>1190</v>
      </c>
    </row>
    <row r="7" spans="1:13" ht="12.75" customHeight="1">
      <c r="A7" s="421"/>
      <c r="B7" s="608" t="s">
        <v>1191</v>
      </c>
      <c r="C7" s="609"/>
      <c r="D7" s="609"/>
      <c r="E7" s="609"/>
      <c r="F7" s="609"/>
      <c r="G7" s="609"/>
      <c r="H7" s="609"/>
    </row>
    <row r="8" spans="1:13" ht="24" customHeight="1">
      <c r="A8" s="362" t="s">
        <v>4</v>
      </c>
      <c r="B8" s="428">
        <v>139.19999999999999</v>
      </c>
      <c r="C8" s="429">
        <v>24.1</v>
      </c>
      <c r="D8" s="429">
        <v>9.9</v>
      </c>
      <c r="E8" s="429">
        <v>12.4</v>
      </c>
      <c r="F8" s="429">
        <v>39.5</v>
      </c>
      <c r="G8" s="254">
        <v>23</v>
      </c>
      <c r="H8" s="430">
        <v>12.4</v>
      </c>
    </row>
    <row r="9" spans="1:13">
      <c r="A9" s="552" t="s">
        <v>55</v>
      </c>
      <c r="B9" s="429"/>
      <c r="C9" s="429"/>
      <c r="D9" s="429"/>
      <c r="E9" s="429"/>
      <c r="F9" s="429"/>
      <c r="G9" s="254"/>
      <c r="H9" s="254"/>
    </row>
    <row r="10" spans="1:13">
      <c r="A10" s="415"/>
      <c r="B10" s="429"/>
      <c r="C10" s="429"/>
      <c r="D10" s="429"/>
      <c r="E10" s="429"/>
      <c r="F10" s="429"/>
      <c r="G10" s="254"/>
      <c r="H10" s="254"/>
    </row>
    <row r="11" spans="1:13">
      <c r="A11" s="416" t="s">
        <v>979</v>
      </c>
      <c r="B11" s="82">
        <v>30.5</v>
      </c>
      <c r="C11" s="82">
        <v>5.8</v>
      </c>
      <c r="D11" s="82">
        <v>1.8</v>
      </c>
      <c r="E11" s="82">
        <v>2.4</v>
      </c>
      <c r="F11" s="82">
        <v>9.1999999999999993</v>
      </c>
      <c r="G11" s="73">
        <v>4.9000000000000004</v>
      </c>
      <c r="H11" s="73">
        <v>1.8</v>
      </c>
    </row>
    <row r="12" spans="1:13">
      <c r="A12" s="365"/>
      <c r="B12" s="82"/>
      <c r="C12" s="82"/>
      <c r="D12" s="82"/>
      <c r="E12" s="82"/>
      <c r="F12" s="82"/>
      <c r="G12" s="73"/>
      <c r="H12" s="73"/>
    </row>
    <row r="13" spans="1:13">
      <c r="A13" s="365" t="s">
        <v>980</v>
      </c>
      <c r="B13" s="82">
        <v>12.1</v>
      </c>
      <c r="C13" s="82">
        <v>3.6</v>
      </c>
      <c r="D13" s="82">
        <v>0.8</v>
      </c>
      <c r="E13" s="82">
        <v>0.8</v>
      </c>
      <c r="F13" s="82">
        <v>2.6</v>
      </c>
      <c r="G13" s="73">
        <v>1.9</v>
      </c>
      <c r="H13" s="73">
        <v>0.5</v>
      </c>
    </row>
    <row r="14" spans="1:13">
      <c r="A14" s="365" t="s">
        <v>981</v>
      </c>
      <c r="B14" s="82">
        <v>18.399999999999999</v>
      </c>
      <c r="C14" s="82">
        <v>2.2000000000000002</v>
      </c>
      <c r="D14" s="82">
        <v>1</v>
      </c>
      <c r="E14" s="82">
        <v>1.6</v>
      </c>
      <c r="F14" s="82">
        <v>6.6</v>
      </c>
      <c r="G14" s="73">
        <v>3</v>
      </c>
      <c r="H14" s="73">
        <v>1.3</v>
      </c>
    </row>
    <row r="15" spans="1:13">
      <c r="A15" s="365"/>
      <c r="B15" s="82"/>
      <c r="C15" s="82"/>
      <c r="D15" s="82"/>
      <c r="E15" s="82"/>
      <c r="F15" s="82"/>
      <c r="G15" s="73"/>
      <c r="H15" s="73"/>
    </row>
    <row r="16" spans="1:13">
      <c r="A16" s="416" t="s">
        <v>982</v>
      </c>
      <c r="B16" s="82">
        <v>28.6</v>
      </c>
      <c r="C16" s="82">
        <v>2.9</v>
      </c>
      <c r="D16" s="82">
        <v>1.4</v>
      </c>
      <c r="E16" s="82">
        <v>1.6</v>
      </c>
      <c r="F16" s="82">
        <v>9.6</v>
      </c>
      <c r="G16" s="73">
        <v>7</v>
      </c>
      <c r="H16" s="73">
        <v>3.7</v>
      </c>
    </row>
    <row r="17" spans="1:8">
      <c r="A17" s="365"/>
      <c r="B17" s="82"/>
      <c r="C17" s="82"/>
      <c r="D17" s="82"/>
      <c r="E17" s="82"/>
      <c r="F17" s="82"/>
      <c r="G17" s="73"/>
      <c r="H17" s="73"/>
    </row>
    <row r="18" spans="1:8">
      <c r="A18" s="365" t="s">
        <v>11</v>
      </c>
      <c r="B18" s="82">
        <v>14.7</v>
      </c>
      <c r="C18" s="82">
        <v>1.8</v>
      </c>
      <c r="D18" s="82">
        <v>0.8</v>
      </c>
      <c r="E18" s="82">
        <v>1.2</v>
      </c>
      <c r="F18" s="82">
        <v>5.6</v>
      </c>
      <c r="G18" s="73">
        <v>2.7</v>
      </c>
      <c r="H18" s="73">
        <v>1.4</v>
      </c>
    </row>
    <row r="19" spans="1:8">
      <c r="A19" s="365" t="s">
        <v>12</v>
      </c>
      <c r="B19" s="82">
        <v>6.6</v>
      </c>
      <c r="C19" s="82">
        <v>0.7</v>
      </c>
      <c r="D19" s="82">
        <v>0.4</v>
      </c>
      <c r="E19" s="82">
        <v>0.3</v>
      </c>
      <c r="F19" s="82">
        <v>1.3</v>
      </c>
      <c r="G19" s="73">
        <v>2.5</v>
      </c>
      <c r="H19" s="73">
        <v>1</v>
      </c>
    </row>
    <row r="20" spans="1:8">
      <c r="A20" s="365" t="s">
        <v>10</v>
      </c>
      <c r="B20" s="82">
        <v>7.3</v>
      </c>
      <c r="C20" s="82">
        <v>0.4</v>
      </c>
      <c r="D20" s="82">
        <v>0.2</v>
      </c>
      <c r="E20" s="82">
        <v>0.1</v>
      </c>
      <c r="F20" s="82">
        <v>2.7</v>
      </c>
      <c r="G20" s="73">
        <v>1.8</v>
      </c>
      <c r="H20" s="73">
        <v>1.3</v>
      </c>
    </row>
    <row r="21" spans="1:8">
      <c r="A21" s="365"/>
      <c r="B21" s="82"/>
      <c r="C21" s="82"/>
      <c r="D21" s="82"/>
      <c r="E21" s="82"/>
      <c r="F21" s="82"/>
      <c r="G21" s="73"/>
      <c r="H21" s="73"/>
    </row>
    <row r="22" spans="1:8">
      <c r="A22" s="416" t="s">
        <v>983</v>
      </c>
      <c r="B22" s="82">
        <v>14.4</v>
      </c>
      <c r="C22" s="82">
        <v>2.4</v>
      </c>
      <c r="D22" s="82">
        <v>0.8</v>
      </c>
      <c r="E22" s="82">
        <v>1.4</v>
      </c>
      <c r="F22" s="82">
        <v>3.4</v>
      </c>
      <c r="G22" s="73">
        <v>2.9</v>
      </c>
      <c r="H22" s="73">
        <v>1.5</v>
      </c>
    </row>
    <row r="23" spans="1:8">
      <c r="A23" s="365"/>
      <c r="B23" s="82"/>
      <c r="C23" s="82"/>
      <c r="D23" s="82"/>
      <c r="E23" s="82"/>
      <c r="F23" s="82"/>
      <c r="G23" s="73"/>
      <c r="H23" s="73"/>
    </row>
    <row r="24" spans="1:8">
      <c r="A24" s="365" t="s">
        <v>13</v>
      </c>
      <c r="B24" s="82">
        <v>12.1</v>
      </c>
      <c r="C24" s="82">
        <v>2.2000000000000002</v>
      </c>
      <c r="D24" s="82">
        <v>0.7</v>
      </c>
      <c r="E24" s="82">
        <v>1.2</v>
      </c>
      <c r="F24" s="82">
        <v>2.8</v>
      </c>
      <c r="G24" s="73">
        <v>2.2999999999999998</v>
      </c>
      <c r="H24" s="73">
        <v>1.2</v>
      </c>
    </row>
    <row r="25" spans="1:8">
      <c r="A25" s="365" t="s">
        <v>14</v>
      </c>
      <c r="B25" s="82">
        <v>2.2999999999999998</v>
      </c>
      <c r="C25" s="82">
        <v>0.2</v>
      </c>
      <c r="D25" s="82">
        <v>0.1</v>
      </c>
      <c r="E25" s="82">
        <v>0.2</v>
      </c>
      <c r="F25" s="82">
        <v>0.6</v>
      </c>
      <c r="G25" s="73">
        <v>0.6</v>
      </c>
      <c r="H25" s="73">
        <v>0.3</v>
      </c>
    </row>
    <row r="26" spans="1:8">
      <c r="A26" s="365"/>
      <c r="B26" s="82"/>
      <c r="C26" s="82"/>
      <c r="D26" s="82"/>
      <c r="E26" s="82"/>
      <c r="F26" s="82"/>
      <c r="G26" s="73"/>
      <c r="H26" s="73"/>
    </row>
    <row r="27" spans="1:8">
      <c r="A27" s="416" t="s">
        <v>984</v>
      </c>
      <c r="B27" s="82">
        <v>14.7</v>
      </c>
      <c r="C27" s="82">
        <v>1.9</v>
      </c>
      <c r="D27" s="82">
        <v>0.8</v>
      </c>
      <c r="E27" s="82">
        <v>1.1000000000000001</v>
      </c>
      <c r="F27" s="82">
        <v>5.7</v>
      </c>
      <c r="G27" s="73">
        <v>2.4</v>
      </c>
      <c r="H27" s="73">
        <v>1.3</v>
      </c>
    </row>
    <row r="28" spans="1:8">
      <c r="A28" s="365"/>
      <c r="B28" s="82"/>
      <c r="C28" s="82"/>
      <c r="D28" s="82"/>
      <c r="E28" s="82"/>
      <c r="F28" s="82"/>
      <c r="G28" s="73"/>
      <c r="H28" s="73"/>
    </row>
    <row r="29" spans="1:8">
      <c r="A29" s="365" t="s">
        <v>1046</v>
      </c>
      <c r="B29" s="82">
        <v>4.0999999999999996</v>
      </c>
      <c r="C29" s="82">
        <v>0.4</v>
      </c>
      <c r="D29" s="82">
        <v>0.2</v>
      </c>
      <c r="E29" s="82">
        <v>0.3</v>
      </c>
      <c r="F29" s="82">
        <v>1.5</v>
      </c>
      <c r="G29" s="73">
        <v>1</v>
      </c>
      <c r="H29" s="73">
        <v>0.3</v>
      </c>
    </row>
    <row r="30" spans="1:8">
      <c r="A30" s="365" t="s">
        <v>1047</v>
      </c>
      <c r="B30" s="82">
        <v>2.7</v>
      </c>
      <c r="C30" s="82">
        <v>0.3</v>
      </c>
      <c r="D30" s="82">
        <v>0.2</v>
      </c>
      <c r="E30" s="82">
        <v>0.2</v>
      </c>
      <c r="F30" s="82">
        <v>0.7</v>
      </c>
      <c r="G30" s="73">
        <v>0.4</v>
      </c>
      <c r="H30" s="73">
        <v>0.5</v>
      </c>
    </row>
    <row r="31" spans="1:8">
      <c r="A31" s="365" t="s">
        <v>16</v>
      </c>
      <c r="B31" s="82">
        <v>7.9</v>
      </c>
      <c r="C31" s="82">
        <v>1.2</v>
      </c>
      <c r="D31" s="82">
        <v>0.4</v>
      </c>
      <c r="E31" s="82">
        <v>0.6</v>
      </c>
      <c r="F31" s="82">
        <v>3.5</v>
      </c>
      <c r="G31" s="73">
        <v>1</v>
      </c>
      <c r="H31" s="73">
        <v>0.5</v>
      </c>
    </row>
    <row r="32" spans="1:8">
      <c r="A32" s="365"/>
      <c r="B32" s="82"/>
      <c r="C32" s="82"/>
      <c r="D32" s="82"/>
      <c r="E32" s="82"/>
      <c r="F32" s="82"/>
      <c r="G32" s="73"/>
      <c r="H32" s="73"/>
    </row>
    <row r="33" spans="1:8">
      <c r="A33" s="416" t="s">
        <v>985</v>
      </c>
      <c r="B33" s="82">
        <v>9.3000000000000007</v>
      </c>
      <c r="C33" s="82">
        <v>1.5</v>
      </c>
      <c r="D33" s="82">
        <v>0.7</v>
      </c>
      <c r="E33" s="82">
        <v>0.9</v>
      </c>
      <c r="F33" s="82">
        <v>2.5</v>
      </c>
      <c r="G33" s="73">
        <v>1.9</v>
      </c>
      <c r="H33" s="73">
        <v>0.5</v>
      </c>
    </row>
    <row r="34" spans="1:8">
      <c r="A34" s="365"/>
      <c r="B34" s="82"/>
      <c r="C34" s="82"/>
      <c r="D34" s="82"/>
      <c r="E34" s="82"/>
      <c r="F34" s="82"/>
      <c r="G34" s="73"/>
      <c r="H34" s="73"/>
    </row>
    <row r="35" spans="1:8">
      <c r="A35" s="365" t="s">
        <v>986</v>
      </c>
      <c r="B35" s="82">
        <v>7.5</v>
      </c>
      <c r="C35" s="82">
        <v>1.3</v>
      </c>
      <c r="D35" s="82">
        <v>0.6</v>
      </c>
      <c r="E35" s="82">
        <v>0.7</v>
      </c>
      <c r="F35" s="82">
        <v>1.9</v>
      </c>
      <c r="G35" s="73">
        <v>1.6</v>
      </c>
      <c r="H35" s="73">
        <v>0.4</v>
      </c>
    </row>
    <row r="36" spans="1:8">
      <c r="A36" s="365" t="s">
        <v>9</v>
      </c>
      <c r="B36" s="82">
        <v>1.8</v>
      </c>
      <c r="C36" s="82">
        <v>0.2</v>
      </c>
      <c r="D36" s="82">
        <v>0.1</v>
      </c>
      <c r="E36" s="82">
        <v>0.2</v>
      </c>
      <c r="F36" s="82">
        <v>0.6</v>
      </c>
      <c r="G36" s="73">
        <v>0.3</v>
      </c>
      <c r="H36" s="73">
        <v>0.1</v>
      </c>
    </row>
    <row r="37" spans="1:8">
      <c r="A37" s="365"/>
      <c r="B37" s="82"/>
      <c r="C37" s="82"/>
      <c r="D37" s="82"/>
      <c r="E37" s="82"/>
      <c r="F37" s="82"/>
      <c r="G37" s="73"/>
      <c r="H37" s="73"/>
    </row>
    <row r="38" spans="1:8">
      <c r="A38" s="416" t="s">
        <v>987</v>
      </c>
      <c r="B38" s="82">
        <v>8.1</v>
      </c>
      <c r="C38" s="82">
        <v>1</v>
      </c>
      <c r="D38" s="82">
        <v>0.6</v>
      </c>
      <c r="E38" s="82">
        <v>0.3</v>
      </c>
      <c r="F38" s="82">
        <v>3.3</v>
      </c>
      <c r="G38" s="73">
        <v>1.4</v>
      </c>
      <c r="H38" s="73">
        <v>0.6</v>
      </c>
    </row>
    <row r="39" spans="1:8">
      <c r="A39" s="365"/>
      <c r="B39" s="82"/>
      <c r="C39" s="82"/>
      <c r="D39" s="82"/>
      <c r="E39" s="82"/>
      <c r="F39" s="82"/>
      <c r="G39" s="73"/>
      <c r="H39" s="73"/>
    </row>
    <row r="40" spans="1:8">
      <c r="A40" s="365" t="s">
        <v>6</v>
      </c>
      <c r="B40" s="82">
        <v>2.7</v>
      </c>
      <c r="C40" s="82">
        <v>0.4</v>
      </c>
      <c r="D40" s="82">
        <v>0.2</v>
      </c>
      <c r="E40" s="82">
        <v>0.1</v>
      </c>
      <c r="F40" s="82">
        <v>1</v>
      </c>
      <c r="G40" s="73">
        <v>0.3</v>
      </c>
      <c r="H40" s="73">
        <v>0.2</v>
      </c>
    </row>
    <row r="41" spans="1:8">
      <c r="A41" s="365" t="s">
        <v>7</v>
      </c>
      <c r="B41" s="82">
        <v>4</v>
      </c>
      <c r="C41" s="82">
        <v>0.4</v>
      </c>
      <c r="D41" s="82">
        <v>0.3</v>
      </c>
      <c r="E41" s="82">
        <v>0.1</v>
      </c>
      <c r="F41" s="82">
        <v>1.9</v>
      </c>
      <c r="G41" s="73">
        <v>0.8</v>
      </c>
      <c r="H41" s="73">
        <v>0.2</v>
      </c>
    </row>
    <row r="42" spans="1:8">
      <c r="A42" s="365" t="s">
        <v>8</v>
      </c>
      <c r="B42" s="82">
        <v>1.4</v>
      </c>
      <c r="C42" s="82">
        <v>0.2</v>
      </c>
      <c r="D42" s="82">
        <v>0.1</v>
      </c>
      <c r="E42" s="82">
        <v>0.1</v>
      </c>
      <c r="F42" s="82">
        <v>0.4</v>
      </c>
      <c r="G42" s="73">
        <v>0.3</v>
      </c>
      <c r="H42" s="73">
        <v>0.2</v>
      </c>
    </row>
    <row r="43" spans="1:8">
      <c r="A43" s="365"/>
      <c r="B43" s="82"/>
      <c r="C43" s="82"/>
      <c r="D43" s="82"/>
      <c r="E43" s="82"/>
      <c r="F43" s="82"/>
      <c r="G43" s="73"/>
      <c r="H43" s="73"/>
    </row>
    <row r="44" spans="1:8">
      <c r="A44" s="416" t="s">
        <v>988</v>
      </c>
      <c r="B44" s="82">
        <v>33.6</v>
      </c>
      <c r="C44" s="82">
        <v>8.6</v>
      </c>
      <c r="D44" s="82">
        <v>3.8</v>
      </c>
      <c r="E44" s="82">
        <v>4.7</v>
      </c>
      <c r="F44" s="82">
        <v>5.8</v>
      </c>
      <c r="G44" s="73">
        <v>2.5</v>
      </c>
      <c r="H44" s="73">
        <v>3</v>
      </c>
    </row>
    <row r="45" spans="1:8">
      <c r="A45" s="365"/>
      <c r="B45" s="82"/>
      <c r="C45" s="82"/>
      <c r="D45" s="82"/>
      <c r="E45" s="82"/>
      <c r="F45" s="82"/>
      <c r="G45" s="73"/>
      <c r="H45" s="73"/>
    </row>
    <row r="46" spans="1:8">
      <c r="A46" s="365" t="s">
        <v>989</v>
      </c>
      <c r="B46" s="82">
        <v>28.6</v>
      </c>
      <c r="C46" s="82">
        <v>8</v>
      </c>
      <c r="D46" s="82">
        <v>3.5</v>
      </c>
      <c r="E46" s="82">
        <v>3.7</v>
      </c>
      <c r="F46" s="82">
        <v>4.0999999999999996</v>
      </c>
      <c r="G46" s="73">
        <v>1.8</v>
      </c>
      <c r="H46" s="73">
        <v>2.7</v>
      </c>
    </row>
    <row r="47" spans="1:8">
      <c r="A47" s="365" t="s">
        <v>990</v>
      </c>
      <c r="B47" s="82">
        <v>5</v>
      </c>
      <c r="C47" s="82">
        <v>0.6</v>
      </c>
      <c r="D47" s="82">
        <v>0.3</v>
      </c>
      <c r="E47" s="82">
        <v>1</v>
      </c>
      <c r="F47" s="82">
        <v>1.7</v>
      </c>
      <c r="G47" s="73">
        <v>0.7</v>
      </c>
      <c r="H47" s="73">
        <v>0.3</v>
      </c>
    </row>
    <row r="48" spans="1:8">
      <c r="A48" s="21"/>
    </row>
  </sheetData>
  <mergeCells count="3">
    <mergeCell ref="C5:H5"/>
    <mergeCell ref="B7:H7"/>
    <mergeCell ref="C4:H4"/>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
  <sheetViews>
    <sheetView workbookViewId="0">
      <selection activeCell="A3" sqref="A3"/>
    </sheetView>
  </sheetViews>
  <sheetFormatPr defaultRowHeight="12"/>
  <cols>
    <col min="1" max="1" width="53.28515625" style="21" customWidth="1"/>
    <col min="2" max="2" width="2.140625" style="21" customWidth="1"/>
    <col min="3" max="7" width="12.85546875" style="21" customWidth="1"/>
    <col min="8" max="12" width="0" style="21" hidden="1" customWidth="1"/>
    <col min="13" max="13" width="9.140625" style="21"/>
    <col min="14" max="14" width="10.5703125" style="21" bestFit="1" customWidth="1"/>
    <col min="15" max="17" width="9.140625" style="21"/>
    <col min="18" max="18" width="12.7109375" style="21" customWidth="1"/>
    <col min="19" max="19" width="9.140625" style="21"/>
    <col min="20" max="20" width="12.85546875" style="21" customWidth="1"/>
    <col min="21" max="16384" width="9.140625" style="21"/>
  </cols>
  <sheetData>
    <row r="1" spans="1:20" s="20" customFormat="1">
      <c r="A1" s="20" t="s">
        <v>1074</v>
      </c>
    </row>
    <row r="2" spans="1:20">
      <c r="A2" s="21" t="s">
        <v>1112</v>
      </c>
    </row>
    <row r="3" spans="1:20" ht="12" customHeight="1"/>
    <row r="4" spans="1:20">
      <c r="A4" s="64" t="s">
        <v>1</v>
      </c>
      <c r="B4" s="39"/>
      <c r="C4" s="572" t="s">
        <v>51</v>
      </c>
      <c r="D4" s="576"/>
      <c r="E4" s="576"/>
      <c r="F4" s="573"/>
      <c r="G4" s="479" t="s">
        <v>28</v>
      </c>
    </row>
    <row r="5" spans="1:20" ht="12.75" customHeight="1">
      <c r="A5" s="522" t="s">
        <v>19</v>
      </c>
      <c r="B5" s="65"/>
      <c r="C5" s="574" t="s">
        <v>585</v>
      </c>
      <c r="D5" s="577"/>
      <c r="E5" s="577"/>
      <c r="F5" s="575"/>
      <c r="G5" s="32" t="s">
        <v>18</v>
      </c>
    </row>
    <row r="6" spans="1:20">
      <c r="A6" s="27" t="s">
        <v>1177</v>
      </c>
      <c r="B6" s="65"/>
      <c r="C6" s="580" t="s">
        <v>24</v>
      </c>
      <c r="D6" s="580" t="s">
        <v>25</v>
      </c>
      <c r="E6" s="580" t="s">
        <v>26</v>
      </c>
      <c r="F6" s="580" t="s">
        <v>27</v>
      </c>
      <c r="G6" s="536" t="s">
        <v>687</v>
      </c>
    </row>
    <row r="7" spans="1:20">
      <c r="A7" s="567" t="s">
        <v>1210</v>
      </c>
      <c r="B7" s="65"/>
      <c r="C7" s="618"/>
      <c r="D7" s="618"/>
      <c r="E7" s="618"/>
      <c r="F7" s="618"/>
      <c r="G7" s="536" t="s">
        <v>688</v>
      </c>
      <c r="H7" s="178">
        <f>SUM(C9:C9)</f>
        <v>0</v>
      </c>
      <c r="I7" s="178">
        <f>SUM(D9:D9)</f>
        <v>0</v>
      </c>
      <c r="J7" s="178">
        <f>SUM(E9:E9)</f>
        <v>0</v>
      </c>
      <c r="K7" s="178">
        <f>SUM(F9:F9)</f>
        <v>0</v>
      </c>
      <c r="L7" s="178">
        <f>SUM(G9:G9)</f>
        <v>0</v>
      </c>
    </row>
    <row r="8" spans="1:20">
      <c r="A8" s="568"/>
      <c r="B8" s="496"/>
      <c r="C8" s="547"/>
      <c r="D8" s="188"/>
      <c r="E8" s="547"/>
      <c r="F8" s="188"/>
      <c r="G8" s="548"/>
    </row>
    <row r="9" spans="1:20" ht="4.5" hidden="1" customHeight="1">
      <c r="A9" s="96"/>
      <c r="B9" s="23"/>
      <c r="C9" s="82"/>
      <c r="D9" s="81"/>
      <c r="E9" s="82"/>
      <c r="F9" s="81"/>
      <c r="G9" s="82"/>
    </row>
    <row r="10" spans="1:20" ht="18.75" customHeight="1">
      <c r="A10" s="75" t="s">
        <v>22</v>
      </c>
      <c r="B10" s="27" t="s">
        <v>20</v>
      </c>
      <c r="C10" s="288">
        <v>35.200000000000003</v>
      </c>
      <c r="D10" s="343">
        <v>34.1</v>
      </c>
      <c r="E10" s="288">
        <v>30.3</v>
      </c>
      <c r="F10" s="343">
        <v>25.3</v>
      </c>
      <c r="G10" s="355">
        <v>31.2</v>
      </c>
      <c r="H10" s="233"/>
      <c r="I10" s="233"/>
      <c r="J10" s="233"/>
      <c r="K10" s="233"/>
      <c r="L10" s="233"/>
      <c r="M10" s="233"/>
      <c r="N10" s="101"/>
      <c r="Q10" s="50"/>
      <c r="R10" s="71"/>
      <c r="T10" s="189"/>
    </row>
    <row r="11" spans="1:20" ht="18.75" customHeight="1">
      <c r="A11" s="97" t="s">
        <v>23</v>
      </c>
      <c r="B11" s="27" t="s">
        <v>21</v>
      </c>
      <c r="C11" s="491" t="s">
        <v>87</v>
      </c>
      <c r="D11" s="325" t="s">
        <v>342</v>
      </c>
      <c r="E11" s="491">
        <v>88.7</v>
      </c>
      <c r="F11" s="490">
        <v>83.7</v>
      </c>
      <c r="G11" s="316" t="s">
        <v>87</v>
      </c>
      <c r="H11" s="233"/>
      <c r="I11" s="233"/>
      <c r="J11" s="233"/>
      <c r="K11" s="233"/>
      <c r="L11" s="233"/>
      <c r="M11" s="233"/>
      <c r="N11" s="190"/>
      <c r="O11" s="70"/>
      <c r="P11" s="70"/>
      <c r="Q11" s="50"/>
    </row>
    <row r="12" spans="1:20">
      <c r="A12" s="75"/>
      <c r="B12" s="26"/>
      <c r="C12" s="491"/>
      <c r="D12" s="490"/>
      <c r="E12" s="491"/>
      <c r="F12" s="490"/>
      <c r="G12" s="316"/>
      <c r="H12" s="233"/>
      <c r="I12" s="233"/>
      <c r="J12" s="233"/>
      <c r="K12" s="233"/>
      <c r="L12" s="233"/>
      <c r="M12" s="233"/>
      <c r="Q12" s="50"/>
    </row>
    <row r="13" spans="1:20" ht="14.25" customHeight="1">
      <c r="A13" s="75" t="s">
        <v>1174</v>
      </c>
      <c r="B13" s="27"/>
      <c r="C13" s="491"/>
      <c r="D13" s="490"/>
      <c r="E13" s="491"/>
      <c r="F13" s="490"/>
      <c r="G13" s="316"/>
      <c r="H13" s="233"/>
      <c r="I13" s="233"/>
      <c r="J13" s="233"/>
      <c r="K13" s="233"/>
      <c r="L13" s="233"/>
      <c r="M13" s="233"/>
      <c r="Q13" s="50"/>
    </row>
    <row r="14" spans="1:20">
      <c r="A14" s="97"/>
      <c r="B14" s="27"/>
      <c r="C14" s="491"/>
      <c r="D14" s="490"/>
      <c r="E14" s="491"/>
      <c r="F14" s="490"/>
      <c r="G14" s="316"/>
      <c r="H14" s="233"/>
      <c r="I14" s="233"/>
      <c r="J14" s="233"/>
      <c r="K14" s="233"/>
      <c r="L14" s="233"/>
      <c r="M14" s="233"/>
      <c r="Q14" s="50"/>
    </row>
    <row r="15" spans="1:20" ht="18.75" customHeight="1">
      <c r="A15" s="75" t="s">
        <v>29</v>
      </c>
      <c r="B15" s="136" t="s">
        <v>20</v>
      </c>
      <c r="C15" s="491">
        <v>8.5</v>
      </c>
      <c r="D15" s="490">
        <v>8.4</v>
      </c>
      <c r="E15" s="491">
        <v>8.6999999999999993</v>
      </c>
      <c r="F15" s="490">
        <v>6.9</v>
      </c>
      <c r="G15" s="316">
        <v>8.1</v>
      </c>
      <c r="H15" s="233"/>
      <c r="I15" s="233"/>
      <c r="J15" s="233"/>
      <c r="K15" s="233"/>
      <c r="L15" s="233"/>
      <c r="M15" s="233"/>
      <c r="N15" s="101"/>
      <c r="Q15" s="50"/>
      <c r="R15" s="71"/>
      <c r="T15" s="189"/>
    </row>
    <row r="16" spans="1:20" ht="18.75" customHeight="1">
      <c r="A16" s="97" t="s">
        <v>30</v>
      </c>
      <c r="B16" s="136" t="s">
        <v>21</v>
      </c>
      <c r="C16" s="491" t="s">
        <v>87</v>
      </c>
      <c r="D16" s="490">
        <v>98.7</v>
      </c>
      <c r="E16" s="491">
        <v>104.1</v>
      </c>
      <c r="F16" s="490">
        <v>79.3</v>
      </c>
      <c r="G16" s="316" t="s">
        <v>87</v>
      </c>
      <c r="H16" s="233"/>
      <c r="I16" s="233"/>
      <c r="J16" s="233"/>
      <c r="K16" s="233"/>
      <c r="L16" s="233"/>
      <c r="M16" s="233"/>
      <c r="Q16" s="50"/>
      <c r="S16" s="21" t="s">
        <v>697</v>
      </c>
    </row>
    <row r="17" spans="1:20">
      <c r="A17" s="97"/>
      <c r="B17" s="136"/>
      <c r="C17" s="491"/>
      <c r="D17" s="490"/>
      <c r="E17" s="491"/>
      <c r="F17" s="490"/>
      <c r="G17" s="316"/>
      <c r="H17" s="233"/>
      <c r="I17" s="233"/>
      <c r="J17" s="233"/>
      <c r="K17" s="233"/>
      <c r="L17" s="233"/>
      <c r="M17" s="233"/>
      <c r="Q17" s="50"/>
      <c r="R17" s="76"/>
    </row>
    <row r="18" spans="1:20" ht="18.75" customHeight="1">
      <c r="A18" s="75" t="s">
        <v>74</v>
      </c>
      <c r="B18" s="136" t="s">
        <v>20</v>
      </c>
      <c r="C18" s="491">
        <v>8.6</v>
      </c>
      <c r="D18" s="490">
        <v>7.6</v>
      </c>
      <c r="E18" s="318" t="s">
        <v>194</v>
      </c>
      <c r="F18" s="490">
        <v>5.4</v>
      </c>
      <c r="G18" s="316">
        <v>7.2</v>
      </c>
      <c r="H18" s="233"/>
      <c r="I18" s="233"/>
      <c r="J18" s="233"/>
      <c r="K18" s="233"/>
      <c r="L18" s="233"/>
      <c r="M18" s="233"/>
      <c r="N18" s="101"/>
      <c r="Q18" s="50"/>
      <c r="R18" s="71"/>
      <c r="T18" s="189"/>
    </row>
    <row r="19" spans="1:20" ht="18.75" customHeight="1">
      <c r="A19" s="97" t="s">
        <v>31</v>
      </c>
      <c r="B19" s="136" t="s">
        <v>21</v>
      </c>
      <c r="C19" s="491" t="s">
        <v>87</v>
      </c>
      <c r="D19" s="490">
        <v>88.9</v>
      </c>
      <c r="E19" s="491">
        <v>91.9</v>
      </c>
      <c r="F19" s="490">
        <v>77.3</v>
      </c>
      <c r="G19" s="316" t="s">
        <v>87</v>
      </c>
      <c r="H19" s="233"/>
      <c r="I19" s="233"/>
      <c r="J19" s="233"/>
      <c r="K19" s="233"/>
      <c r="L19" s="233"/>
      <c r="M19" s="233"/>
      <c r="N19" s="70"/>
      <c r="O19" s="70"/>
      <c r="P19" s="70"/>
      <c r="Q19" s="50"/>
    </row>
    <row r="20" spans="1:20">
      <c r="A20" s="97"/>
      <c r="B20" s="136"/>
      <c r="C20" s="491"/>
      <c r="D20" s="490"/>
      <c r="E20" s="491"/>
      <c r="F20" s="490"/>
      <c r="G20" s="316"/>
      <c r="H20" s="233"/>
      <c r="I20" s="233"/>
      <c r="J20" s="233"/>
      <c r="K20" s="233"/>
      <c r="L20" s="233"/>
      <c r="M20" s="233"/>
      <c r="Q20" s="50"/>
    </row>
    <row r="21" spans="1:20" ht="18.75" customHeight="1">
      <c r="A21" s="75" t="s">
        <v>1159</v>
      </c>
      <c r="B21" s="136" t="s">
        <v>20</v>
      </c>
      <c r="C21" s="491">
        <v>8.3000000000000007</v>
      </c>
      <c r="D21" s="490">
        <v>6.2</v>
      </c>
      <c r="E21" s="431">
        <v>4.8</v>
      </c>
      <c r="F21" s="434">
        <v>3.9</v>
      </c>
      <c r="G21" s="316">
        <v>5.8</v>
      </c>
      <c r="H21" s="233"/>
      <c r="I21" s="233"/>
      <c r="J21" s="233"/>
      <c r="K21" s="233"/>
      <c r="L21" s="233"/>
      <c r="M21" s="233"/>
      <c r="N21" s="101"/>
      <c r="Q21" s="50"/>
      <c r="R21" s="71"/>
      <c r="T21" s="189"/>
    </row>
    <row r="22" spans="1:20" ht="18.75" customHeight="1">
      <c r="A22" s="97" t="s">
        <v>1175</v>
      </c>
      <c r="B22" s="136" t="s">
        <v>21</v>
      </c>
      <c r="C22" s="491" t="s">
        <v>87</v>
      </c>
      <c r="D22" s="490">
        <v>74.5</v>
      </c>
      <c r="E22" s="432">
        <v>78.099999999999994</v>
      </c>
      <c r="F22" s="434">
        <v>80.900000000000006</v>
      </c>
      <c r="G22" s="316" t="s">
        <v>87</v>
      </c>
      <c r="H22" s="233"/>
      <c r="I22" s="233"/>
      <c r="J22" s="233"/>
      <c r="K22" s="233"/>
      <c r="L22" s="233"/>
      <c r="M22" s="233"/>
      <c r="Q22" s="50"/>
    </row>
    <row r="23" spans="1:20">
      <c r="A23" s="97"/>
      <c r="B23" s="136"/>
      <c r="C23" s="491"/>
      <c r="D23" s="490"/>
      <c r="E23" s="431"/>
      <c r="F23" s="434"/>
      <c r="G23" s="436"/>
      <c r="H23" s="233"/>
      <c r="I23" s="233"/>
      <c r="J23" s="233"/>
      <c r="K23" s="233"/>
      <c r="L23" s="233"/>
      <c r="M23" s="233"/>
      <c r="Q23" s="50"/>
    </row>
    <row r="24" spans="1:20" ht="18.75" customHeight="1">
      <c r="A24" s="75" t="s">
        <v>75</v>
      </c>
      <c r="B24" s="136" t="s">
        <v>20</v>
      </c>
      <c r="C24" s="491">
        <v>1.8</v>
      </c>
      <c r="D24" s="490">
        <v>2.2000000000000002</v>
      </c>
      <c r="E24" s="431">
        <v>2.2000000000000002</v>
      </c>
      <c r="F24" s="434">
        <v>1.4</v>
      </c>
      <c r="G24" s="61" t="s">
        <v>168</v>
      </c>
      <c r="H24" s="233"/>
      <c r="I24" s="233"/>
      <c r="J24" s="233"/>
      <c r="K24" s="233"/>
      <c r="L24" s="233"/>
      <c r="M24" s="233"/>
      <c r="N24" s="101"/>
      <c r="Q24" s="50"/>
      <c r="R24" s="71"/>
      <c r="T24" s="189"/>
    </row>
    <row r="25" spans="1:20" ht="18.75" customHeight="1">
      <c r="A25" s="27" t="s">
        <v>76</v>
      </c>
      <c r="B25" s="136" t="s">
        <v>21</v>
      </c>
      <c r="C25" s="56" t="s">
        <v>87</v>
      </c>
      <c r="D25" s="325" t="s">
        <v>1013</v>
      </c>
      <c r="E25" s="431">
        <v>99.8</v>
      </c>
      <c r="F25" s="434">
        <v>66.900000000000006</v>
      </c>
      <c r="G25" s="58" t="s">
        <v>87</v>
      </c>
      <c r="H25" s="233"/>
      <c r="I25" s="233"/>
      <c r="J25" s="233"/>
      <c r="K25" s="233"/>
      <c r="L25" s="233"/>
      <c r="M25" s="233"/>
      <c r="Q25" s="50"/>
    </row>
    <row r="26" spans="1:20">
      <c r="A26" s="27"/>
      <c r="B26" s="136"/>
      <c r="C26" s="56"/>
      <c r="D26" s="48"/>
      <c r="E26" s="56"/>
      <c r="F26" s="48"/>
      <c r="G26" s="58"/>
      <c r="H26" s="233"/>
      <c r="I26" s="233"/>
      <c r="J26" s="233"/>
      <c r="K26" s="233"/>
      <c r="L26" s="233"/>
      <c r="M26" s="233"/>
      <c r="Q26" s="50"/>
    </row>
    <row r="27" spans="1:20" ht="18.75" customHeight="1">
      <c r="A27" s="26" t="s">
        <v>1160</v>
      </c>
      <c r="B27" s="136" t="s">
        <v>20</v>
      </c>
      <c r="C27" s="491">
        <v>1.6</v>
      </c>
      <c r="D27" s="490">
        <v>1.8</v>
      </c>
      <c r="E27" s="431">
        <v>1.4</v>
      </c>
      <c r="F27" s="434">
        <v>1.2</v>
      </c>
      <c r="G27" s="61" t="s">
        <v>192</v>
      </c>
      <c r="H27" s="233"/>
      <c r="I27" s="233"/>
      <c r="J27" s="233"/>
      <c r="K27" s="233"/>
      <c r="L27" s="233"/>
      <c r="M27" s="233"/>
      <c r="N27" s="101"/>
      <c r="Q27" s="50"/>
      <c r="R27" s="71"/>
      <c r="T27" s="189"/>
    </row>
    <row r="28" spans="1:20" ht="18.75" customHeight="1">
      <c r="A28" s="27" t="s">
        <v>1176</v>
      </c>
      <c r="B28" s="136" t="s">
        <v>21</v>
      </c>
      <c r="C28" s="491" t="s">
        <v>991</v>
      </c>
      <c r="D28" s="490">
        <v>112.8</v>
      </c>
      <c r="E28" s="431">
        <v>76.900000000000006</v>
      </c>
      <c r="F28" s="434">
        <v>88.6</v>
      </c>
      <c r="G28" s="58" t="s">
        <v>87</v>
      </c>
      <c r="H28" s="233"/>
      <c r="I28" s="233"/>
      <c r="J28" s="233"/>
      <c r="K28" s="233"/>
      <c r="L28" s="233"/>
      <c r="M28" s="233"/>
      <c r="Q28" s="50"/>
    </row>
    <row r="29" spans="1:20">
      <c r="A29" s="27"/>
      <c r="B29" s="136"/>
      <c r="C29" s="56"/>
      <c r="D29" s="48"/>
      <c r="E29" s="56"/>
      <c r="F29" s="48"/>
      <c r="G29" s="58"/>
      <c r="H29" s="233"/>
      <c r="I29" s="233"/>
      <c r="J29" s="233"/>
      <c r="K29" s="233"/>
      <c r="L29" s="233"/>
      <c r="M29" s="233"/>
      <c r="Q29" s="50"/>
    </row>
    <row r="30" spans="1:20" ht="18.75" customHeight="1">
      <c r="A30" s="26" t="s">
        <v>77</v>
      </c>
      <c r="B30" s="136" t="s">
        <v>20</v>
      </c>
      <c r="C30" s="491">
        <v>0.4</v>
      </c>
      <c r="D30" s="490">
        <v>0.3</v>
      </c>
      <c r="E30" s="431">
        <v>0.1</v>
      </c>
      <c r="F30" s="435" t="s">
        <v>755</v>
      </c>
      <c r="G30" s="61" t="s">
        <v>140</v>
      </c>
      <c r="H30" s="233"/>
      <c r="I30" s="233"/>
      <c r="J30" s="233"/>
      <c r="K30" s="233"/>
      <c r="L30" s="233"/>
      <c r="M30" s="233"/>
      <c r="N30" s="101"/>
      <c r="Q30" s="50"/>
      <c r="R30" s="71"/>
      <c r="T30" s="189"/>
    </row>
    <row r="31" spans="1:20" ht="18.75" customHeight="1">
      <c r="A31" s="27" t="s">
        <v>78</v>
      </c>
      <c r="B31" s="136" t="s">
        <v>21</v>
      </c>
      <c r="C31" s="56" t="s">
        <v>87</v>
      </c>
      <c r="D31" s="490">
        <v>65.2</v>
      </c>
      <c r="E31" s="431">
        <v>46.3</v>
      </c>
      <c r="F31" s="434">
        <v>38.5</v>
      </c>
      <c r="G31" s="58" t="s">
        <v>87</v>
      </c>
      <c r="H31" s="233"/>
      <c r="I31" s="233"/>
      <c r="J31" s="233"/>
      <c r="K31" s="233"/>
      <c r="L31" s="233"/>
      <c r="M31" s="233"/>
      <c r="Q31" s="50"/>
    </row>
    <row r="32" spans="1:20">
      <c r="A32" s="27"/>
      <c r="B32" s="23"/>
      <c r="C32" s="56"/>
      <c r="D32" s="48"/>
      <c r="E32" s="56"/>
      <c r="F32" s="48"/>
      <c r="G32" s="58"/>
      <c r="H32" s="233"/>
      <c r="I32" s="233"/>
      <c r="J32" s="233"/>
      <c r="K32" s="233"/>
      <c r="L32" s="233"/>
      <c r="M32" s="233"/>
      <c r="Q32" s="50"/>
    </row>
    <row r="33" spans="1:20" ht="18.75" customHeight="1">
      <c r="A33" s="26" t="s">
        <v>79</v>
      </c>
      <c r="B33" s="136" t="s">
        <v>20</v>
      </c>
      <c r="C33" s="491">
        <v>0.1</v>
      </c>
      <c r="D33" s="490">
        <v>0.1</v>
      </c>
      <c r="E33" s="433">
        <v>0.2</v>
      </c>
      <c r="F33" s="490">
        <v>0.1</v>
      </c>
      <c r="G33" s="316">
        <v>0.1</v>
      </c>
      <c r="H33" s="233"/>
      <c r="I33" s="233"/>
      <c r="J33" s="233"/>
      <c r="K33" s="233"/>
      <c r="L33" s="233"/>
      <c r="M33" s="233"/>
      <c r="N33" s="101"/>
      <c r="Q33" s="50"/>
      <c r="R33" s="71"/>
      <c r="T33" s="189"/>
    </row>
    <row r="34" spans="1:20" ht="18.75" customHeight="1">
      <c r="A34" s="27" t="s">
        <v>80</v>
      </c>
      <c r="B34" s="136" t="s">
        <v>21</v>
      </c>
      <c r="C34" s="56" t="s">
        <v>87</v>
      </c>
      <c r="D34" s="490">
        <v>110.7</v>
      </c>
      <c r="E34" s="491">
        <v>132.5</v>
      </c>
      <c r="F34" s="490">
        <v>95.4</v>
      </c>
      <c r="G34" s="58" t="s">
        <v>87</v>
      </c>
      <c r="H34" s="233"/>
      <c r="I34" s="233"/>
      <c r="J34" s="233"/>
      <c r="K34" s="233"/>
      <c r="L34" s="233"/>
      <c r="M34" s="233"/>
      <c r="Q34" s="50"/>
    </row>
    <row r="35" spans="1:20" ht="18.75" customHeight="1">
      <c r="A35" s="27"/>
      <c r="B35" s="136"/>
      <c r="C35" s="56"/>
      <c r="D35" s="48"/>
      <c r="E35" s="56"/>
      <c r="F35" s="48"/>
      <c r="G35" s="58"/>
      <c r="H35" s="233"/>
      <c r="I35" s="233"/>
      <c r="J35" s="233"/>
      <c r="K35" s="233"/>
      <c r="L35" s="233"/>
      <c r="M35" s="233"/>
      <c r="Q35" s="50"/>
    </row>
    <row r="36" spans="1:20" ht="18.75" customHeight="1">
      <c r="A36" s="26" t="s">
        <v>1161</v>
      </c>
      <c r="B36" s="136" t="s">
        <v>20</v>
      </c>
      <c r="C36" s="491">
        <v>0.2</v>
      </c>
      <c r="D36" s="490">
        <v>0.3</v>
      </c>
      <c r="E36" s="491">
        <v>0.2</v>
      </c>
      <c r="F36" s="490">
        <v>0.2</v>
      </c>
      <c r="G36" s="316">
        <v>0.2</v>
      </c>
      <c r="H36" s="233"/>
      <c r="I36" s="233"/>
      <c r="J36" s="233"/>
      <c r="K36" s="233"/>
      <c r="L36" s="233"/>
      <c r="M36" s="233"/>
      <c r="N36" s="101"/>
      <c r="Q36" s="50"/>
    </row>
    <row r="37" spans="1:20" ht="18.75" customHeight="1">
      <c r="A37" s="27" t="s">
        <v>544</v>
      </c>
      <c r="B37" s="136" t="s">
        <v>21</v>
      </c>
      <c r="C37" s="314" t="s">
        <v>992</v>
      </c>
      <c r="D37" s="490">
        <v>137.4</v>
      </c>
      <c r="E37" s="491">
        <v>48.2</v>
      </c>
      <c r="F37" s="490">
        <v>137.9</v>
      </c>
      <c r="G37" s="316" t="s">
        <v>87</v>
      </c>
      <c r="H37" s="233"/>
      <c r="I37" s="233"/>
      <c r="J37" s="233"/>
      <c r="K37" s="233"/>
      <c r="L37" s="233"/>
      <c r="M37" s="233"/>
      <c r="Q37" s="50"/>
    </row>
    <row r="38" spans="1:20">
      <c r="A38" s="27"/>
      <c r="B38" s="23"/>
      <c r="C38" s="56"/>
      <c r="D38" s="48"/>
      <c r="E38" s="56"/>
      <c r="F38" s="48"/>
      <c r="G38" s="58"/>
      <c r="H38" s="233"/>
      <c r="I38" s="233"/>
      <c r="J38" s="233"/>
      <c r="K38" s="233"/>
      <c r="L38" s="233"/>
      <c r="M38" s="233"/>
      <c r="Q38" s="50"/>
    </row>
    <row r="39" spans="1:20" ht="18.75" customHeight="1">
      <c r="A39" s="26" t="s">
        <v>81</v>
      </c>
      <c r="B39" s="136" t="s">
        <v>20</v>
      </c>
      <c r="C39" s="318" t="s">
        <v>180</v>
      </c>
      <c r="D39" s="490">
        <v>1.9</v>
      </c>
      <c r="E39" s="318" t="s">
        <v>180</v>
      </c>
      <c r="F39" s="490">
        <v>1.1000000000000001</v>
      </c>
      <c r="G39" s="316">
        <v>1.3</v>
      </c>
      <c r="H39" s="233"/>
      <c r="I39" s="233"/>
      <c r="J39" s="233"/>
      <c r="K39" s="233"/>
      <c r="L39" s="233"/>
      <c r="M39" s="233"/>
      <c r="N39" s="101"/>
      <c r="Q39" s="50"/>
      <c r="R39" s="71"/>
      <c r="T39" s="189"/>
    </row>
    <row r="40" spans="1:20" ht="18.75" customHeight="1">
      <c r="A40" s="27" t="s">
        <v>82</v>
      </c>
      <c r="B40" s="136" t="s">
        <v>21</v>
      </c>
      <c r="C40" s="491" t="s">
        <v>991</v>
      </c>
      <c r="D40" s="490">
        <v>189.4</v>
      </c>
      <c r="E40" s="491">
        <v>49.4</v>
      </c>
      <c r="F40" s="325" t="s">
        <v>745</v>
      </c>
      <c r="G40" s="316" t="s">
        <v>87</v>
      </c>
      <c r="H40" s="233"/>
      <c r="I40" s="233"/>
      <c r="J40" s="233"/>
      <c r="K40" s="233"/>
      <c r="L40" s="233"/>
      <c r="M40" s="233"/>
      <c r="Q40" s="50"/>
    </row>
    <row r="41" spans="1:20">
      <c r="A41" s="27"/>
      <c r="B41" s="136"/>
      <c r="C41" s="56"/>
      <c r="D41" s="48"/>
      <c r="E41" s="56"/>
      <c r="F41" s="48"/>
      <c r="G41" s="58"/>
      <c r="H41" s="233"/>
      <c r="I41" s="233"/>
      <c r="J41" s="233"/>
      <c r="K41" s="233"/>
      <c r="L41" s="233"/>
      <c r="M41" s="233"/>
      <c r="Q41" s="50"/>
    </row>
    <row r="42" spans="1:20" ht="18.75" customHeight="1">
      <c r="A42" s="26" t="s">
        <v>1162</v>
      </c>
      <c r="B42" s="136" t="s">
        <v>20</v>
      </c>
      <c r="C42" s="491">
        <v>0.9</v>
      </c>
      <c r="D42" s="490">
        <v>1.2</v>
      </c>
      <c r="E42" s="491">
        <v>0.5</v>
      </c>
      <c r="F42" s="325" t="s">
        <v>180</v>
      </c>
      <c r="G42" s="316">
        <v>0.9</v>
      </c>
      <c r="H42" s="233"/>
      <c r="I42" s="233"/>
      <c r="J42" s="233"/>
      <c r="K42" s="233"/>
      <c r="L42" s="233"/>
      <c r="M42" s="233"/>
      <c r="N42" s="101"/>
      <c r="Q42" s="50"/>
      <c r="R42" s="71"/>
      <c r="T42" s="189"/>
    </row>
    <row r="43" spans="1:20" ht="18.75" customHeight="1">
      <c r="A43" s="27" t="s">
        <v>83</v>
      </c>
      <c r="B43" s="136" t="s">
        <v>21</v>
      </c>
      <c r="C43" s="491" t="s">
        <v>991</v>
      </c>
      <c r="D43" s="490">
        <v>129.6</v>
      </c>
      <c r="E43" s="491">
        <v>40.799999999999997</v>
      </c>
      <c r="F43" s="490">
        <v>210.4</v>
      </c>
      <c r="G43" s="316" t="s">
        <v>87</v>
      </c>
      <c r="H43" s="233"/>
      <c r="I43" s="233"/>
      <c r="J43" s="233"/>
      <c r="K43" s="233"/>
      <c r="L43" s="233"/>
      <c r="M43" s="233"/>
      <c r="Q43" s="50"/>
    </row>
    <row r="44" spans="1:20">
      <c r="A44" s="27"/>
      <c r="B44" s="136"/>
      <c r="C44" s="56"/>
      <c r="D44" s="48"/>
      <c r="E44" s="56"/>
      <c r="F44" s="48"/>
      <c r="G44" s="58"/>
      <c r="H44" s="233"/>
      <c r="I44" s="233"/>
      <c r="J44" s="233"/>
      <c r="K44" s="233"/>
      <c r="L44" s="233"/>
      <c r="M44" s="233"/>
      <c r="Q44" s="50"/>
    </row>
    <row r="45" spans="1:20" ht="37.5" customHeight="1">
      <c r="A45" s="26" t="s">
        <v>1178</v>
      </c>
      <c r="B45" s="136" t="s">
        <v>20</v>
      </c>
      <c r="C45" s="491">
        <v>0.4</v>
      </c>
      <c r="D45" s="490">
        <v>0.4</v>
      </c>
      <c r="E45" s="491">
        <v>0.4</v>
      </c>
      <c r="F45" s="490">
        <v>0.4</v>
      </c>
      <c r="G45" s="316">
        <v>0.4</v>
      </c>
      <c r="H45" s="233"/>
      <c r="I45" s="233"/>
      <c r="J45" s="233"/>
      <c r="K45" s="233"/>
      <c r="L45" s="233"/>
      <c r="M45" s="233"/>
      <c r="N45" s="101"/>
      <c r="Q45" s="50"/>
      <c r="R45" s="71"/>
      <c r="T45" s="189"/>
    </row>
    <row r="46" spans="1:20" ht="24.75" customHeight="1">
      <c r="A46" s="27" t="s">
        <v>54</v>
      </c>
      <c r="B46" s="136" t="s">
        <v>21</v>
      </c>
      <c r="C46" s="56" t="s">
        <v>87</v>
      </c>
      <c r="D46" s="490">
        <v>95.7</v>
      </c>
      <c r="E46" s="491">
        <v>93.3</v>
      </c>
      <c r="F46" s="490">
        <v>109.5</v>
      </c>
      <c r="G46" s="58" t="s">
        <v>87</v>
      </c>
      <c r="H46" s="233"/>
      <c r="I46" s="233"/>
      <c r="J46" s="233"/>
      <c r="K46" s="233"/>
      <c r="L46" s="233"/>
      <c r="M46" s="233"/>
      <c r="Q46" s="50"/>
    </row>
    <row r="47" spans="1:20">
      <c r="A47" s="26"/>
      <c r="B47" s="136"/>
      <c r="C47" s="56"/>
      <c r="D47" s="48"/>
      <c r="E47" s="56"/>
      <c r="F47" s="48"/>
      <c r="G47" s="58"/>
      <c r="H47" s="233"/>
      <c r="I47" s="233"/>
      <c r="J47" s="233"/>
      <c r="K47" s="233"/>
      <c r="L47" s="233"/>
      <c r="M47" s="233"/>
      <c r="Q47" s="50"/>
    </row>
    <row r="48" spans="1:20" ht="18.75" customHeight="1">
      <c r="A48" s="26" t="s">
        <v>32</v>
      </c>
      <c r="B48" s="136" t="s">
        <v>20</v>
      </c>
      <c r="C48" s="491">
        <v>0.6</v>
      </c>
      <c r="D48" s="490">
        <v>0.9</v>
      </c>
      <c r="E48" s="491">
        <v>1.2</v>
      </c>
      <c r="F48" s="490">
        <v>0.8</v>
      </c>
      <c r="G48" s="316">
        <v>0.9</v>
      </c>
      <c r="H48" s="233"/>
      <c r="I48" s="233"/>
      <c r="J48" s="233"/>
      <c r="K48" s="233"/>
      <c r="L48" s="233"/>
      <c r="M48" s="233"/>
      <c r="N48" s="101"/>
      <c r="Q48" s="50"/>
      <c r="R48" s="71"/>
      <c r="T48" s="189"/>
    </row>
    <row r="49" spans="1:20" ht="18.75" customHeight="1">
      <c r="A49" s="27" t="s">
        <v>33</v>
      </c>
      <c r="B49" s="136" t="s">
        <v>21</v>
      </c>
      <c r="C49" s="56" t="s">
        <v>87</v>
      </c>
      <c r="D49" s="490">
        <v>144.30000000000001</v>
      </c>
      <c r="E49" s="491">
        <v>142.80000000000001</v>
      </c>
      <c r="F49" s="490">
        <v>67.2</v>
      </c>
      <c r="G49" s="58" t="s">
        <v>87</v>
      </c>
      <c r="H49" s="233"/>
      <c r="I49" s="233"/>
      <c r="J49" s="233"/>
      <c r="K49" s="233"/>
      <c r="L49" s="233"/>
      <c r="M49" s="233"/>
      <c r="Q49" s="50"/>
    </row>
    <row r="50" spans="1:20">
      <c r="A50" s="27"/>
      <c r="B50" s="23"/>
      <c r="C50" s="56"/>
      <c r="D50" s="48"/>
      <c r="E50" s="56"/>
      <c r="F50" s="48"/>
      <c r="G50" s="58"/>
      <c r="H50" s="233"/>
      <c r="I50" s="233"/>
      <c r="J50" s="233"/>
      <c r="K50" s="233"/>
      <c r="L50" s="233"/>
      <c r="M50" s="233"/>
      <c r="Q50" s="50"/>
    </row>
    <row r="51" spans="1:20" ht="18.75" customHeight="1">
      <c r="A51" s="26" t="s">
        <v>84</v>
      </c>
      <c r="B51" s="136" t="s">
        <v>20</v>
      </c>
      <c r="C51" s="491">
        <v>1.2</v>
      </c>
      <c r="D51" s="490">
        <v>1.7</v>
      </c>
      <c r="E51" s="491">
        <v>1.6</v>
      </c>
      <c r="F51" s="490">
        <v>1.6</v>
      </c>
      <c r="G51" s="316">
        <v>1.5</v>
      </c>
      <c r="H51" s="233"/>
      <c r="I51" s="233"/>
      <c r="J51" s="233"/>
      <c r="K51" s="233"/>
      <c r="L51" s="233"/>
      <c r="M51" s="233"/>
      <c r="N51" s="101"/>
      <c r="Q51" s="50"/>
      <c r="R51" s="71"/>
      <c r="T51" s="189"/>
    </row>
    <row r="52" spans="1:20" ht="18.75" customHeight="1">
      <c r="A52" s="27" t="s">
        <v>85</v>
      </c>
      <c r="B52" s="136" t="s">
        <v>21</v>
      </c>
      <c r="C52" s="491" t="s">
        <v>991</v>
      </c>
      <c r="D52" s="490">
        <v>140.19999999999999</v>
      </c>
      <c r="E52" s="491">
        <v>94.1</v>
      </c>
      <c r="F52" s="490">
        <v>100.2</v>
      </c>
      <c r="G52" s="316" t="s">
        <v>87</v>
      </c>
      <c r="H52" s="233"/>
      <c r="I52" s="233"/>
      <c r="J52" s="233"/>
      <c r="K52" s="233"/>
      <c r="L52" s="233"/>
      <c r="M52" s="233"/>
      <c r="Q52" s="50"/>
    </row>
    <row r="53" spans="1:20">
      <c r="A53" s="27"/>
      <c r="B53" s="23"/>
      <c r="C53" s="56"/>
      <c r="D53" s="48"/>
      <c r="E53" s="56"/>
      <c r="F53" s="48"/>
      <c r="G53" s="58"/>
      <c r="H53" s="233"/>
      <c r="I53" s="233"/>
      <c r="J53" s="233"/>
      <c r="K53" s="233"/>
      <c r="L53" s="233"/>
      <c r="M53" s="233"/>
      <c r="Q53" s="50"/>
    </row>
    <row r="54" spans="1:20" ht="18.75" customHeight="1">
      <c r="A54" s="26" t="s">
        <v>90</v>
      </c>
      <c r="B54" s="136" t="s">
        <v>20</v>
      </c>
      <c r="C54" s="491">
        <v>0.1</v>
      </c>
      <c r="D54" s="490">
        <v>0.2</v>
      </c>
      <c r="E54" s="491">
        <v>0.2</v>
      </c>
      <c r="F54" s="490">
        <v>0.1</v>
      </c>
      <c r="G54" s="316">
        <v>0.2</v>
      </c>
      <c r="H54" s="233"/>
      <c r="I54" s="233"/>
      <c r="J54" s="233"/>
      <c r="K54" s="233"/>
      <c r="L54" s="233"/>
      <c r="M54" s="233"/>
      <c r="N54" s="101"/>
      <c r="Q54" s="50"/>
      <c r="R54" s="71"/>
      <c r="T54" s="189"/>
    </row>
    <row r="55" spans="1:20" ht="18.75" customHeight="1">
      <c r="A55" s="27" t="s">
        <v>86</v>
      </c>
      <c r="B55" s="23" t="s">
        <v>21</v>
      </c>
      <c r="C55" s="491" t="s">
        <v>991</v>
      </c>
      <c r="D55" s="325" t="s">
        <v>1014</v>
      </c>
      <c r="E55" s="491">
        <v>87.3</v>
      </c>
      <c r="F55" s="490">
        <v>62.8</v>
      </c>
      <c r="G55" s="316" t="s">
        <v>87</v>
      </c>
      <c r="H55" s="233"/>
      <c r="I55" s="233"/>
      <c r="J55" s="233"/>
      <c r="K55" s="233"/>
      <c r="L55" s="233"/>
      <c r="M55" s="233"/>
      <c r="Q55" s="50"/>
    </row>
    <row r="56" spans="1:20">
      <c r="A56" s="23"/>
      <c r="B56" s="23"/>
      <c r="C56" s="491"/>
      <c r="D56" s="490"/>
      <c r="E56" s="491"/>
      <c r="F56" s="490"/>
      <c r="G56" s="316"/>
      <c r="H56" s="233"/>
      <c r="I56" s="233"/>
      <c r="J56" s="233"/>
      <c r="K56" s="233"/>
      <c r="L56" s="233"/>
      <c r="M56" s="233"/>
      <c r="Q56" s="50"/>
    </row>
    <row r="57" spans="1:20" ht="18.75" customHeight="1">
      <c r="A57" s="24" t="s">
        <v>88</v>
      </c>
      <c r="B57" s="23" t="s">
        <v>20</v>
      </c>
      <c r="C57" s="491">
        <v>0.8</v>
      </c>
      <c r="D57" s="490">
        <v>0.4</v>
      </c>
      <c r="E57" s="491">
        <v>0.4</v>
      </c>
      <c r="F57" s="490">
        <v>0.5</v>
      </c>
      <c r="G57" s="316">
        <v>0.5</v>
      </c>
      <c r="H57" s="233"/>
      <c r="I57" s="233"/>
      <c r="J57" s="233"/>
      <c r="K57" s="233"/>
      <c r="L57" s="233"/>
      <c r="M57" s="233"/>
      <c r="N57" s="101"/>
      <c r="Q57" s="50"/>
      <c r="R57" s="71"/>
      <c r="T57" s="189"/>
    </row>
    <row r="58" spans="1:20" ht="18.75" customHeight="1">
      <c r="A58" s="23" t="s">
        <v>89</v>
      </c>
      <c r="B58" s="23" t="s">
        <v>21</v>
      </c>
      <c r="C58" s="56" t="s">
        <v>87</v>
      </c>
      <c r="D58" s="490">
        <v>53.3</v>
      </c>
      <c r="E58" s="491">
        <v>100.4</v>
      </c>
      <c r="F58" s="490">
        <v>120.5</v>
      </c>
      <c r="G58" s="58" t="s">
        <v>87</v>
      </c>
      <c r="H58" s="233"/>
      <c r="I58" s="233"/>
      <c r="J58" s="233"/>
      <c r="K58" s="233"/>
      <c r="L58" s="233"/>
      <c r="M58" s="233"/>
    </row>
    <row r="59" spans="1:20">
      <c r="A59" s="23"/>
      <c r="B59" s="23"/>
      <c r="C59" s="48"/>
      <c r="D59" s="48"/>
      <c r="E59" s="48"/>
      <c r="F59" s="48"/>
      <c r="G59" s="48"/>
    </row>
    <row r="60" spans="1:20">
      <c r="A60" s="23"/>
    </row>
    <row r="61" spans="1:20">
      <c r="A61" s="23"/>
    </row>
  </sheetData>
  <mergeCells count="6">
    <mergeCell ref="D6:D7"/>
    <mergeCell ref="E6:E7"/>
    <mergeCell ref="F6:F7"/>
    <mergeCell ref="C4:F4"/>
    <mergeCell ref="C5:F5"/>
    <mergeCell ref="C6:C7"/>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workbookViewId="0">
      <selection activeCell="J40" sqref="J40"/>
    </sheetView>
  </sheetViews>
  <sheetFormatPr defaultRowHeight="12"/>
  <cols>
    <col min="1" max="1" width="44.85546875" style="76" customWidth="1"/>
    <col min="2" max="2" width="12.7109375" style="76" customWidth="1"/>
    <col min="3" max="4" width="10.7109375" style="76" customWidth="1"/>
    <col min="5" max="5" width="13.28515625" style="76" customWidth="1"/>
    <col min="6" max="6" width="15.5703125" style="76" customWidth="1"/>
    <col min="7" max="7" width="12.28515625" style="76" customWidth="1"/>
    <col min="8" max="10" width="9.140625" style="76"/>
    <col min="11" max="12" width="10.5703125" style="76" bestFit="1" customWidth="1"/>
    <col min="13" max="16384" width="9.140625" style="76"/>
  </cols>
  <sheetData>
    <row r="1" spans="1:14" ht="27.95" customHeight="1">
      <c r="A1" s="610" t="s">
        <v>1113</v>
      </c>
      <c r="B1" s="610"/>
      <c r="C1" s="610"/>
      <c r="D1" s="610"/>
      <c r="E1" s="610"/>
      <c r="F1" s="610"/>
      <c r="G1" s="610"/>
    </row>
    <row r="2" spans="1:14" ht="15.95" customHeight="1">
      <c r="A2" s="21" t="s">
        <v>1114</v>
      </c>
      <c r="B2" s="96"/>
      <c r="C2" s="96"/>
      <c r="D2" s="96"/>
      <c r="E2" s="96"/>
      <c r="F2" s="96"/>
      <c r="G2" s="96"/>
    </row>
    <row r="3" spans="1:14" ht="12" customHeight="1">
      <c r="A3" s="96"/>
      <c r="B3" s="96"/>
      <c r="C3" s="96"/>
      <c r="D3" s="96"/>
      <c r="E3" s="96"/>
      <c r="F3" s="96"/>
      <c r="G3" s="96"/>
    </row>
    <row r="4" spans="1:14" ht="11.25" customHeight="1">
      <c r="A4" s="95"/>
      <c r="B4" s="114"/>
      <c r="C4" s="587" t="s">
        <v>0</v>
      </c>
      <c r="D4" s="589"/>
      <c r="E4" s="572" t="s">
        <v>1165</v>
      </c>
      <c r="F4" s="576"/>
      <c r="G4" s="576"/>
      <c r="J4" s="115"/>
    </row>
    <row r="5" spans="1:14">
      <c r="A5" s="112" t="s">
        <v>1</v>
      </c>
      <c r="B5" s="113" t="s">
        <v>5</v>
      </c>
      <c r="C5" s="590" t="s">
        <v>34</v>
      </c>
      <c r="D5" s="592"/>
      <c r="E5" s="590" t="s">
        <v>1158</v>
      </c>
      <c r="F5" s="591"/>
      <c r="G5" s="601"/>
    </row>
    <row r="6" spans="1:14">
      <c r="A6" s="527" t="s">
        <v>19</v>
      </c>
      <c r="B6" s="528" t="s">
        <v>37</v>
      </c>
      <c r="C6" s="113" t="s">
        <v>2</v>
      </c>
      <c r="D6" s="113" t="s">
        <v>3</v>
      </c>
      <c r="E6" s="31" t="s">
        <v>119</v>
      </c>
      <c r="F6" s="30" t="s">
        <v>122</v>
      </c>
      <c r="G6" s="480" t="s">
        <v>120</v>
      </c>
    </row>
    <row r="7" spans="1:14" ht="24">
      <c r="B7" s="528"/>
      <c r="C7" s="529" t="s">
        <v>36</v>
      </c>
      <c r="D7" s="529" t="s">
        <v>35</v>
      </c>
      <c r="E7" s="530" t="s">
        <v>118</v>
      </c>
      <c r="F7" s="538" t="s">
        <v>121</v>
      </c>
      <c r="G7" s="539" t="s">
        <v>117</v>
      </c>
    </row>
    <row r="8" spans="1:14">
      <c r="A8" s="525"/>
      <c r="B8" s="148"/>
      <c r="C8" s="599" t="s">
        <v>1179</v>
      </c>
      <c r="D8" s="600"/>
      <c r="E8" s="600"/>
      <c r="F8" s="600"/>
      <c r="G8" s="99"/>
    </row>
    <row r="9" spans="1:14" ht="6" customHeight="1">
      <c r="A9" s="100"/>
      <c r="B9" s="150"/>
      <c r="C9" s="184"/>
      <c r="D9" s="150"/>
      <c r="E9" s="184"/>
      <c r="F9" s="150"/>
      <c r="G9" s="100"/>
    </row>
    <row r="10" spans="1:14">
      <c r="A10" s="96"/>
      <c r="B10" s="439"/>
      <c r="C10" s="438"/>
      <c r="D10" s="445"/>
      <c r="E10" s="438"/>
      <c r="F10" s="445"/>
      <c r="G10" s="437"/>
    </row>
    <row r="11" spans="1:14" ht="12.75" customHeight="1">
      <c r="A11" s="75" t="s">
        <v>22</v>
      </c>
      <c r="B11" s="288">
        <v>25.3</v>
      </c>
      <c r="C11" s="343">
        <v>3.4</v>
      </c>
      <c r="D11" s="288">
        <v>21.9</v>
      </c>
      <c r="E11" s="414" t="s">
        <v>223</v>
      </c>
      <c r="F11" s="288">
        <v>6.7</v>
      </c>
      <c r="G11" s="343">
        <v>9.6</v>
      </c>
      <c r="H11" s="91"/>
      <c r="I11" s="78"/>
      <c r="J11" s="78"/>
      <c r="L11" s="121"/>
      <c r="M11" s="121"/>
      <c r="N11" s="121"/>
    </row>
    <row r="12" spans="1:14">
      <c r="A12" s="97" t="s">
        <v>23</v>
      </c>
      <c r="B12" s="440"/>
      <c r="C12" s="443"/>
      <c r="D12" s="440"/>
      <c r="E12" s="443"/>
      <c r="F12" s="440"/>
      <c r="G12" s="273"/>
      <c r="H12" s="91"/>
      <c r="I12" s="78"/>
      <c r="J12" s="78"/>
      <c r="L12" s="121"/>
      <c r="M12" s="121"/>
      <c r="N12" s="121"/>
    </row>
    <row r="13" spans="1:14">
      <c r="A13" s="75"/>
      <c r="B13" s="383"/>
      <c r="C13" s="378"/>
      <c r="D13" s="383"/>
      <c r="E13" s="378"/>
      <c r="F13" s="383"/>
      <c r="G13" s="274"/>
      <c r="H13" s="91"/>
      <c r="I13" s="78"/>
      <c r="J13" s="78"/>
      <c r="L13" s="121"/>
      <c r="M13" s="121"/>
      <c r="N13" s="121"/>
    </row>
    <row r="14" spans="1:14">
      <c r="A14" s="75" t="s">
        <v>1174</v>
      </c>
      <c r="B14" s="383"/>
      <c r="C14" s="378"/>
      <c r="D14" s="383"/>
      <c r="E14" s="378"/>
      <c r="F14" s="383"/>
      <c r="G14" s="274"/>
      <c r="H14" s="91"/>
      <c r="I14" s="78"/>
      <c r="J14" s="78"/>
      <c r="L14" s="121"/>
      <c r="M14" s="121"/>
      <c r="N14" s="121"/>
    </row>
    <row r="15" spans="1:14">
      <c r="A15" s="97"/>
      <c r="B15" s="383"/>
      <c r="C15" s="378"/>
      <c r="D15" s="383"/>
      <c r="E15" s="378"/>
      <c r="F15" s="383"/>
      <c r="G15" s="274"/>
      <c r="H15" s="91"/>
      <c r="I15" s="78"/>
      <c r="J15" s="78"/>
      <c r="L15" s="121"/>
      <c r="M15" s="121"/>
      <c r="N15" s="121"/>
    </row>
    <row r="16" spans="1:14">
      <c r="A16" s="75" t="s">
        <v>29</v>
      </c>
      <c r="B16" s="491">
        <v>6.9</v>
      </c>
      <c r="C16" s="490">
        <v>0.2</v>
      </c>
      <c r="D16" s="491">
        <v>6.7</v>
      </c>
      <c r="E16" s="490">
        <v>3.5</v>
      </c>
      <c r="F16" s="491">
        <v>2.1</v>
      </c>
      <c r="G16" s="284">
        <v>1.3</v>
      </c>
      <c r="H16" s="91"/>
      <c r="I16" s="78"/>
      <c r="J16" s="78"/>
      <c r="L16" s="121"/>
      <c r="M16" s="121"/>
      <c r="N16" s="121"/>
    </row>
    <row r="17" spans="1:14">
      <c r="A17" s="97" t="s">
        <v>30</v>
      </c>
      <c r="B17" s="441"/>
      <c r="C17" s="297"/>
      <c r="D17" s="441"/>
      <c r="E17" s="297"/>
      <c r="F17" s="441"/>
      <c r="G17" s="297"/>
      <c r="H17" s="91"/>
      <c r="I17" s="78"/>
      <c r="J17" s="78"/>
      <c r="L17" s="121"/>
      <c r="M17" s="121"/>
      <c r="N17" s="121"/>
    </row>
    <row r="18" spans="1:14">
      <c r="A18" s="97"/>
      <c r="B18" s="383"/>
      <c r="C18" s="378"/>
      <c r="D18" s="383"/>
      <c r="E18" s="378"/>
      <c r="F18" s="383"/>
      <c r="G18" s="274"/>
      <c r="H18" s="91"/>
      <c r="I18" s="78"/>
      <c r="J18" s="78"/>
      <c r="L18" s="121"/>
      <c r="M18" s="121"/>
      <c r="N18" s="121"/>
    </row>
    <row r="19" spans="1:14">
      <c r="A19" s="75" t="s">
        <v>74</v>
      </c>
      <c r="B19" s="491">
        <v>5.4</v>
      </c>
      <c r="C19" s="490">
        <v>0.1</v>
      </c>
      <c r="D19" s="491">
        <v>5.3</v>
      </c>
      <c r="E19" s="490">
        <v>0.4</v>
      </c>
      <c r="F19" s="491">
        <v>2.1</v>
      </c>
      <c r="G19" s="284">
        <v>2.9</v>
      </c>
      <c r="H19" s="91"/>
      <c r="I19" s="78"/>
      <c r="J19" s="78"/>
      <c r="L19" s="121"/>
      <c r="M19" s="121"/>
      <c r="N19" s="121"/>
    </row>
    <row r="20" spans="1:14">
      <c r="A20" s="97" t="s">
        <v>31</v>
      </c>
      <c r="B20" s="383"/>
      <c r="C20" s="378"/>
      <c r="D20" s="383"/>
      <c r="E20" s="378"/>
      <c r="F20" s="383"/>
      <c r="G20" s="274"/>
      <c r="H20" s="91"/>
      <c r="I20" s="78"/>
      <c r="J20" s="78"/>
      <c r="L20" s="121"/>
      <c r="M20" s="121"/>
      <c r="N20" s="121"/>
    </row>
    <row r="21" spans="1:14">
      <c r="A21" s="97"/>
      <c r="B21" s="383"/>
      <c r="C21" s="378"/>
      <c r="D21" s="383"/>
      <c r="E21" s="378"/>
      <c r="F21" s="383"/>
      <c r="G21" s="274"/>
      <c r="H21" s="91"/>
      <c r="I21" s="78"/>
      <c r="J21" s="78"/>
      <c r="L21" s="121"/>
      <c r="M21" s="121"/>
      <c r="N21" s="121"/>
    </row>
    <row r="22" spans="1:14" ht="21" customHeight="1">
      <c r="A22" s="75" t="s">
        <v>1159</v>
      </c>
      <c r="B22" s="491">
        <v>3.9</v>
      </c>
      <c r="C22" s="490" t="s">
        <v>722</v>
      </c>
      <c r="D22" s="491">
        <v>3.9</v>
      </c>
      <c r="E22" s="325" t="s">
        <v>180</v>
      </c>
      <c r="F22" s="491">
        <v>0.8</v>
      </c>
      <c r="G22" s="284">
        <v>2.1</v>
      </c>
      <c r="H22" s="91"/>
      <c r="I22" s="78"/>
      <c r="J22" s="78"/>
      <c r="L22" s="121"/>
      <c r="M22" s="121"/>
      <c r="N22" s="121"/>
    </row>
    <row r="23" spans="1:14" ht="13.5">
      <c r="A23" s="97" t="s">
        <v>1175</v>
      </c>
      <c r="B23" s="383"/>
      <c r="C23" s="378"/>
      <c r="D23" s="383"/>
      <c r="E23" s="378"/>
      <c r="F23" s="383"/>
      <c r="G23" s="274"/>
      <c r="H23" s="91"/>
      <c r="I23" s="78"/>
      <c r="J23" s="78"/>
      <c r="L23" s="121"/>
      <c r="M23" s="121"/>
      <c r="N23" s="121"/>
    </row>
    <row r="24" spans="1:14">
      <c r="A24" s="97"/>
      <c r="B24" s="383"/>
      <c r="C24" s="378"/>
      <c r="D24" s="383"/>
      <c r="E24" s="378"/>
      <c r="F24" s="383"/>
      <c r="G24" s="274"/>
      <c r="H24" s="91"/>
      <c r="I24" s="78"/>
      <c r="J24" s="78"/>
      <c r="L24" s="121"/>
      <c r="M24" s="121"/>
      <c r="N24" s="121"/>
    </row>
    <row r="25" spans="1:14">
      <c r="A25" s="75" t="s">
        <v>75</v>
      </c>
      <c r="B25" s="491">
        <v>1.4</v>
      </c>
      <c r="C25" s="490">
        <v>0.4</v>
      </c>
      <c r="D25" s="318" t="s">
        <v>180</v>
      </c>
      <c r="E25" s="490">
        <v>0.7</v>
      </c>
      <c r="F25" s="491">
        <v>0.1</v>
      </c>
      <c r="G25" s="284">
        <v>0.6</v>
      </c>
      <c r="H25" s="91"/>
      <c r="I25" s="78"/>
      <c r="J25" s="78"/>
      <c r="L25" s="121"/>
      <c r="M25" s="121"/>
      <c r="N25" s="121"/>
    </row>
    <row r="26" spans="1:14">
      <c r="A26" s="97" t="s">
        <v>76</v>
      </c>
      <c r="B26" s="383"/>
      <c r="C26" s="378"/>
      <c r="D26" s="383"/>
      <c r="E26" s="378"/>
      <c r="F26" s="383"/>
      <c r="G26" s="274"/>
      <c r="H26" s="91"/>
      <c r="I26" s="78"/>
      <c r="J26" s="78"/>
      <c r="L26" s="121"/>
      <c r="M26" s="121"/>
      <c r="N26" s="121"/>
    </row>
    <row r="27" spans="1:14">
      <c r="A27" s="97"/>
      <c r="B27" s="383"/>
      <c r="C27" s="378"/>
      <c r="D27" s="383"/>
      <c r="E27" s="378"/>
      <c r="F27" s="383"/>
      <c r="G27" s="276"/>
      <c r="H27" s="91"/>
      <c r="I27" s="78"/>
      <c r="J27" s="78"/>
      <c r="L27" s="121"/>
      <c r="M27" s="121"/>
      <c r="N27" s="121"/>
    </row>
    <row r="28" spans="1:14" ht="13.5">
      <c r="A28" s="75" t="s">
        <v>1160</v>
      </c>
      <c r="B28" s="491">
        <v>1.2</v>
      </c>
      <c r="C28" s="325" t="s">
        <v>755</v>
      </c>
      <c r="D28" s="491">
        <v>1.2</v>
      </c>
      <c r="E28" s="490">
        <v>0.2</v>
      </c>
      <c r="F28" s="491">
        <v>0.4</v>
      </c>
      <c r="G28" s="284">
        <v>0.6</v>
      </c>
      <c r="H28" s="91"/>
      <c r="I28" s="78"/>
      <c r="J28" s="78"/>
      <c r="L28" s="121"/>
      <c r="M28" s="121"/>
      <c r="N28" s="121"/>
    </row>
    <row r="29" spans="1:14" ht="13.5">
      <c r="A29" s="97" t="s">
        <v>1176</v>
      </c>
      <c r="B29" s="383"/>
      <c r="C29" s="378"/>
      <c r="D29" s="383"/>
      <c r="E29" s="378"/>
      <c r="F29" s="383"/>
      <c r="G29" s="274"/>
      <c r="H29" s="91"/>
      <c r="I29" s="78"/>
      <c r="J29" s="78"/>
      <c r="L29" s="121"/>
      <c r="M29" s="121"/>
      <c r="N29" s="121"/>
    </row>
    <row r="30" spans="1:14">
      <c r="A30" s="97"/>
      <c r="B30" s="442"/>
      <c r="C30" s="444"/>
      <c r="D30" s="442"/>
      <c r="E30" s="444"/>
      <c r="F30" s="442"/>
      <c r="G30" s="278"/>
      <c r="H30" s="91"/>
      <c r="I30" s="78"/>
      <c r="J30" s="78"/>
      <c r="L30" s="121"/>
      <c r="M30" s="121"/>
      <c r="N30" s="121"/>
    </row>
    <row r="31" spans="1:14">
      <c r="A31" s="75" t="s">
        <v>77</v>
      </c>
      <c r="B31" s="318" t="s">
        <v>755</v>
      </c>
      <c r="C31" s="325" t="s">
        <v>755</v>
      </c>
      <c r="D31" s="318" t="s">
        <v>755</v>
      </c>
      <c r="E31" s="325" t="s">
        <v>755</v>
      </c>
      <c r="F31" s="318" t="s">
        <v>755</v>
      </c>
      <c r="G31" s="317" t="s">
        <v>755</v>
      </c>
      <c r="H31" s="91"/>
      <c r="I31" s="78"/>
      <c r="J31" s="78"/>
      <c r="L31" s="121"/>
      <c r="M31" s="121"/>
      <c r="N31" s="121"/>
    </row>
    <row r="32" spans="1:14">
      <c r="A32" s="97" t="s">
        <v>78</v>
      </c>
      <c r="B32" s="383"/>
      <c r="C32" s="378"/>
      <c r="D32" s="383"/>
      <c r="E32" s="378"/>
      <c r="F32" s="383"/>
      <c r="G32" s="274"/>
      <c r="H32" s="91"/>
      <c r="I32" s="78"/>
      <c r="J32" s="78"/>
      <c r="L32" s="121"/>
      <c r="M32" s="121"/>
      <c r="N32" s="121"/>
    </row>
    <row r="33" spans="1:14">
      <c r="A33" s="97"/>
      <c r="B33" s="383"/>
      <c r="C33" s="378"/>
      <c r="D33" s="383"/>
      <c r="E33" s="378"/>
      <c r="F33" s="383"/>
      <c r="G33" s="274"/>
      <c r="H33" s="91"/>
      <c r="I33" s="78"/>
      <c r="J33" s="78"/>
      <c r="L33" s="121"/>
      <c r="M33" s="121"/>
      <c r="N33" s="121"/>
    </row>
    <row r="34" spans="1:14">
      <c r="A34" s="75" t="s">
        <v>79</v>
      </c>
      <c r="B34" s="491">
        <v>0.1</v>
      </c>
      <c r="C34" s="490" t="s">
        <v>722</v>
      </c>
      <c r="D34" s="491">
        <v>0.1</v>
      </c>
      <c r="E34" s="325" t="s">
        <v>755</v>
      </c>
      <c r="F34" s="318" t="s">
        <v>755</v>
      </c>
      <c r="G34" s="284">
        <v>0.1</v>
      </c>
      <c r="H34" s="91"/>
      <c r="I34" s="78"/>
      <c r="J34" s="78"/>
      <c r="L34" s="121"/>
      <c r="M34" s="121"/>
      <c r="N34" s="121"/>
    </row>
    <row r="35" spans="1:14">
      <c r="A35" s="97" t="s">
        <v>80</v>
      </c>
      <c r="B35" s="383"/>
      <c r="C35" s="378"/>
      <c r="D35" s="383"/>
      <c r="E35" s="378"/>
      <c r="F35" s="383"/>
      <c r="G35" s="274"/>
      <c r="H35" s="91"/>
      <c r="I35" s="78"/>
      <c r="J35" s="78"/>
      <c r="L35" s="121"/>
      <c r="M35" s="121"/>
      <c r="N35" s="121"/>
    </row>
    <row r="36" spans="1:14">
      <c r="A36" s="97"/>
      <c r="B36" s="383"/>
      <c r="C36" s="378"/>
      <c r="D36" s="383"/>
      <c r="E36" s="378"/>
      <c r="F36" s="383"/>
      <c r="G36" s="274"/>
      <c r="H36" s="91"/>
      <c r="I36" s="78"/>
      <c r="J36" s="78"/>
      <c r="L36" s="121"/>
      <c r="M36" s="121"/>
      <c r="N36" s="121"/>
    </row>
    <row r="37" spans="1:14" ht="13.5">
      <c r="A37" s="26" t="s">
        <v>1161</v>
      </c>
      <c r="B37" s="491">
        <v>0.2</v>
      </c>
      <c r="C37" s="325" t="s">
        <v>755</v>
      </c>
      <c r="D37" s="318">
        <v>0.2</v>
      </c>
      <c r="E37" s="325" t="s">
        <v>755</v>
      </c>
      <c r="F37" s="491">
        <v>0.1</v>
      </c>
      <c r="G37" s="284">
        <v>0.1</v>
      </c>
      <c r="H37" s="91"/>
      <c r="I37" s="78"/>
      <c r="J37" s="78"/>
      <c r="L37" s="121"/>
      <c r="M37" s="121"/>
      <c r="N37" s="121"/>
    </row>
    <row r="38" spans="1:14">
      <c r="A38" s="27" t="s">
        <v>544</v>
      </c>
      <c r="B38" s="383"/>
      <c r="C38" s="378"/>
      <c r="D38" s="383"/>
      <c r="E38" s="378"/>
      <c r="F38" s="383"/>
      <c r="G38" s="274"/>
      <c r="H38" s="91"/>
      <c r="I38" s="78"/>
      <c r="J38" s="78"/>
      <c r="L38" s="121"/>
      <c r="M38" s="121"/>
      <c r="N38" s="121"/>
    </row>
    <row r="39" spans="1:14">
      <c r="A39" s="97"/>
      <c r="B39" s="383"/>
      <c r="C39" s="378"/>
      <c r="D39" s="383"/>
      <c r="E39" s="378"/>
      <c r="F39" s="383"/>
      <c r="G39" s="274"/>
      <c r="H39" s="91"/>
      <c r="I39" s="78"/>
      <c r="J39" s="78"/>
      <c r="L39" s="121"/>
      <c r="M39" s="121"/>
      <c r="N39" s="121"/>
    </row>
    <row r="40" spans="1:14">
      <c r="A40" s="75" t="s">
        <v>81</v>
      </c>
      <c r="B40" s="491">
        <v>1.1000000000000001</v>
      </c>
      <c r="C40" s="325" t="s">
        <v>755</v>
      </c>
      <c r="D40" s="491">
        <v>1.1000000000000001</v>
      </c>
      <c r="E40" s="490">
        <v>0.5</v>
      </c>
      <c r="F40" s="491">
        <v>0.1</v>
      </c>
      <c r="G40" s="284">
        <v>0.5</v>
      </c>
      <c r="H40" s="91"/>
      <c r="I40" s="78"/>
      <c r="J40" s="78"/>
      <c r="L40" s="121"/>
      <c r="M40" s="121"/>
      <c r="N40" s="121"/>
    </row>
    <row r="41" spans="1:14" ht="17.25" customHeight="1">
      <c r="A41" s="97" t="s">
        <v>82</v>
      </c>
      <c r="B41" s="383"/>
      <c r="C41" s="378"/>
      <c r="D41" s="383"/>
      <c r="E41" s="378"/>
      <c r="F41" s="383"/>
      <c r="G41" s="274"/>
      <c r="H41" s="91"/>
      <c r="I41" s="78"/>
      <c r="J41" s="78"/>
      <c r="L41" s="121"/>
      <c r="M41" s="121"/>
      <c r="N41" s="121"/>
    </row>
    <row r="42" spans="1:14">
      <c r="A42" s="97"/>
      <c r="B42" s="442"/>
      <c r="C42" s="444"/>
      <c r="D42" s="442"/>
      <c r="E42" s="378"/>
      <c r="F42" s="383"/>
      <c r="G42" s="274"/>
      <c r="H42" s="91"/>
      <c r="I42" s="78"/>
      <c r="J42" s="78"/>
      <c r="L42" s="121"/>
      <c r="M42" s="121"/>
      <c r="N42" s="121"/>
    </row>
    <row r="43" spans="1:14" ht="13.5">
      <c r="A43" s="75" t="s">
        <v>1162</v>
      </c>
      <c r="B43" s="318" t="s">
        <v>180</v>
      </c>
      <c r="C43" s="325" t="s">
        <v>755</v>
      </c>
      <c r="D43" s="318" t="s">
        <v>180</v>
      </c>
      <c r="E43" s="490">
        <v>0.4</v>
      </c>
      <c r="F43" s="491">
        <v>0.1</v>
      </c>
      <c r="G43" s="284">
        <v>0.5</v>
      </c>
      <c r="H43" s="91"/>
      <c r="I43" s="78"/>
      <c r="J43" s="78"/>
      <c r="L43" s="121"/>
      <c r="M43" s="121"/>
      <c r="N43" s="121"/>
    </row>
    <row r="44" spans="1:14">
      <c r="A44" s="97" t="s">
        <v>83</v>
      </c>
      <c r="B44" s="383"/>
      <c r="C44" s="378"/>
      <c r="D44" s="383"/>
      <c r="E44" s="378"/>
      <c r="F44" s="383"/>
      <c r="G44" s="274"/>
      <c r="H44" s="91"/>
      <c r="I44" s="78"/>
      <c r="J44" s="78"/>
      <c r="L44" s="121"/>
      <c r="M44" s="121"/>
      <c r="N44" s="121"/>
    </row>
    <row r="45" spans="1:14">
      <c r="A45" s="97"/>
      <c r="B45" s="383"/>
      <c r="C45" s="378"/>
      <c r="D45" s="383"/>
      <c r="E45" s="378"/>
      <c r="F45" s="383"/>
      <c r="G45" s="274"/>
      <c r="H45" s="91"/>
      <c r="I45" s="78"/>
      <c r="J45" s="78"/>
      <c r="L45" s="121"/>
      <c r="M45" s="121"/>
      <c r="N45" s="121"/>
    </row>
    <row r="46" spans="1:14" ht="24">
      <c r="A46" s="75" t="s">
        <v>1178</v>
      </c>
      <c r="B46" s="491">
        <v>0.4</v>
      </c>
      <c r="C46" s="490">
        <v>0.4</v>
      </c>
      <c r="D46" s="491" t="s">
        <v>722</v>
      </c>
      <c r="E46" s="490">
        <v>0.3</v>
      </c>
      <c r="F46" s="491">
        <v>0.1</v>
      </c>
      <c r="G46" s="317" t="s">
        <v>755</v>
      </c>
      <c r="H46" s="91"/>
      <c r="I46" s="78"/>
      <c r="J46" s="78"/>
      <c r="L46" s="121"/>
      <c r="M46" s="121"/>
      <c r="N46" s="121"/>
    </row>
    <row r="47" spans="1:14" ht="24">
      <c r="A47" s="97" t="s">
        <v>54</v>
      </c>
      <c r="B47" s="383"/>
      <c r="C47" s="378"/>
      <c r="D47" s="383"/>
      <c r="E47" s="378"/>
      <c r="F47" s="383"/>
      <c r="G47" s="274"/>
      <c r="H47" s="91"/>
      <c r="I47" s="78"/>
      <c r="J47" s="78"/>
      <c r="L47" s="121"/>
      <c r="M47" s="121"/>
      <c r="N47" s="121"/>
    </row>
    <row r="48" spans="1:14">
      <c r="A48" s="75"/>
      <c r="B48" s="383"/>
      <c r="C48" s="378"/>
      <c r="D48" s="383"/>
      <c r="E48" s="378"/>
      <c r="F48" s="383"/>
      <c r="G48" s="274"/>
      <c r="H48" s="91"/>
      <c r="I48" s="78"/>
      <c r="J48" s="78"/>
      <c r="L48" s="121"/>
      <c r="M48" s="121"/>
      <c r="N48" s="121"/>
    </row>
    <row r="49" spans="1:14">
      <c r="A49" s="75" t="s">
        <v>32</v>
      </c>
      <c r="B49" s="491">
        <v>0.8</v>
      </c>
      <c r="C49" s="490">
        <v>0.7</v>
      </c>
      <c r="D49" s="491">
        <v>0.1</v>
      </c>
      <c r="E49" s="490">
        <v>0.4</v>
      </c>
      <c r="F49" s="491">
        <v>0.3</v>
      </c>
      <c r="G49" s="284">
        <v>0.1</v>
      </c>
      <c r="H49" s="91"/>
      <c r="I49" s="78"/>
      <c r="J49" s="78"/>
      <c r="L49" s="121"/>
      <c r="M49" s="121"/>
      <c r="N49" s="121"/>
    </row>
    <row r="50" spans="1:14">
      <c r="A50" s="97" t="s">
        <v>33</v>
      </c>
      <c r="B50" s="383"/>
      <c r="C50" s="378"/>
      <c r="D50" s="383"/>
      <c r="E50" s="378"/>
      <c r="F50" s="383"/>
      <c r="G50" s="274"/>
      <c r="H50" s="91"/>
      <c r="I50" s="78"/>
      <c r="J50" s="78"/>
      <c r="L50" s="121"/>
      <c r="M50" s="121"/>
      <c r="N50" s="121"/>
    </row>
    <row r="51" spans="1:14">
      <c r="A51" s="97"/>
      <c r="B51" s="383"/>
      <c r="C51" s="378"/>
      <c r="D51" s="383"/>
      <c r="E51" s="378"/>
      <c r="F51" s="383"/>
      <c r="G51" s="274"/>
      <c r="H51" s="91"/>
      <c r="I51" s="78"/>
      <c r="J51" s="78"/>
      <c r="L51" s="121"/>
      <c r="M51" s="121"/>
      <c r="N51" s="121"/>
    </row>
    <row r="52" spans="1:14">
      <c r="A52" s="75" t="s">
        <v>84</v>
      </c>
      <c r="B52" s="491">
        <v>1.6</v>
      </c>
      <c r="C52" s="490">
        <v>1.3</v>
      </c>
      <c r="D52" s="491">
        <v>0.3</v>
      </c>
      <c r="E52" s="490">
        <v>1.1000000000000001</v>
      </c>
      <c r="F52" s="491">
        <v>0.3</v>
      </c>
      <c r="G52" s="284">
        <v>0.2</v>
      </c>
      <c r="H52" s="91"/>
      <c r="I52" s="78"/>
      <c r="J52" s="78"/>
      <c r="L52" s="121"/>
      <c r="M52" s="121"/>
      <c r="N52" s="121"/>
    </row>
    <row r="53" spans="1:14">
      <c r="A53" s="97" t="s">
        <v>85</v>
      </c>
      <c r="B53" s="383"/>
      <c r="C53" s="378"/>
      <c r="D53" s="383"/>
      <c r="E53" s="378"/>
      <c r="F53" s="383"/>
      <c r="G53" s="274"/>
      <c r="H53" s="91"/>
      <c r="I53" s="78"/>
      <c r="J53" s="78"/>
      <c r="L53" s="121"/>
      <c r="M53" s="121"/>
      <c r="N53" s="121"/>
    </row>
    <row r="54" spans="1:14">
      <c r="A54" s="97"/>
      <c r="B54" s="383"/>
      <c r="C54" s="378"/>
      <c r="D54" s="383"/>
      <c r="E54" s="378"/>
      <c r="F54" s="383"/>
      <c r="G54" s="274"/>
      <c r="H54" s="91"/>
      <c r="I54" s="78"/>
      <c r="J54" s="78"/>
      <c r="L54" s="121"/>
      <c r="M54" s="121"/>
      <c r="N54" s="121"/>
    </row>
    <row r="55" spans="1:14">
      <c r="A55" s="75" t="s">
        <v>90</v>
      </c>
      <c r="B55" s="491">
        <v>0.1</v>
      </c>
      <c r="C55" s="490">
        <v>0.1</v>
      </c>
      <c r="D55" s="318" t="s">
        <v>755</v>
      </c>
      <c r="E55" s="325" t="s">
        <v>755</v>
      </c>
      <c r="F55" s="318">
        <v>0.1</v>
      </c>
      <c r="G55" s="317" t="s">
        <v>755</v>
      </c>
      <c r="H55" s="91"/>
      <c r="I55" s="78"/>
      <c r="J55" s="78"/>
      <c r="L55" s="121"/>
      <c r="M55" s="121"/>
      <c r="N55" s="121"/>
    </row>
    <row r="56" spans="1:14">
      <c r="A56" s="97" t="s">
        <v>86</v>
      </c>
      <c r="B56" s="383"/>
      <c r="C56" s="378"/>
      <c r="D56" s="383"/>
      <c r="E56" s="378"/>
      <c r="F56" s="383"/>
      <c r="G56" s="274"/>
      <c r="H56" s="91"/>
      <c r="I56" s="78"/>
      <c r="J56" s="78"/>
      <c r="L56" s="121"/>
      <c r="M56" s="121"/>
      <c r="N56" s="121"/>
    </row>
    <row r="57" spans="1:14">
      <c r="B57" s="383"/>
      <c r="C57" s="378"/>
      <c r="D57" s="383"/>
      <c r="E57" s="378"/>
      <c r="F57" s="383"/>
      <c r="G57" s="274"/>
      <c r="H57" s="91"/>
      <c r="I57" s="78"/>
      <c r="J57" s="78"/>
      <c r="L57" s="121"/>
      <c r="M57" s="121"/>
      <c r="N57" s="121"/>
    </row>
    <row r="58" spans="1:14">
      <c r="A58" s="24" t="s">
        <v>88</v>
      </c>
      <c r="B58" s="491">
        <v>0.5</v>
      </c>
      <c r="C58" s="325" t="s">
        <v>755</v>
      </c>
      <c r="D58" s="318">
        <v>0.5</v>
      </c>
      <c r="E58" s="325" t="s">
        <v>755</v>
      </c>
      <c r="F58" s="318" t="s">
        <v>755</v>
      </c>
      <c r="G58" s="284">
        <v>0.5</v>
      </c>
      <c r="H58" s="91"/>
      <c r="I58" s="78"/>
      <c r="J58" s="78"/>
      <c r="L58" s="121"/>
      <c r="M58" s="121"/>
      <c r="N58" s="121"/>
    </row>
    <row r="59" spans="1:14">
      <c r="A59" s="23" t="s">
        <v>89</v>
      </c>
      <c r="B59" s="383"/>
      <c r="C59" s="378"/>
      <c r="D59" s="383"/>
      <c r="E59" s="378"/>
      <c r="F59" s="383"/>
      <c r="G59" s="274"/>
      <c r="H59" s="91"/>
    </row>
    <row r="60" spans="1:14">
      <c r="B60" s="191"/>
      <c r="C60" s="191"/>
      <c r="D60" s="191"/>
      <c r="E60" s="191"/>
      <c r="F60" s="191"/>
      <c r="G60" s="191"/>
      <c r="H60" s="191"/>
    </row>
    <row r="61" spans="1:14">
      <c r="B61" s="191"/>
      <c r="C61" s="191"/>
      <c r="D61" s="191"/>
      <c r="E61" s="191"/>
      <c r="F61" s="191"/>
      <c r="G61" s="191"/>
      <c r="H61" s="191"/>
    </row>
  </sheetData>
  <mergeCells count="6">
    <mergeCell ref="C4:D4"/>
    <mergeCell ref="C5:D5"/>
    <mergeCell ref="C8:F8"/>
    <mergeCell ref="A1:G1"/>
    <mergeCell ref="E4:G4"/>
    <mergeCell ref="E5:G5"/>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workbookViewId="0">
      <selection activeCell="A7" sqref="A7"/>
    </sheetView>
  </sheetViews>
  <sheetFormatPr defaultRowHeight="12"/>
  <cols>
    <col min="1" max="1" width="48.140625" style="23" customWidth="1"/>
    <col min="2" max="2" width="2.85546875" style="130" customWidth="1"/>
    <col min="3" max="5" width="11.7109375" style="21" customWidth="1"/>
    <col min="6" max="6" width="11.7109375" style="76" customWidth="1"/>
    <col min="7" max="7" width="15.140625" style="21" customWidth="1"/>
    <col min="8" max="8" width="9.140625" style="21"/>
    <col min="9" max="9" width="10.5703125" style="50" bestFit="1" customWidth="1"/>
    <col min="10" max="10" width="11" style="50" customWidth="1"/>
    <col min="11" max="11" width="10.85546875" style="21" customWidth="1"/>
    <col min="12" max="12" width="10.7109375" style="21" customWidth="1"/>
    <col min="13" max="13" width="13.85546875" style="21" customWidth="1"/>
    <col min="14" max="14" width="9.5703125" style="21" bestFit="1" customWidth="1"/>
    <col min="15" max="15" width="15.140625" style="21" customWidth="1"/>
    <col min="16" max="16384" width="9.140625" style="21"/>
  </cols>
  <sheetData>
    <row r="1" spans="1:15">
      <c r="A1" s="24" t="s">
        <v>1115</v>
      </c>
    </row>
    <row r="2" spans="1:15">
      <c r="A2" s="21" t="s">
        <v>1116</v>
      </c>
    </row>
    <row r="4" spans="1:15">
      <c r="A4" s="64" t="s">
        <v>1</v>
      </c>
      <c r="B4" s="131"/>
      <c r="C4" s="572" t="s">
        <v>51</v>
      </c>
      <c r="D4" s="576"/>
      <c r="E4" s="576"/>
      <c r="F4" s="576"/>
      <c r="G4" s="479" t="s">
        <v>28</v>
      </c>
    </row>
    <row r="5" spans="1:15">
      <c r="A5" s="522" t="s">
        <v>19</v>
      </c>
      <c r="B5" s="132"/>
      <c r="C5" s="574" t="s">
        <v>585</v>
      </c>
      <c r="D5" s="577"/>
      <c r="E5" s="577"/>
      <c r="F5" s="577"/>
      <c r="G5" s="32" t="s">
        <v>18</v>
      </c>
    </row>
    <row r="6" spans="1:15">
      <c r="A6" s="97" t="s">
        <v>1177</v>
      </c>
      <c r="B6" s="132"/>
      <c r="C6" s="580" t="s">
        <v>24</v>
      </c>
      <c r="D6" s="580" t="s">
        <v>25</v>
      </c>
      <c r="E6" s="580" t="s">
        <v>26</v>
      </c>
      <c r="F6" s="614" t="s">
        <v>27</v>
      </c>
      <c r="G6" s="536" t="s">
        <v>687</v>
      </c>
    </row>
    <row r="7" spans="1:15">
      <c r="A7" s="271" t="s">
        <v>1209</v>
      </c>
      <c r="B7" s="272"/>
      <c r="C7" s="582"/>
      <c r="D7" s="582"/>
      <c r="E7" s="582"/>
      <c r="F7" s="615"/>
      <c r="G7" s="545" t="s">
        <v>688</v>
      </c>
    </row>
    <row r="8" spans="1:15" ht="13.5" customHeight="1">
      <c r="C8" s="446"/>
      <c r="D8" s="237"/>
      <c r="E8" s="446"/>
      <c r="F8" s="237"/>
      <c r="G8" s="236"/>
    </row>
    <row r="9" spans="1:15">
      <c r="A9" s="133" t="s">
        <v>4</v>
      </c>
      <c r="B9" s="130" t="s">
        <v>20</v>
      </c>
      <c r="C9" s="288">
        <v>35.200000000000003</v>
      </c>
      <c r="D9" s="343">
        <v>34.1</v>
      </c>
      <c r="E9" s="288">
        <v>30.3</v>
      </c>
      <c r="F9" s="343">
        <v>25.3</v>
      </c>
      <c r="G9" s="355">
        <v>31.2</v>
      </c>
      <c r="H9" s="77"/>
      <c r="I9" s="192"/>
      <c r="J9" s="47"/>
      <c r="K9" s="193"/>
      <c r="L9" s="193"/>
      <c r="M9" s="70"/>
      <c r="N9" s="70"/>
      <c r="O9" s="71"/>
    </row>
    <row r="10" spans="1:15">
      <c r="A10" s="27" t="s">
        <v>23</v>
      </c>
      <c r="B10" s="132" t="s">
        <v>21</v>
      </c>
      <c r="C10" s="56" t="s">
        <v>87</v>
      </c>
      <c r="D10" s="325" t="s">
        <v>342</v>
      </c>
      <c r="E10" s="491">
        <v>88.7</v>
      </c>
      <c r="F10" s="490">
        <v>83.7</v>
      </c>
      <c r="G10" s="58" t="s">
        <v>87</v>
      </c>
      <c r="H10" s="233"/>
      <c r="I10" s="192"/>
      <c r="L10" s="71"/>
    </row>
    <row r="11" spans="1:15">
      <c r="A11" s="136"/>
      <c r="C11" s="56"/>
      <c r="D11" s="48"/>
      <c r="E11" s="56"/>
      <c r="F11" s="48"/>
      <c r="G11" s="58"/>
      <c r="H11" s="233"/>
      <c r="I11" s="192"/>
    </row>
    <row r="12" spans="1:15" ht="24">
      <c r="A12" s="133" t="s">
        <v>38</v>
      </c>
      <c r="B12" s="130" t="s">
        <v>20</v>
      </c>
      <c r="C12" s="491">
        <v>0.5</v>
      </c>
      <c r="D12" s="490">
        <v>0.6</v>
      </c>
      <c r="E12" s="491">
        <v>0.4</v>
      </c>
      <c r="F12" s="490">
        <v>0.6</v>
      </c>
      <c r="G12" s="316">
        <v>0.5</v>
      </c>
      <c r="H12" s="233"/>
      <c r="I12" s="192"/>
      <c r="J12" s="47"/>
      <c r="K12" s="193"/>
      <c r="L12" s="193"/>
      <c r="M12" s="101"/>
      <c r="O12" s="71"/>
    </row>
    <row r="13" spans="1:15">
      <c r="A13" s="136" t="s">
        <v>110</v>
      </c>
      <c r="B13" s="130" t="s">
        <v>21</v>
      </c>
      <c r="C13" s="56" t="s">
        <v>87</v>
      </c>
      <c r="D13" s="490">
        <v>121.1</v>
      </c>
      <c r="E13" s="491">
        <v>65.900000000000006</v>
      </c>
      <c r="F13" s="447">
        <v>148.6</v>
      </c>
      <c r="G13" s="58" t="s">
        <v>87</v>
      </c>
      <c r="H13" s="233"/>
      <c r="I13" s="192"/>
    </row>
    <row r="14" spans="1:15">
      <c r="A14" s="136"/>
      <c r="C14" s="56"/>
      <c r="D14" s="48"/>
      <c r="E14" s="56"/>
      <c r="F14" s="48"/>
      <c r="G14" s="58"/>
      <c r="H14" s="233"/>
      <c r="I14" s="192"/>
    </row>
    <row r="15" spans="1:15">
      <c r="A15" s="133" t="s">
        <v>39</v>
      </c>
      <c r="B15" s="130" t="s">
        <v>20</v>
      </c>
      <c r="C15" s="491">
        <v>2.2000000000000002</v>
      </c>
      <c r="D15" s="325" t="s">
        <v>177</v>
      </c>
      <c r="E15" s="491">
        <v>2.7</v>
      </c>
      <c r="F15" s="490">
        <v>2.6</v>
      </c>
      <c r="G15" s="316">
        <v>2.6</v>
      </c>
      <c r="H15" s="233"/>
      <c r="I15" s="192"/>
      <c r="J15" s="47"/>
      <c r="K15" s="193"/>
      <c r="L15" s="193"/>
      <c r="M15" s="101"/>
      <c r="O15" s="71"/>
    </row>
    <row r="16" spans="1:15">
      <c r="A16" s="136" t="s">
        <v>40</v>
      </c>
      <c r="B16" s="130" t="s">
        <v>21</v>
      </c>
      <c r="C16" s="56" t="s">
        <v>87</v>
      </c>
      <c r="D16" s="490">
        <v>134.19999999999999</v>
      </c>
      <c r="E16" s="491">
        <v>90.4</v>
      </c>
      <c r="F16" s="490">
        <v>95.5</v>
      </c>
      <c r="G16" s="58" t="s">
        <v>87</v>
      </c>
      <c r="H16" s="233"/>
      <c r="I16" s="192"/>
    </row>
    <row r="17" spans="1:21" ht="8.25" customHeight="1">
      <c r="A17" s="136"/>
      <c r="C17" s="56"/>
      <c r="D17" s="48"/>
      <c r="E17" s="56"/>
      <c r="F17" s="48"/>
      <c r="G17" s="58"/>
      <c r="H17" s="233"/>
      <c r="I17" s="192"/>
    </row>
    <row r="18" spans="1:21" ht="18.75" customHeight="1">
      <c r="A18" s="137" t="s">
        <v>1181</v>
      </c>
      <c r="B18" s="132"/>
      <c r="C18" s="56"/>
      <c r="D18" s="48"/>
      <c r="E18" s="56"/>
      <c r="F18" s="48"/>
      <c r="G18" s="58"/>
      <c r="H18" s="233"/>
      <c r="I18" s="192"/>
      <c r="M18" s="101"/>
    </row>
    <row r="19" spans="1:21" ht="18" customHeight="1">
      <c r="A19" s="137"/>
      <c r="B19" s="132"/>
      <c r="C19" s="56"/>
      <c r="D19" s="48"/>
      <c r="E19" s="56"/>
      <c r="F19" s="48"/>
      <c r="G19" s="58"/>
      <c r="H19" s="233"/>
      <c r="I19" s="192"/>
    </row>
    <row r="20" spans="1:21">
      <c r="A20" s="138" t="s">
        <v>97</v>
      </c>
      <c r="B20" s="130" t="s">
        <v>20</v>
      </c>
      <c r="C20" s="491">
        <v>0.5</v>
      </c>
      <c r="D20" s="490">
        <v>0.6</v>
      </c>
      <c r="E20" s="318" t="s">
        <v>180</v>
      </c>
      <c r="F20" s="490">
        <v>0.7</v>
      </c>
      <c r="G20" s="316">
        <v>0.7</v>
      </c>
      <c r="H20" s="233"/>
      <c r="I20" s="192"/>
      <c r="J20" s="54"/>
      <c r="K20" s="194"/>
      <c r="L20" s="194"/>
      <c r="M20" s="139"/>
      <c r="O20" s="71"/>
      <c r="Q20" s="194"/>
      <c r="R20" s="194"/>
      <c r="S20" s="194"/>
      <c r="T20" s="194"/>
      <c r="U20" s="139"/>
    </row>
    <row r="21" spans="1:21">
      <c r="A21" s="172" t="s">
        <v>103</v>
      </c>
      <c r="B21" s="140" t="s">
        <v>21</v>
      </c>
      <c r="C21" s="56" t="s">
        <v>87</v>
      </c>
      <c r="D21" s="490">
        <v>129.80000000000001</v>
      </c>
      <c r="E21" s="491">
        <v>161.69999999999999</v>
      </c>
      <c r="F21" s="490">
        <v>66.900000000000006</v>
      </c>
      <c r="G21" s="58" t="s">
        <v>87</v>
      </c>
      <c r="H21" s="233"/>
      <c r="I21" s="192"/>
    </row>
    <row r="22" spans="1:21" ht="18.75" customHeight="1">
      <c r="A22" s="142"/>
      <c r="C22" s="56"/>
      <c r="D22" s="48"/>
      <c r="E22" s="56"/>
      <c r="F22" s="48"/>
      <c r="G22" s="58"/>
      <c r="H22" s="219"/>
      <c r="I22" s="192"/>
    </row>
    <row r="23" spans="1:21">
      <c r="A23" s="138" t="s">
        <v>98</v>
      </c>
      <c r="B23" s="130" t="s">
        <v>20</v>
      </c>
      <c r="C23" s="491">
        <v>0.3</v>
      </c>
      <c r="D23" s="490">
        <v>0.8</v>
      </c>
      <c r="E23" s="491">
        <v>0.7</v>
      </c>
      <c r="F23" s="490">
        <v>0.8</v>
      </c>
      <c r="G23" s="316">
        <v>0.7</v>
      </c>
      <c r="H23" s="219"/>
      <c r="I23" s="192"/>
      <c r="J23" s="47"/>
      <c r="K23" s="193"/>
      <c r="L23" s="193"/>
      <c r="M23" s="101"/>
      <c r="O23" s="71"/>
    </row>
    <row r="24" spans="1:21">
      <c r="A24" s="537" t="s">
        <v>104</v>
      </c>
      <c r="B24" s="141" t="s">
        <v>21</v>
      </c>
      <c r="C24" s="56" t="s">
        <v>87</v>
      </c>
      <c r="D24" s="490">
        <v>241.8</v>
      </c>
      <c r="E24" s="491">
        <v>82.8</v>
      </c>
      <c r="F24" s="325" t="s">
        <v>1019</v>
      </c>
      <c r="G24" s="58" t="s">
        <v>87</v>
      </c>
      <c r="H24" s="219"/>
      <c r="I24" s="192"/>
    </row>
    <row r="25" spans="1:21" ht="12.75" customHeight="1">
      <c r="A25" s="136"/>
      <c r="C25" s="56"/>
      <c r="D25" s="48"/>
      <c r="E25" s="56"/>
      <c r="F25" s="48"/>
      <c r="G25" s="58"/>
      <c r="H25" s="219"/>
      <c r="I25" s="192"/>
    </row>
    <row r="26" spans="1:21">
      <c r="A26" s="133" t="s">
        <v>41</v>
      </c>
      <c r="B26" s="130" t="s">
        <v>20</v>
      </c>
      <c r="C26" s="491">
        <v>0.7</v>
      </c>
      <c r="D26" s="490">
        <v>1.2</v>
      </c>
      <c r="E26" s="318" t="s">
        <v>180</v>
      </c>
      <c r="F26" s="490">
        <v>0.7</v>
      </c>
      <c r="G26" s="316">
        <v>0.9</v>
      </c>
      <c r="H26" s="219"/>
      <c r="I26" s="192"/>
    </row>
    <row r="27" spans="1:21" ht="14.25" customHeight="1">
      <c r="A27" s="136" t="s">
        <v>42</v>
      </c>
      <c r="B27" s="130" t="s">
        <v>21</v>
      </c>
      <c r="C27" s="56" t="s">
        <v>87</v>
      </c>
      <c r="D27" s="490">
        <v>167.3</v>
      </c>
      <c r="E27" s="491">
        <v>75.3</v>
      </c>
      <c r="F27" s="325" t="s">
        <v>443</v>
      </c>
      <c r="G27" s="58" t="s">
        <v>87</v>
      </c>
      <c r="H27" s="219"/>
      <c r="I27" s="192"/>
    </row>
    <row r="28" spans="1:21" ht="21" customHeight="1">
      <c r="A28" s="136"/>
      <c r="C28" s="36"/>
      <c r="D28" s="37"/>
      <c r="E28" s="36"/>
      <c r="F28" s="37"/>
      <c r="G28" s="166"/>
      <c r="H28" s="219"/>
      <c r="I28" s="192"/>
      <c r="J28" s="54"/>
      <c r="K28" s="194"/>
      <c r="L28" s="194"/>
      <c r="M28" s="139"/>
      <c r="O28" s="71"/>
    </row>
    <row r="29" spans="1:21" ht="17.25" customHeight="1">
      <c r="A29" s="133" t="s">
        <v>43</v>
      </c>
      <c r="B29" s="130" t="s">
        <v>20</v>
      </c>
      <c r="C29" s="491">
        <v>3.9</v>
      </c>
      <c r="D29" s="490">
        <v>3.7</v>
      </c>
      <c r="E29" s="491">
        <v>2.4</v>
      </c>
      <c r="F29" s="490">
        <v>2.2999999999999998</v>
      </c>
      <c r="G29" s="316">
        <v>3.1</v>
      </c>
      <c r="H29" s="233"/>
      <c r="I29" s="192"/>
    </row>
    <row r="30" spans="1:21" ht="15" customHeight="1">
      <c r="A30" s="136" t="s">
        <v>111</v>
      </c>
      <c r="B30" s="130" t="s">
        <v>21</v>
      </c>
      <c r="C30" s="56" t="s">
        <v>87</v>
      </c>
      <c r="D30" s="490">
        <v>95.2</v>
      </c>
      <c r="E30" s="491">
        <v>64.7</v>
      </c>
      <c r="F30" s="490">
        <v>95.1</v>
      </c>
      <c r="G30" s="58" t="s">
        <v>87</v>
      </c>
      <c r="H30" s="233"/>
      <c r="I30" s="192"/>
    </row>
    <row r="31" spans="1:21" ht="13.5" customHeight="1">
      <c r="A31" s="136"/>
      <c r="C31" s="195"/>
      <c r="D31" s="164"/>
      <c r="E31" s="36"/>
      <c r="F31" s="37"/>
      <c r="G31" s="166"/>
      <c r="H31" s="233"/>
      <c r="I31" s="192"/>
      <c r="J31" s="47"/>
      <c r="K31" s="193"/>
      <c r="L31" s="193"/>
      <c r="M31" s="101"/>
      <c r="O31" s="71"/>
    </row>
    <row r="32" spans="1:21">
      <c r="A32" s="137" t="s">
        <v>1181</v>
      </c>
      <c r="B32" s="132"/>
      <c r="C32" s="491"/>
      <c r="D32" s="490"/>
      <c r="E32" s="491"/>
      <c r="F32" s="490"/>
      <c r="G32" s="316"/>
      <c r="H32" s="233"/>
      <c r="I32" s="192"/>
    </row>
    <row r="33" spans="1:15">
      <c r="A33" s="137"/>
      <c r="B33" s="132"/>
      <c r="C33" s="56"/>
      <c r="D33" s="48"/>
      <c r="E33" s="56"/>
      <c r="F33" s="48"/>
      <c r="G33" s="58"/>
      <c r="H33" s="233"/>
      <c r="I33" s="192"/>
    </row>
    <row r="34" spans="1:15">
      <c r="A34" s="138" t="s">
        <v>99</v>
      </c>
      <c r="B34" s="130" t="s">
        <v>20</v>
      </c>
      <c r="C34" s="318" t="s">
        <v>170</v>
      </c>
      <c r="D34" s="490">
        <v>2.1</v>
      </c>
      <c r="E34" s="491">
        <v>1.5</v>
      </c>
      <c r="F34" s="490">
        <v>0.9</v>
      </c>
      <c r="G34" s="316">
        <v>1.6</v>
      </c>
      <c r="H34" s="233"/>
      <c r="I34" s="192"/>
      <c r="J34" s="54"/>
      <c r="K34" s="194"/>
      <c r="L34" s="194"/>
      <c r="M34" s="139"/>
      <c r="O34" s="71"/>
    </row>
    <row r="35" spans="1:15">
      <c r="A35" s="537" t="s">
        <v>105</v>
      </c>
      <c r="B35" s="141" t="s">
        <v>21</v>
      </c>
      <c r="C35" s="56" t="s">
        <v>87</v>
      </c>
      <c r="D35" s="490">
        <v>106.2</v>
      </c>
      <c r="E35" s="491">
        <v>72.099999999999994</v>
      </c>
      <c r="F35" s="490">
        <v>55.8</v>
      </c>
      <c r="G35" s="58" t="s">
        <v>87</v>
      </c>
      <c r="H35" s="233"/>
      <c r="I35" s="192"/>
    </row>
    <row r="36" spans="1:15">
      <c r="A36" s="136"/>
      <c r="C36" s="36"/>
      <c r="D36" s="37"/>
      <c r="E36" s="36"/>
      <c r="F36" s="37"/>
      <c r="G36" s="166"/>
      <c r="H36" s="233"/>
      <c r="I36" s="192"/>
      <c r="J36" s="54"/>
      <c r="K36" s="194"/>
      <c r="L36" s="194"/>
      <c r="M36" s="139"/>
    </row>
    <row r="37" spans="1:15">
      <c r="A37" s="133" t="s">
        <v>101</v>
      </c>
      <c r="B37" s="130" t="s">
        <v>20</v>
      </c>
      <c r="C37" s="491">
        <v>3.1</v>
      </c>
      <c r="D37" s="325" t="s">
        <v>154</v>
      </c>
      <c r="E37" s="491">
        <v>3.5</v>
      </c>
      <c r="F37" s="490">
        <v>2.5</v>
      </c>
      <c r="G37" s="316">
        <v>3.3</v>
      </c>
      <c r="H37" s="233"/>
      <c r="I37" s="192"/>
    </row>
    <row r="38" spans="1:15">
      <c r="A38" s="143" t="s">
        <v>108</v>
      </c>
      <c r="B38" s="140" t="s">
        <v>21</v>
      </c>
      <c r="C38" s="56" t="s">
        <v>87</v>
      </c>
      <c r="D38" s="325" t="s">
        <v>266</v>
      </c>
      <c r="E38" s="491">
        <v>85.5</v>
      </c>
      <c r="F38" s="490">
        <v>71.3</v>
      </c>
      <c r="G38" s="58" t="s">
        <v>87</v>
      </c>
      <c r="H38" s="233"/>
      <c r="I38" s="192"/>
    </row>
    <row r="39" spans="1:15">
      <c r="A39" s="136"/>
      <c r="C39" s="196"/>
      <c r="D39" s="164"/>
      <c r="E39" s="195"/>
      <c r="F39" s="37"/>
      <c r="G39" s="166"/>
      <c r="H39" s="233"/>
      <c r="I39" s="192"/>
      <c r="J39" s="47"/>
      <c r="K39" s="193"/>
      <c r="L39" s="193"/>
      <c r="M39" s="101"/>
      <c r="O39" s="71"/>
    </row>
    <row r="40" spans="1:15">
      <c r="A40" s="137" t="s">
        <v>1181</v>
      </c>
      <c r="B40" s="132"/>
      <c r="C40" s="56"/>
      <c r="D40" s="48"/>
      <c r="E40" s="56"/>
      <c r="F40" s="48"/>
      <c r="G40" s="58"/>
      <c r="H40" s="233"/>
      <c r="I40" s="192"/>
    </row>
    <row r="41" spans="1:15">
      <c r="A41" s="142"/>
      <c r="C41" s="56"/>
      <c r="D41" s="48"/>
      <c r="E41" s="56"/>
      <c r="F41" s="48"/>
      <c r="G41" s="58"/>
      <c r="H41" s="233"/>
      <c r="I41" s="192"/>
    </row>
    <row r="42" spans="1:15">
      <c r="A42" s="138" t="s">
        <v>100</v>
      </c>
      <c r="B42" s="130" t="s">
        <v>20</v>
      </c>
      <c r="C42" s="491">
        <v>1.7</v>
      </c>
      <c r="D42" s="490">
        <v>2.1</v>
      </c>
      <c r="E42" s="491">
        <v>2.1</v>
      </c>
      <c r="F42" s="490">
        <v>1.5</v>
      </c>
      <c r="G42" s="316">
        <v>1.8</v>
      </c>
      <c r="H42" s="233"/>
      <c r="I42" s="192"/>
    </row>
    <row r="43" spans="1:15">
      <c r="A43" s="537" t="s">
        <v>106</v>
      </c>
      <c r="B43" s="141" t="s">
        <v>21</v>
      </c>
      <c r="C43" s="56" t="s">
        <v>87</v>
      </c>
      <c r="D43" s="490">
        <v>125.7</v>
      </c>
      <c r="E43" s="491">
        <v>98.3</v>
      </c>
      <c r="F43" s="325" t="s">
        <v>1015</v>
      </c>
      <c r="G43" s="58" t="s">
        <v>87</v>
      </c>
      <c r="H43" s="233"/>
      <c r="I43" s="192"/>
    </row>
    <row r="44" spans="1:15">
      <c r="A44" s="143"/>
      <c r="B44" s="140"/>
      <c r="C44" s="36"/>
      <c r="D44" s="37"/>
      <c r="E44" s="36"/>
      <c r="F44" s="37"/>
      <c r="G44" s="166"/>
      <c r="H44" s="233"/>
      <c r="I44" s="192"/>
      <c r="J44" s="54"/>
      <c r="K44" s="194"/>
      <c r="L44" s="194"/>
      <c r="M44" s="139"/>
      <c r="O44" s="71"/>
    </row>
    <row r="45" spans="1:15">
      <c r="A45" s="144" t="s">
        <v>44</v>
      </c>
      <c r="B45" s="140" t="s">
        <v>20</v>
      </c>
      <c r="C45" s="491">
        <v>0.1</v>
      </c>
      <c r="D45" s="490">
        <v>0.1</v>
      </c>
      <c r="E45" s="318" t="s">
        <v>755</v>
      </c>
      <c r="F45" s="325" t="s">
        <v>755</v>
      </c>
      <c r="G45" s="316">
        <v>0.1</v>
      </c>
      <c r="H45" s="233"/>
      <c r="I45" s="192"/>
    </row>
    <row r="46" spans="1:15">
      <c r="A46" s="143" t="s">
        <v>109</v>
      </c>
      <c r="B46" s="140" t="s">
        <v>21</v>
      </c>
      <c r="C46" s="56" t="s">
        <v>87</v>
      </c>
      <c r="D46" s="490">
        <v>114.9</v>
      </c>
      <c r="E46" s="491">
        <v>53.2</v>
      </c>
      <c r="F46" s="490">
        <v>53.7</v>
      </c>
      <c r="G46" s="58" t="s">
        <v>87</v>
      </c>
      <c r="H46" s="233"/>
      <c r="I46" s="192"/>
    </row>
    <row r="47" spans="1:15">
      <c r="A47" s="136"/>
      <c r="C47" s="36"/>
      <c r="D47" s="37"/>
      <c r="E47" s="36"/>
      <c r="F47" s="37"/>
      <c r="G47" s="166"/>
      <c r="H47" s="233"/>
      <c r="I47" s="192"/>
      <c r="J47" s="47"/>
      <c r="K47" s="193"/>
      <c r="L47" s="193"/>
      <c r="M47" s="101"/>
      <c r="O47" s="71"/>
    </row>
    <row r="48" spans="1:15">
      <c r="A48" s="133" t="s">
        <v>45</v>
      </c>
      <c r="B48" s="130" t="s">
        <v>20</v>
      </c>
      <c r="C48" s="63" t="s">
        <v>133</v>
      </c>
      <c r="D48" s="490">
        <v>13.2</v>
      </c>
      <c r="E48" s="491">
        <v>11.1</v>
      </c>
      <c r="F48" s="490">
        <v>8.9</v>
      </c>
      <c r="G48" s="316">
        <v>11.4</v>
      </c>
      <c r="H48" s="219"/>
      <c r="I48" s="192"/>
    </row>
    <row r="49" spans="1:15">
      <c r="A49" s="136" t="s">
        <v>46</v>
      </c>
      <c r="B49" s="130" t="s">
        <v>21</v>
      </c>
      <c r="C49" s="56" t="s">
        <v>87</v>
      </c>
      <c r="D49" s="490">
        <v>104.4</v>
      </c>
      <c r="E49" s="491">
        <v>84.4</v>
      </c>
      <c r="F49" s="490">
        <v>80.3</v>
      </c>
      <c r="G49" s="58" t="s">
        <v>87</v>
      </c>
      <c r="H49" s="219"/>
      <c r="I49" s="192"/>
    </row>
    <row r="50" spans="1:15">
      <c r="A50" s="136"/>
      <c r="C50" s="36"/>
      <c r="D50" s="37"/>
      <c r="E50" s="36"/>
      <c r="F50" s="37"/>
      <c r="G50" s="166"/>
      <c r="H50" s="219"/>
      <c r="I50" s="192"/>
      <c r="J50" s="47"/>
      <c r="K50" s="193"/>
      <c r="L50" s="193"/>
      <c r="M50" s="101"/>
      <c r="O50" s="71"/>
    </row>
    <row r="51" spans="1:15">
      <c r="A51" s="137" t="s">
        <v>1181</v>
      </c>
      <c r="B51" s="132"/>
      <c r="C51" s="56"/>
      <c r="D51" s="48"/>
      <c r="E51" s="56"/>
      <c r="F51" s="48"/>
      <c r="G51" s="58"/>
      <c r="H51" s="219"/>
      <c r="I51" s="192"/>
    </row>
    <row r="52" spans="1:15">
      <c r="A52" s="142"/>
      <c r="C52" s="56"/>
      <c r="D52" s="48"/>
      <c r="E52" s="56"/>
      <c r="F52" s="48"/>
      <c r="G52" s="58"/>
      <c r="H52" s="219"/>
      <c r="I52" s="192"/>
    </row>
    <row r="53" spans="1:15" ht="24">
      <c r="A53" s="138" t="s">
        <v>689</v>
      </c>
      <c r="B53" s="130" t="s">
        <v>20</v>
      </c>
      <c r="C53" s="63" t="s">
        <v>720</v>
      </c>
      <c r="D53" s="490">
        <v>3.4</v>
      </c>
      <c r="E53" s="491">
        <v>2.7</v>
      </c>
      <c r="F53" s="490">
        <v>2.4</v>
      </c>
      <c r="G53" s="324" t="s">
        <v>177</v>
      </c>
      <c r="H53" s="219"/>
      <c r="I53" s="192"/>
    </row>
    <row r="54" spans="1:15">
      <c r="A54" s="537" t="s">
        <v>107</v>
      </c>
      <c r="B54" s="141" t="s">
        <v>21</v>
      </c>
      <c r="C54" s="56" t="s">
        <v>87</v>
      </c>
      <c r="D54" s="325" t="s">
        <v>378</v>
      </c>
      <c r="E54" s="318" t="s">
        <v>1016</v>
      </c>
      <c r="F54" s="490">
        <v>87.8</v>
      </c>
      <c r="G54" s="58" t="s">
        <v>87</v>
      </c>
      <c r="H54" s="233"/>
      <c r="I54" s="192"/>
    </row>
    <row r="55" spans="1:15" s="76" customFormat="1">
      <c r="A55" s="172"/>
      <c r="B55" s="140"/>
      <c r="C55" s="36"/>
      <c r="D55" s="151"/>
      <c r="E55" s="36"/>
      <c r="F55" s="37"/>
      <c r="G55" s="166"/>
      <c r="H55" s="261"/>
      <c r="I55" s="192"/>
      <c r="J55" s="54"/>
      <c r="K55" s="194"/>
      <c r="L55" s="194"/>
      <c r="M55" s="139"/>
      <c r="O55" s="71"/>
    </row>
    <row r="56" spans="1:15">
      <c r="A56" s="133" t="s">
        <v>47</v>
      </c>
      <c r="B56" s="130" t="s">
        <v>20</v>
      </c>
      <c r="C56" s="318" t="s">
        <v>199</v>
      </c>
      <c r="D56" s="37" t="s">
        <v>993</v>
      </c>
      <c r="E56" s="491">
        <v>5.4</v>
      </c>
      <c r="F56" s="490">
        <v>4.2</v>
      </c>
      <c r="G56" s="316">
        <v>5.0999999999999996</v>
      </c>
      <c r="H56" s="233"/>
      <c r="I56" s="192"/>
    </row>
    <row r="57" spans="1:15">
      <c r="A57" s="136" t="s">
        <v>48</v>
      </c>
      <c r="B57" s="130" t="s">
        <v>21</v>
      </c>
      <c r="C57" s="56" t="s">
        <v>87</v>
      </c>
      <c r="D57" s="490">
        <v>81.900000000000006</v>
      </c>
      <c r="E57" s="318" t="s">
        <v>1017</v>
      </c>
      <c r="F57" s="325" t="s">
        <v>1018</v>
      </c>
      <c r="G57" s="58" t="s">
        <v>87</v>
      </c>
      <c r="H57" s="233"/>
      <c r="I57" s="192"/>
      <c r="J57" s="121"/>
      <c r="K57" s="76"/>
      <c r="L57" s="76"/>
      <c r="M57" s="76"/>
    </row>
    <row r="58" spans="1:15">
      <c r="A58" s="136"/>
      <c r="C58" s="36"/>
      <c r="D58" s="37"/>
      <c r="E58" s="36"/>
      <c r="F58" s="37"/>
      <c r="G58" s="166"/>
      <c r="H58" s="233"/>
      <c r="I58" s="192"/>
      <c r="J58" s="47"/>
      <c r="K58" s="193"/>
      <c r="L58" s="193"/>
      <c r="M58" s="101"/>
      <c r="O58" s="71"/>
    </row>
    <row r="59" spans="1:15">
      <c r="A59" s="137" t="s">
        <v>1181</v>
      </c>
      <c r="B59" s="132"/>
      <c r="C59" s="56"/>
      <c r="D59" s="48"/>
      <c r="E59" s="56"/>
      <c r="F59" s="48"/>
      <c r="G59" s="58"/>
      <c r="H59" s="233"/>
      <c r="I59" s="192"/>
    </row>
    <row r="60" spans="1:15">
      <c r="A60" s="142"/>
      <c r="C60" s="56"/>
      <c r="D60" s="48"/>
      <c r="E60" s="56"/>
      <c r="F60" s="48"/>
      <c r="G60" s="58"/>
      <c r="H60" s="233"/>
      <c r="I60" s="192"/>
    </row>
    <row r="61" spans="1:15">
      <c r="A61" s="138" t="s">
        <v>59</v>
      </c>
      <c r="B61" s="130" t="s">
        <v>20</v>
      </c>
      <c r="C61" s="63" t="s">
        <v>134</v>
      </c>
      <c r="D61" s="490">
        <v>2.4</v>
      </c>
      <c r="E61" s="491">
        <v>2.5</v>
      </c>
      <c r="F61" s="490">
        <v>1.5</v>
      </c>
      <c r="G61" s="61" t="s">
        <v>153</v>
      </c>
      <c r="H61" s="233"/>
      <c r="I61" s="192"/>
    </row>
    <row r="62" spans="1:15">
      <c r="A62" s="142" t="s">
        <v>112</v>
      </c>
      <c r="B62" s="130" t="s">
        <v>21</v>
      </c>
      <c r="C62" s="56" t="s">
        <v>87</v>
      </c>
      <c r="D62" s="48" t="s">
        <v>239</v>
      </c>
      <c r="E62" s="56" t="s">
        <v>538</v>
      </c>
      <c r="F62" s="48" t="s">
        <v>1055</v>
      </c>
      <c r="G62" s="58" t="s">
        <v>991</v>
      </c>
      <c r="H62" s="233"/>
      <c r="I62" s="192"/>
    </row>
    <row r="63" spans="1:15">
      <c r="A63" s="136"/>
      <c r="C63" s="36"/>
      <c r="D63" s="37"/>
      <c r="E63" s="36"/>
      <c r="F63" s="37"/>
      <c r="G63" s="166"/>
      <c r="H63" s="233"/>
      <c r="I63" s="192"/>
      <c r="J63" s="54"/>
      <c r="K63" s="194"/>
      <c r="L63" s="194"/>
      <c r="M63" s="139"/>
      <c r="O63" s="71"/>
    </row>
    <row r="64" spans="1:15">
      <c r="A64" s="133" t="s">
        <v>563</v>
      </c>
      <c r="B64" s="130" t="s">
        <v>20</v>
      </c>
      <c r="C64" s="63" t="s">
        <v>127</v>
      </c>
      <c r="D64" s="490">
        <v>3.4</v>
      </c>
      <c r="E64" s="491">
        <v>3.8</v>
      </c>
      <c r="F64" s="490">
        <v>3.5</v>
      </c>
      <c r="G64" s="61" t="s">
        <v>158</v>
      </c>
      <c r="H64" s="233"/>
      <c r="I64" s="192"/>
    </row>
    <row r="65" spans="1:15">
      <c r="A65" s="136" t="s">
        <v>49</v>
      </c>
      <c r="B65" s="130" t="s">
        <v>21</v>
      </c>
      <c r="C65" s="56" t="s">
        <v>87</v>
      </c>
      <c r="D65" s="490">
        <v>55.3</v>
      </c>
      <c r="E65" s="491">
        <v>113.6</v>
      </c>
      <c r="F65" s="490">
        <v>92.3</v>
      </c>
      <c r="G65" s="58" t="s">
        <v>87</v>
      </c>
      <c r="H65" s="233"/>
      <c r="I65" s="192"/>
    </row>
    <row r="66" spans="1:15">
      <c r="C66" s="37"/>
      <c r="D66" s="37"/>
      <c r="E66" s="37"/>
      <c r="F66" s="37"/>
      <c r="G66" s="37"/>
      <c r="I66" s="47"/>
      <c r="J66" s="47"/>
      <c r="K66" s="193"/>
      <c r="L66" s="193"/>
      <c r="M66" s="101"/>
      <c r="O66" s="71"/>
    </row>
    <row r="67" spans="1:15">
      <c r="C67" s="48"/>
      <c r="D67" s="48"/>
      <c r="E67" s="48"/>
      <c r="F67" s="48"/>
      <c r="G67" s="48"/>
    </row>
    <row r="68" spans="1:15">
      <c r="C68" s="121"/>
      <c r="D68" s="121"/>
      <c r="E68" s="121"/>
      <c r="F68" s="121"/>
      <c r="G68" s="121"/>
    </row>
    <row r="71" spans="1:15">
      <c r="E71" s="145"/>
    </row>
  </sheetData>
  <mergeCells count="6">
    <mergeCell ref="C4:F4"/>
    <mergeCell ref="C5:F5"/>
    <mergeCell ref="C6:C7"/>
    <mergeCell ref="D6:D7"/>
    <mergeCell ref="E6:E7"/>
    <mergeCell ref="F6:F7"/>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1"/>
  <sheetViews>
    <sheetView workbookViewId="0">
      <selection activeCell="J40" sqref="J40"/>
    </sheetView>
  </sheetViews>
  <sheetFormatPr defaultRowHeight="12"/>
  <cols>
    <col min="1" max="1" width="47.140625" style="76" customWidth="1"/>
    <col min="2" max="4" width="12.7109375" style="76" customWidth="1"/>
    <col min="5" max="5" width="15.28515625" style="76" customWidth="1"/>
    <col min="6" max="6" width="16.85546875" style="76" customWidth="1"/>
    <col min="7" max="7" width="14.85546875" style="76" customWidth="1"/>
    <col min="8" max="10" width="9.140625" style="76"/>
    <col min="11" max="11" width="11.42578125" style="76" bestFit="1" customWidth="1"/>
    <col min="12" max="12" width="10.5703125" style="76" bestFit="1" customWidth="1"/>
    <col min="13" max="18" width="9.140625" style="76"/>
    <col min="19" max="19" width="9.140625" style="121"/>
    <col min="20" max="16384" width="9.140625" style="76"/>
  </cols>
  <sheetData>
    <row r="1" spans="1:18">
      <c r="A1" s="53" t="s">
        <v>1117</v>
      </c>
    </row>
    <row r="2" spans="1:18" ht="12" customHeight="1">
      <c r="A2" s="21" t="s">
        <v>1118</v>
      </c>
    </row>
    <row r="3" spans="1:18" ht="12" customHeight="1"/>
    <row r="4" spans="1:18" ht="12.75" customHeight="1">
      <c r="A4" s="95"/>
      <c r="B4" s="114"/>
      <c r="C4" s="587" t="s">
        <v>0</v>
      </c>
      <c r="D4" s="589"/>
      <c r="E4" s="572" t="s">
        <v>1165</v>
      </c>
      <c r="F4" s="576"/>
      <c r="G4" s="576"/>
    </row>
    <row r="5" spans="1:18">
      <c r="A5" s="112" t="s">
        <v>1</v>
      </c>
      <c r="B5" s="113" t="s">
        <v>5</v>
      </c>
      <c r="C5" s="590" t="s">
        <v>34</v>
      </c>
      <c r="D5" s="592"/>
      <c r="E5" s="590" t="s">
        <v>1158</v>
      </c>
      <c r="F5" s="591"/>
      <c r="G5" s="601"/>
    </row>
    <row r="6" spans="1:18">
      <c r="A6" s="527" t="s">
        <v>19</v>
      </c>
      <c r="B6" s="528" t="s">
        <v>37</v>
      </c>
      <c r="C6" s="113" t="s">
        <v>2</v>
      </c>
      <c r="D6" s="113" t="s">
        <v>3</v>
      </c>
      <c r="E6" s="31" t="s">
        <v>119</v>
      </c>
      <c r="F6" s="30" t="s">
        <v>122</v>
      </c>
      <c r="G6" s="480" t="s">
        <v>120</v>
      </c>
    </row>
    <row r="7" spans="1:18" ht="24">
      <c r="B7" s="528"/>
      <c r="C7" s="529" t="s">
        <v>36</v>
      </c>
      <c r="D7" s="529" t="s">
        <v>35</v>
      </c>
      <c r="E7" s="530" t="s">
        <v>118</v>
      </c>
      <c r="F7" s="538" t="s">
        <v>121</v>
      </c>
      <c r="G7" s="539" t="s">
        <v>117</v>
      </c>
    </row>
    <row r="8" spans="1:18">
      <c r="A8" s="525"/>
      <c r="B8" s="148"/>
      <c r="C8" s="599" t="s">
        <v>1179</v>
      </c>
      <c r="D8" s="600"/>
      <c r="E8" s="600"/>
      <c r="F8" s="600"/>
      <c r="G8" s="99"/>
    </row>
    <row r="9" spans="1:18" ht="5.25" customHeight="1">
      <c r="A9" s="100"/>
      <c r="B9" s="150"/>
      <c r="C9" s="184"/>
      <c r="D9" s="150"/>
      <c r="E9" s="184"/>
      <c r="F9" s="150"/>
      <c r="G9" s="100"/>
    </row>
    <row r="10" spans="1:18" ht="7.5" customHeight="1">
      <c r="A10" s="96"/>
      <c r="B10" s="383" t="s">
        <v>697</v>
      </c>
      <c r="C10" s="378" t="s">
        <v>697</v>
      </c>
      <c r="D10" s="383" t="s">
        <v>697</v>
      </c>
      <c r="E10" s="378" t="s">
        <v>697</v>
      </c>
      <c r="F10" s="383" t="s">
        <v>697</v>
      </c>
      <c r="G10" s="378" t="s">
        <v>697</v>
      </c>
    </row>
    <row r="11" spans="1:18">
      <c r="A11" s="144" t="s">
        <v>4</v>
      </c>
      <c r="B11" s="288">
        <v>25.3</v>
      </c>
      <c r="C11" s="343">
        <v>3.4</v>
      </c>
      <c r="D11" s="288">
        <v>21.9</v>
      </c>
      <c r="E11" s="414" t="s">
        <v>223</v>
      </c>
      <c r="F11" s="288">
        <v>6.7</v>
      </c>
      <c r="G11" s="343">
        <v>9.6</v>
      </c>
      <c r="I11" s="78"/>
      <c r="J11" s="78"/>
      <c r="K11" s="78"/>
      <c r="L11" s="78"/>
      <c r="M11" s="78"/>
      <c r="N11" s="78"/>
      <c r="O11" s="50"/>
      <c r="P11" s="50"/>
      <c r="Q11" s="50"/>
      <c r="R11" s="121"/>
    </row>
    <row r="12" spans="1:18">
      <c r="A12" s="97" t="s">
        <v>23</v>
      </c>
      <c r="B12" s="383"/>
      <c r="C12" s="443"/>
      <c r="D12" s="440"/>
      <c r="E12" s="443"/>
      <c r="F12" s="440"/>
      <c r="G12" s="273"/>
      <c r="I12" s="78"/>
      <c r="J12" s="78"/>
      <c r="L12" s="21"/>
      <c r="M12" s="21"/>
      <c r="N12" s="21"/>
      <c r="O12" s="50"/>
      <c r="P12" s="50"/>
      <c r="Q12" s="21"/>
    </row>
    <row r="13" spans="1:18" ht="9" customHeight="1">
      <c r="A13" s="143"/>
      <c r="B13" s="383"/>
      <c r="C13" s="378"/>
      <c r="D13" s="383"/>
      <c r="E13" s="378"/>
      <c r="F13" s="383"/>
      <c r="G13" s="274"/>
      <c r="I13" s="78"/>
      <c r="J13" s="78"/>
      <c r="O13" s="50"/>
      <c r="P13" s="50"/>
    </row>
    <row r="14" spans="1:18" ht="24">
      <c r="A14" s="144" t="s">
        <v>38</v>
      </c>
      <c r="B14" s="491">
        <v>0.6</v>
      </c>
      <c r="C14" s="490">
        <v>0.1</v>
      </c>
      <c r="D14" s="491">
        <v>0.5</v>
      </c>
      <c r="E14" s="490">
        <v>0.2</v>
      </c>
      <c r="F14" s="491">
        <v>0.3</v>
      </c>
      <c r="G14" s="284">
        <v>0.1</v>
      </c>
      <c r="I14" s="78"/>
      <c r="J14" s="78"/>
      <c r="O14" s="50"/>
      <c r="P14" s="50"/>
    </row>
    <row r="15" spans="1:18">
      <c r="A15" s="143" t="s">
        <v>110</v>
      </c>
      <c r="B15" s="383"/>
      <c r="C15" s="378"/>
      <c r="D15" s="383"/>
      <c r="E15" s="378"/>
      <c r="F15" s="383"/>
      <c r="G15" s="274"/>
      <c r="I15" s="78"/>
      <c r="J15" s="78"/>
      <c r="O15" s="50"/>
      <c r="P15" s="50"/>
    </row>
    <row r="16" spans="1:18" ht="9" customHeight="1">
      <c r="A16" s="143"/>
      <c r="B16" s="383"/>
      <c r="C16" s="378"/>
      <c r="D16" s="383"/>
      <c r="E16" s="378"/>
      <c r="F16" s="383"/>
      <c r="G16" s="274"/>
      <c r="I16" s="78"/>
      <c r="J16" s="78"/>
      <c r="O16" s="50"/>
      <c r="P16" s="50"/>
    </row>
    <row r="17" spans="1:18">
      <c r="A17" s="144" t="s">
        <v>39</v>
      </c>
      <c r="B17" s="620">
        <v>2.6</v>
      </c>
      <c r="C17" s="619">
        <v>1.5</v>
      </c>
      <c r="D17" s="620">
        <v>1.1000000000000001</v>
      </c>
      <c r="E17" s="619">
        <v>1.6</v>
      </c>
      <c r="F17" s="620">
        <v>0.5</v>
      </c>
      <c r="G17" s="619">
        <v>0.5</v>
      </c>
      <c r="I17" s="78"/>
      <c r="J17" s="78"/>
      <c r="L17" s="21"/>
      <c r="M17" s="21"/>
      <c r="N17" s="21"/>
      <c r="O17" s="50"/>
      <c r="P17" s="50"/>
      <c r="Q17" s="21"/>
      <c r="R17" s="21"/>
    </row>
    <row r="18" spans="1:18">
      <c r="A18" s="143" t="s">
        <v>40</v>
      </c>
      <c r="B18" s="620"/>
      <c r="C18" s="619"/>
      <c r="D18" s="620"/>
      <c r="E18" s="619"/>
      <c r="F18" s="620"/>
      <c r="G18" s="619"/>
      <c r="I18" s="78"/>
      <c r="J18" s="78"/>
      <c r="O18" s="50"/>
      <c r="P18" s="50"/>
    </row>
    <row r="19" spans="1:18" ht="9" customHeight="1">
      <c r="A19" s="143"/>
      <c r="B19" s="383"/>
      <c r="C19" s="378"/>
      <c r="D19" s="383"/>
      <c r="E19" s="378"/>
      <c r="F19" s="383"/>
      <c r="G19" s="274"/>
      <c r="I19" s="78"/>
      <c r="J19" s="78"/>
      <c r="O19" s="50"/>
      <c r="P19" s="50"/>
    </row>
    <row r="20" spans="1:18">
      <c r="A20" s="171" t="s">
        <v>1181</v>
      </c>
      <c r="B20" s="383"/>
      <c r="C20" s="378"/>
      <c r="D20" s="383"/>
      <c r="E20" s="378"/>
      <c r="F20" s="383"/>
      <c r="G20" s="274"/>
      <c r="I20" s="78"/>
      <c r="J20" s="78"/>
      <c r="O20" s="50"/>
      <c r="P20" s="50"/>
    </row>
    <row r="21" spans="1:18" ht="9" customHeight="1">
      <c r="A21" s="171"/>
      <c r="B21" s="383"/>
      <c r="C21" s="378"/>
      <c r="D21" s="383"/>
      <c r="E21" s="378"/>
      <c r="F21" s="383"/>
      <c r="G21" s="274"/>
      <c r="I21" s="78"/>
      <c r="J21" s="78"/>
      <c r="O21" s="50"/>
      <c r="P21" s="50"/>
    </row>
    <row r="22" spans="1:18">
      <c r="A22" s="138" t="s">
        <v>97</v>
      </c>
      <c r="B22" s="491">
        <v>0.7</v>
      </c>
      <c r="C22" s="490">
        <v>0.6</v>
      </c>
      <c r="D22" s="491">
        <v>0.1</v>
      </c>
      <c r="E22" s="490">
        <v>0.3</v>
      </c>
      <c r="F22" s="491">
        <v>0.3</v>
      </c>
      <c r="G22" s="284">
        <v>0.1</v>
      </c>
      <c r="I22" s="78"/>
      <c r="J22" s="78"/>
      <c r="L22" s="21"/>
      <c r="M22" s="21"/>
      <c r="N22" s="21"/>
      <c r="O22" s="50"/>
      <c r="P22" s="50"/>
      <c r="Q22" s="21"/>
      <c r="R22" s="21"/>
    </row>
    <row r="23" spans="1:18">
      <c r="A23" s="172" t="s">
        <v>103</v>
      </c>
      <c r="B23" s="442"/>
      <c r="C23" s="444"/>
      <c r="D23" s="442"/>
      <c r="E23" s="444"/>
      <c r="F23" s="442"/>
      <c r="G23" s="278"/>
      <c r="I23" s="78"/>
      <c r="J23" s="78"/>
      <c r="O23" s="50"/>
      <c r="P23" s="50"/>
    </row>
    <row r="24" spans="1:18" ht="9" customHeight="1">
      <c r="A24" s="143"/>
      <c r="B24" s="442"/>
      <c r="C24" s="444"/>
      <c r="D24" s="442"/>
      <c r="E24" s="444"/>
      <c r="F24" s="442"/>
      <c r="G24" s="278"/>
      <c r="I24" s="78"/>
      <c r="J24" s="78"/>
      <c r="O24" s="50"/>
      <c r="P24" s="50"/>
    </row>
    <row r="25" spans="1:18" ht="24">
      <c r="A25" s="167" t="s">
        <v>113</v>
      </c>
      <c r="B25" s="491">
        <v>0.8</v>
      </c>
      <c r="C25" s="490">
        <v>0.1</v>
      </c>
      <c r="D25" s="491">
        <v>0.7</v>
      </c>
      <c r="E25" s="490">
        <v>0.6</v>
      </c>
      <c r="F25" s="318" t="s">
        <v>755</v>
      </c>
      <c r="G25" s="284">
        <v>0.2</v>
      </c>
      <c r="I25" s="78"/>
      <c r="J25" s="78"/>
      <c r="L25" s="21"/>
      <c r="M25" s="21"/>
      <c r="N25" s="21"/>
      <c r="O25" s="50"/>
      <c r="P25" s="50"/>
      <c r="Q25" s="21"/>
      <c r="R25" s="21"/>
    </row>
    <row r="26" spans="1:18" ht="18.75" customHeight="1">
      <c r="A26" s="537" t="s">
        <v>104</v>
      </c>
      <c r="B26" s="383"/>
      <c r="C26" s="378"/>
      <c r="D26" s="383"/>
      <c r="E26" s="378"/>
      <c r="F26" s="383"/>
      <c r="G26" s="274"/>
      <c r="I26" s="78"/>
      <c r="J26" s="78"/>
      <c r="O26" s="50"/>
      <c r="P26" s="50"/>
    </row>
    <row r="27" spans="1:18" ht="18.75" customHeight="1">
      <c r="A27" s="143"/>
      <c r="B27" s="383"/>
      <c r="C27" s="378"/>
      <c r="D27" s="383"/>
      <c r="E27" s="378"/>
      <c r="F27" s="383"/>
      <c r="G27" s="274"/>
      <c r="I27" s="78"/>
      <c r="J27" s="78"/>
      <c r="O27" s="50"/>
      <c r="P27" s="50"/>
    </row>
    <row r="28" spans="1:18" ht="16.5" customHeight="1">
      <c r="A28" s="144" t="s">
        <v>41</v>
      </c>
      <c r="B28" s="491">
        <v>0.7</v>
      </c>
      <c r="C28" s="490">
        <v>0.4</v>
      </c>
      <c r="D28" s="491">
        <v>0.3</v>
      </c>
      <c r="E28" s="490">
        <v>0.4</v>
      </c>
      <c r="F28" s="491">
        <v>0.1</v>
      </c>
      <c r="G28" s="284">
        <v>0.2</v>
      </c>
      <c r="H28" s="127"/>
      <c r="I28" s="78"/>
      <c r="J28" s="78"/>
      <c r="O28" s="50"/>
      <c r="P28" s="50"/>
    </row>
    <row r="29" spans="1:18" ht="22.5" customHeight="1">
      <c r="A29" s="143" t="s">
        <v>42</v>
      </c>
      <c r="B29" s="383"/>
      <c r="C29" s="378"/>
      <c r="D29" s="383"/>
      <c r="E29" s="378"/>
      <c r="F29" s="383"/>
      <c r="G29" s="274"/>
      <c r="I29" s="78"/>
      <c r="J29" s="78"/>
      <c r="O29" s="50"/>
      <c r="P29" s="50"/>
    </row>
    <row r="30" spans="1:18" ht="16.5" customHeight="1">
      <c r="A30" s="143"/>
      <c r="B30" s="383"/>
      <c r="C30" s="378"/>
      <c r="D30" s="383"/>
      <c r="E30" s="378"/>
      <c r="F30" s="383"/>
      <c r="G30" s="274"/>
      <c r="I30" s="78"/>
      <c r="J30" s="78"/>
      <c r="O30" s="50"/>
      <c r="P30" s="50"/>
    </row>
    <row r="31" spans="1:18" ht="22.5" customHeight="1">
      <c r="A31" s="144" t="s">
        <v>43</v>
      </c>
      <c r="B31" s="491">
        <v>2.2999999999999998</v>
      </c>
      <c r="C31" s="490">
        <v>0.2</v>
      </c>
      <c r="D31" s="491">
        <v>2.1</v>
      </c>
      <c r="E31" s="490">
        <v>0.4</v>
      </c>
      <c r="F31" s="491">
        <v>0.6</v>
      </c>
      <c r="G31" s="284">
        <v>1.3</v>
      </c>
      <c r="I31" s="78"/>
      <c r="J31" s="78"/>
      <c r="L31" s="21"/>
      <c r="M31" s="21"/>
      <c r="N31" s="21"/>
      <c r="O31" s="50"/>
      <c r="P31" s="50"/>
      <c r="Q31" s="21"/>
      <c r="R31" s="21"/>
    </row>
    <row r="32" spans="1:18" ht="15.75" customHeight="1">
      <c r="A32" s="143" t="s">
        <v>111</v>
      </c>
      <c r="B32" s="383"/>
      <c r="C32" s="378"/>
      <c r="D32" s="383"/>
      <c r="E32" s="378"/>
      <c r="F32" s="383"/>
      <c r="G32" s="274"/>
      <c r="I32" s="78"/>
      <c r="J32" s="78"/>
      <c r="O32" s="50"/>
      <c r="P32" s="50"/>
    </row>
    <row r="33" spans="1:18" ht="15.75" customHeight="1">
      <c r="A33" s="143"/>
      <c r="B33" s="383"/>
      <c r="C33" s="378"/>
      <c r="D33" s="383"/>
      <c r="E33" s="378"/>
      <c r="F33" s="383"/>
      <c r="G33" s="274"/>
      <c r="I33" s="78"/>
      <c r="J33" s="78"/>
      <c r="O33" s="50"/>
      <c r="P33" s="50"/>
    </row>
    <row r="34" spans="1:18">
      <c r="A34" s="171" t="s">
        <v>1181</v>
      </c>
      <c r="B34" s="383"/>
      <c r="C34" s="378"/>
      <c r="D34" s="383"/>
      <c r="E34" s="378"/>
      <c r="F34" s="383"/>
      <c r="G34" s="274"/>
      <c r="I34" s="78"/>
      <c r="J34" s="78"/>
      <c r="O34" s="50"/>
      <c r="P34" s="50"/>
    </row>
    <row r="35" spans="1:18" ht="9" customHeight="1">
      <c r="A35" s="171"/>
      <c r="B35" s="383"/>
      <c r="C35" s="378"/>
      <c r="D35" s="383"/>
      <c r="E35" s="378"/>
      <c r="F35" s="383"/>
      <c r="G35" s="274"/>
      <c r="I35" s="78"/>
      <c r="J35" s="78"/>
      <c r="O35" s="50"/>
      <c r="P35" s="50"/>
    </row>
    <row r="36" spans="1:18" ht="15.75" customHeight="1">
      <c r="A36" s="167" t="s">
        <v>99</v>
      </c>
      <c r="B36" s="491">
        <v>0.9</v>
      </c>
      <c r="C36" s="325" t="s">
        <v>755</v>
      </c>
      <c r="D36" s="318">
        <v>0.9</v>
      </c>
      <c r="E36" s="325" t="s">
        <v>755</v>
      </c>
      <c r="F36" s="491">
        <v>0.4</v>
      </c>
      <c r="G36" s="284">
        <v>0.5</v>
      </c>
      <c r="I36" s="78"/>
      <c r="J36" s="78"/>
      <c r="L36" s="21"/>
      <c r="M36" s="21"/>
      <c r="N36" s="21"/>
      <c r="O36" s="50"/>
      <c r="P36" s="50"/>
      <c r="Q36" s="21"/>
      <c r="R36" s="21"/>
    </row>
    <row r="37" spans="1:18">
      <c r="A37" s="537" t="s">
        <v>105</v>
      </c>
      <c r="B37" s="383"/>
      <c r="C37" s="378"/>
      <c r="D37" s="383"/>
      <c r="E37" s="378"/>
      <c r="F37" s="383"/>
      <c r="G37" s="274"/>
      <c r="I37" s="78"/>
      <c r="J37" s="78"/>
      <c r="O37" s="50"/>
      <c r="P37" s="50"/>
    </row>
    <row r="38" spans="1:18" ht="9" customHeight="1">
      <c r="A38" s="143"/>
      <c r="B38" s="383"/>
      <c r="C38" s="378"/>
      <c r="D38" s="383"/>
      <c r="E38" s="378"/>
      <c r="F38" s="383"/>
      <c r="G38" s="274"/>
      <c r="I38" s="78"/>
      <c r="J38" s="78"/>
      <c r="O38" s="50"/>
      <c r="P38" s="50"/>
    </row>
    <row r="39" spans="1:18" ht="17.25" customHeight="1">
      <c r="A39" s="144" t="s">
        <v>101</v>
      </c>
      <c r="B39" s="491">
        <v>2.5</v>
      </c>
      <c r="C39" s="490">
        <v>0.2</v>
      </c>
      <c r="D39" s="491">
        <v>2.2999999999999998</v>
      </c>
      <c r="E39" s="325" t="s">
        <v>180</v>
      </c>
      <c r="F39" s="318">
        <v>0.5</v>
      </c>
      <c r="G39" s="317" t="s">
        <v>180</v>
      </c>
      <c r="I39" s="78"/>
      <c r="J39" s="78"/>
      <c r="L39" s="21"/>
      <c r="M39" s="21"/>
      <c r="N39" s="21"/>
      <c r="O39" s="50"/>
      <c r="P39" s="50"/>
      <c r="Q39" s="21"/>
      <c r="R39" s="21"/>
    </row>
    <row r="40" spans="1:18">
      <c r="A40" s="143" t="s">
        <v>108</v>
      </c>
      <c r="B40" s="383"/>
      <c r="C40" s="378"/>
      <c r="D40" s="383"/>
      <c r="E40" s="444"/>
      <c r="F40" s="442"/>
      <c r="G40" s="278"/>
      <c r="I40" s="78"/>
      <c r="J40" s="78"/>
      <c r="O40" s="50"/>
      <c r="P40" s="50"/>
    </row>
    <row r="41" spans="1:18" ht="9" customHeight="1">
      <c r="A41" s="143"/>
      <c r="B41" s="383"/>
      <c r="C41" s="378"/>
      <c r="D41" s="383"/>
      <c r="E41" s="378"/>
      <c r="F41" s="383"/>
      <c r="G41" s="274"/>
      <c r="I41" s="78"/>
      <c r="J41" s="78"/>
      <c r="O41" s="50"/>
      <c r="P41" s="50"/>
    </row>
    <row r="42" spans="1:18">
      <c r="A42" s="171" t="s">
        <v>1181</v>
      </c>
      <c r="B42" s="383"/>
      <c r="C42" s="378"/>
      <c r="D42" s="383"/>
      <c r="E42" s="378"/>
      <c r="F42" s="383"/>
      <c r="G42" s="274"/>
      <c r="I42" s="78"/>
      <c r="J42" s="78"/>
      <c r="O42" s="50"/>
      <c r="P42" s="50"/>
    </row>
    <row r="43" spans="1:18" ht="9" customHeight="1">
      <c r="A43" s="143"/>
      <c r="B43" s="383"/>
      <c r="C43" s="378"/>
      <c r="D43" s="383"/>
      <c r="E43" s="378"/>
      <c r="F43" s="449"/>
      <c r="G43" s="274"/>
      <c r="I43" s="78"/>
      <c r="J43" s="78"/>
      <c r="O43" s="50"/>
      <c r="P43" s="50"/>
    </row>
    <row r="44" spans="1:18" ht="19.5" customHeight="1">
      <c r="A44" s="144" t="s">
        <v>102</v>
      </c>
      <c r="B44" s="491">
        <v>1.5</v>
      </c>
      <c r="C44" s="325" t="s">
        <v>755</v>
      </c>
      <c r="D44" s="491">
        <v>1.5</v>
      </c>
      <c r="E44" s="490">
        <v>0.7</v>
      </c>
      <c r="F44" s="491">
        <v>0.2</v>
      </c>
      <c r="G44" s="284">
        <v>0.6</v>
      </c>
      <c r="I44" s="78"/>
      <c r="J44" s="78"/>
      <c r="L44" s="21"/>
      <c r="M44" s="21"/>
      <c r="N44" s="21"/>
      <c r="O44" s="50"/>
      <c r="P44" s="50"/>
      <c r="Q44" s="21"/>
      <c r="R44" s="21"/>
    </row>
    <row r="45" spans="1:18">
      <c r="A45" s="537" t="s">
        <v>106</v>
      </c>
      <c r="B45" s="383"/>
      <c r="C45" s="378"/>
      <c r="D45" s="383"/>
      <c r="E45" s="378"/>
      <c r="F45" s="383"/>
      <c r="G45" s="274"/>
      <c r="I45" s="78"/>
      <c r="J45" s="78"/>
      <c r="O45" s="50"/>
      <c r="P45" s="50"/>
    </row>
    <row r="46" spans="1:18" ht="9" customHeight="1">
      <c r="A46" s="143"/>
      <c r="B46" s="383"/>
      <c r="C46" s="378"/>
      <c r="D46" s="383"/>
      <c r="E46" s="378"/>
      <c r="F46" s="383"/>
      <c r="G46" s="274"/>
      <c r="I46" s="78"/>
      <c r="J46" s="78"/>
      <c r="O46" s="50"/>
      <c r="P46" s="50"/>
    </row>
    <row r="47" spans="1:18">
      <c r="A47" s="144" t="s">
        <v>44</v>
      </c>
      <c r="B47" s="318" t="s">
        <v>755</v>
      </c>
      <c r="C47" s="325" t="s">
        <v>755</v>
      </c>
      <c r="D47" s="318" t="s">
        <v>755</v>
      </c>
      <c r="E47" s="325" t="s">
        <v>755</v>
      </c>
      <c r="F47" s="318" t="s">
        <v>755</v>
      </c>
      <c r="G47" s="317" t="s">
        <v>755</v>
      </c>
      <c r="I47" s="78"/>
      <c r="J47" s="78"/>
      <c r="L47" s="21"/>
      <c r="M47" s="21"/>
      <c r="N47" s="21"/>
      <c r="O47" s="50"/>
      <c r="P47" s="50"/>
      <c r="Q47" s="21"/>
      <c r="R47" s="21"/>
    </row>
    <row r="48" spans="1:18" ht="15.75" customHeight="1">
      <c r="A48" s="143" t="s">
        <v>109</v>
      </c>
      <c r="B48" s="383"/>
      <c r="C48" s="378"/>
      <c r="D48" s="383"/>
      <c r="E48" s="378"/>
      <c r="F48" s="383"/>
      <c r="G48" s="274"/>
      <c r="I48" s="78"/>
      <c r="J48" s="78"/>
      <c r="O48" s="50"/>
      <c r="P48" s="50"/>
    </row>
    <row r="49" spans="1:19" ht="9" customHeight="1">
      <c r="A49" s="143"/>
      <c r="B49" s="383"/>
      <c r="C49" s="378"/>
      <c r="D49" s="383"/>
      <c r="E49" s="378"/>
      <c r="F49" s="383"/>
      <c r="G49" s="274"/>
      <c r="I49" s="78"/>
      <c r="J49" s="78"/>
      <c r="O49" s="50"/>
      <c r="P49" s="50"/>
    </row>
    <row r="50" spans="1:19">
      <c r="A50" s="144" t="s">
        <v>45</v>
      </c>
      <c r="B50" s="491">
        <v>8.9</v>
      </c>
      <c r="C50" s="490">
        <v>0.3</v>
      </c>
      <c r="D50" s="491">
        <v>8.6</v>
      </c>
      <c r="E50" s="490">
        <v>2.5</v>
      </c>
      <c r="F50" s="491">
        <v>3.1</v>
      </c>
      <c r="G50" s="284">
        <v>3.3</v>
      </c>
      <c r="I50" s="78"/>
      <c r="J50" s="78"/>
      <c r="L50" s="21"/>
      <c r="M50" s="21"/>
      <c r="N50" s="21"/>
      <c r="O50" s="50"/>
      <c r="P50" s="50"/>
      <c r="Q50" s="21"/>
      <c r="R50" s="21"/>
      <c r="S50" s="50"/>
    </row>
    <row r="51" spans="1:19">
      <c r="A51" s="143" t="s">
        <v>46</v>
      </c>
      <c r="B51" s="442"/>
      <c r="C51" s="444"/>
      <c r="D51" s="442"/>
      <c r="E51" s="444"/>
      <c r="F51" s="442"/>
      <c r="G51" s="278"/>
      <c r="I51" s="78"/>
      <c r="J51" s="78"/>
      <c r="O51" s="50"/>
      <c r="P51" s="50"/>
    </row>
    <row r="52" spans="1:19" ht="9" customHeight="1">
      <c r="A52" s="143"/>
      <c r="B52" s="442"/>
      <c r="C52" s="444"/>
      <c r="D52" s="442"/>
      <c r="E52" s="444"/>
      <c r="F52" s="442"/>
      <c r="G52" s="278"/>
      <c r="I52" s="78"/>
      <c r="J52" s="78"/>
      <c r="O52" s="50"/>
      <c r="P52" s="50"/>
    </row>
    <row r="53" spans="1:19">
      <c r="A53" s="171" t="s">
        <v>1181</v>
      </c>
      <c r="B53" s="442"/>
      <c r="C53" s="444"/>
      <c r="D53" s="442"/>
      <c r="E53" s="444"/>
      <c r="F53" s="442"/>
      <c r="G53" s="278"/>
      <c r="I53" s="78"/>
      <c r="J53" s="78"/>
      <c r="O53" s="50"/>
      <c r="P53" s="50"/>
    </row>
    <row r="54" spans="1:19" ht="9" customHeight="1">
      <c r="A54" s="143"/>
      <c r="B54" s="442"/>
      <c r="C54" s="444"/>
      <c r="D54" s="442"/>
      <c r="E54" s="444"/>
      <c r="F54" s="442"/>
      <c r="G54" s="278"/>
      <c r="I54" s="78"/>
      <c r="J54" s="78"/>
      <c r="O54" s="50"/>
      <c r="P54" s="50"/>
    </row>
    <row r="55" spans="1:19" ht="24">
      <c r="A55" s="167" t="s">
        <v>689</v>
      </c>
      <c r="B55" s="491">
        <v>2.4</v>
      </c>
      <c r="C55" s="490">
        <v>0.1</v>
      </c>
      <c r="D55" s="491">
        <v>2.2999999999999998</v>
      </c>
      <c r="E55" s="325" t="s">
        <v>180</v>
      </c>
      <c r="F55" s="491">
        <v>0.6</v>
      </c>
      <c r="G55" s="284">
        <v>0.8</v>
      </c>
      <c r="I55" s="78"/>
      <c r="J55" s="78"/>
      <c r="L55" s="21"/>
      <c r="M55" s="21"/>
      <c r="N55" s="21"/>
      <c r="O55" s="50"/>
      <c r="P55" s="50"/>
      <c r="Q55" s="21"/>
      <c r="R55" s="21"/>
    </row>
    <row r="56" spans="1:19">
      <c r="A56" s="537" t="s">
        <v>107</v>
      </c>
      <c r="B56" s="442"/>
      <c r="C56" s="444"/>
      <c r="D56" s="442"/>
      <c r="E56" s="444"/>
      <c r="F56" s="442"/>
      <c r="G56" s="278"/>
      <c r="I56" s="78"/>
      <c r="J56" s="78"/>
      <c r="O56" s="50"/>
      <c r="P56" s="50"/>
    </row>
    <row r="57" spans="1:19" ht="9" customHeight="1">
      <c r="A57" s="537"/>
      <c r="B57" s="442"/>
      <c r="C57" s="448"/>
      <c r="D57" s="442"/>
      <c r="E57" s="444"/>
      <c r="F57" s="442"/>
      <c r="G57" s="278"/>
      <c r="I57" s="78"/>
      <c r="J57" s="78"/>
      <c r="O57" s="50"/>
      <c r="P57" s="50"/>
    </row>
    <row r="58" spans="1:19">
      <c r="A58" s="144" t="s">
        <v>47</v>
      </c>
      <c r="B58" s="491">
        <v>4.2</v>
      </c>
      <c r="C58" s="490">
        <v>0.4</v>
      </c>
      <c r="D58" s="491">
        <v>3.8</v>
      </c>
      <c r="E58" s="490">
        <v>1.9</v>
      </c>
      <c r="F58" s="318" t="s">
        <v>180</v>
      </c>
      <c r="G58" s="284">
        <v>1.3</v>
      </c>
      <c r="I58" s="78"/>
      <c r="J58" s="78"/>
      <c r="L58" s="21"/>
      <c r="M58" s="21"/>
      <c r="N58" s="21"/>
      <c r="O58" s="50"/>
      <c r="P58" s="50"/>
      <c r="Q58" s="21"/>
      <c r="R58" s="21"/>
    </row>
    <row r="59" spans="1:19">
      <c r="A59" s="143" t="s">
        <v>48</v>
      </c>
      <c r="B59" s="383"/>
      <c r="C59" s="378"/>
      <c r="D59" s="383"/>
      <c r="E59" s="378"/>
      <c r="F59" s="383"/>
      <c r="G59" s="274"/>
      <c r="I59" s="78"/>
      <c r="J59" s="78"/>
      <c r="O59" s="50"/>
      <c r="P59" s="50"/>
    </row>
    <row r="60" spans="1:19" ht="9" customHeight="1">
      <c r="A60" s="143"/>
      <c r="B60" s="383"/>
      <c r="C60" s="378"/>
      <c r="D60" s="383"/>
      <c r="E60" s="378"/>
      <c r="F60" s="383"/>
      <c r="G60" s="274"/>
      <c r="I60" s="78"/>
      <c r="J60" s="78"/>
      <c r="O60" s="50"/>
      <c r="P60" s="50"/>
    </row>
    <row r="61" spans="1:19">
      <c r="A61" s="171" t="s">
        <v>1181</v>
      </c>
      <c r="B61" s="383"/>
      <c r="C61" s="378"/>
      <c r="D61" s="383"/>
      <c r="E61" s="378"/>
      <c r="F61" s="383"/>
      <c r="G61" s="274"/>
      <c r="I61" s="78"/>
      <c r="J61" s="78"/>
      <c r="O61" s="50"/>
      <c r="P61" s="50"/>
    </row>
    <row r="62" spans="1:19" ht="9" customHeight="1">
      <c r="A62" s="172"/>
      <c r="B62" s="383"/>
      <c r="C62" s="378"/>
      <c r="D62" s="383"/>
      <c r="E62" s="378"/>
      <c r="F62" s="383"/>
      <c r="G62" s="274"/>
      <c r="I62" s="78"/>
      <c r="J62" s="78"/>
      <c r="O62" s="50"/>
      <c r="P62" s="50"/>
    </row>
    <row r="63" spans="1:19">
      <c r="A63" s="167" t="s">
        <v>59</v>
      </c>
      <c r="B63" s="491">
        <v>1.5</v>
      </c>
      <c r="C63" s="490">
        <v>0.3</v>
      </c>
      <c r="D63" s="491">
        <v>1.2</v>
      </c>
      <c r="E63" s="490">
        <v>0.7</v>
      </c>
      <c r="F63" s="491">
        <v>0.4</v>
      </c>
      <c r="G63" s="284">
        <v>0.4</v>
      </c>
      <c r="I63" s="78"/>
      <c r="J63" s="78"/>
      <c r="L63" s="21"/>
      <c r="M63" s="21"/>
      <c r="N63" s="21"/>
      <c r="O63" s="50"/>
      <c r="P63" s="50"/>
      <c r="Q63" s="21"/>
      <c r="R63" s="21"/>
    </row>
    <row r="64" spans="1:19">
      <c r="A64" s="172" t="s">
        <v>112</v>
      </c>
      <c r="B64" s="383"/>
      <c r="C64" s="378"/>
      <c r="D64" s="383"/>
      <c r="E64" s="378"/>
      <c r="F64" s="383"/>
      <c r="G64" s="274"/>
      <c r="I64" s="78"/>
      <c r="J64" s="78"/>
      <c r="O64" s="50"/>
      <c r="P64" s="50"/>
    </row>
    <row r="65" spans="1:18" ht="9" customHeight="1">
      <c r="A65" s="143"/>
      <c r="B65" s="383"/>
      <c r="C65" s="378"/>
      <c r="D65" s="383"/>
      <c r="E65" s="378"/>
      <c r="F65" s="383"/>
      <c r="G65" s="274"/>
      <c r="I65" s="78"/>
      <c r="J65" s="78"/>
      <c r="O65" s="50"/>
      <c r="P65" s="50"/>
    </row>
    <row r="66" spans="1:18">
      <c r="A66" s="144" t="s">
        <v>563</v>
      </c>
      <c r="B66" s="491">
        <v>3.5</v>
      </c>
      <c r="C66" s="490">
        <v>0.3</v>
      </c>
      <c r="D66" s="491">
        <v>3.2</v>
      </c>
      <c r="E66" s="325" t="s">
        <v>180</v>
      </c>
      <c r="F66" s="491">
        <v>0.6</v>
      </c>
      <c r="G66" s="284">
        <v>1.9</v>
      </c>
      <c r="I66" s="78"/>
      <c r="J66" s="78"/>
      <c r="L66" s="21"/>
      <c r="M66" s="21"/>
      <c r="N66" s="21"/>
      <c r="O66" s="50"/>
      <c r="P66" s="50"/>
      <c r="Q66" s="21"/>
      <c r="R66" s="21"/>
    </row>
    <row r="67" spans="1:18">
      <c r="A67" s="143" t="s">
        <v>49</v>
      </c>
      <c r="B67" s="383"/>
      <c r="C67" s="378"/>
      <c r="D67" s="383"/>
      <c r="E67" s="378"/>
      <c r="F67" s="383"/>
      <c r="G67" s="274"/>
      <c r="I67" s="78"/>
      <c r="J67" s="78"/>
    </row>
    <row r="68" spans="1:18">
      <c r="B68" s="37"/>
      <c r="C68" s="37"/>
      <c r="D68" s="37"/>
      <c r="E68" s="37"/>
      <c r="F68" s="37"/>
      <c r="G68" s="37"/>
      <c r="I68" s="78"/>
      <c r="J68" s="78"/>
    </row>
    <row r="69" spans="1:18">
      <c r="B69" s="48"/>
      <c r="C69" s="48"/>
      <c r="D69" s="48"/>
      <c r="E69" s="48"/>
      <c r="F69" s="48"/>
      <c r="G69" s="48"/>
      <c r="I69" s="78"/>
      <c r="J69" s="78"/>
    </row>
    <row r="70" spans="1:18">
      <c r="B70" s="78"/>
      <c r="C70" s="78"/>
      <c r="D70" s="78"/>
      <c r="E70" s="78"/>
      <c r="F70" s="78"/>
      <c r="G70" s="78"/>
    </row>
    <row r="71" spans="1:18">
      <c r="B71" s="78"/>
      <c r="C71" s="78"/>
      <c r="D71" s="78"/>
      <c r="E71" s="78"/>
      <c r="F71" s="78"/>
      <c r="G71" s="78"/>
    </row>
  </sheetData>
  <mergeCells count="11">
    <mergeCell ref="C4:D4"/>
    <mergeCell ref="E4:G4"/>
    <mergeCell ref="C5:D5"/>
    <mergeCell ref="E5:G5"/>
    <mergeCell ref="C8:F8"/>
    <mergeCell ref="G17:G18"/>
    <mergeCell ref="B17:B18"/>
    <mergeCell ref="C17:C18"/>
    <mergeCell ref="D17:D18"/>
    <mergeCell ref="E17:E18"/>
    <mergeCell ref="F17:F18"/>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
  <sheetViews>
    <sheetView workbookViewId="0">
      <selection activeCell="J40" sqref="J40"/>
    </sheetView>
  </sheetViews>
  <sheetFormatPr defaultRowHeight="12"/>
  <cols>
    <col min="1" max="1" width="41.28515625" style="21" customWidth="1"/>
    <col min="2" max="2" width="11.7109375" style="21" customWidth="1"/>
    <col min="3" max="3" width="11.5703125" style="21" customWidth="1"/>
    <col min="4" max="4" width="11.28515625" style="21" customWidth="1"/>
    <col min="5" max="5" width="10.7109375" style="21" customWidth="1"/>
    <col min="6" max="6" width="12.5703125" style="21" customWidth="1"/>
    <col min="7" max="19" width="9.140625" style="21"/>
    <col min="20" max="20" width="16.85546875" style="21" customWidth="1"/>
    <col min="21" max="16384" width="9.140625" style="21"/>
  </cols>
  <sheetData>
    <row r="1" spans="1:20">
      <c r="A1" s="20" t="s">
        <v>1056</v>
      </c>
    </row>
    <row r="2" spans="1:20">
      <c r="A2" s="21" t="s">
        <v>1119</v>
      </c>
    </row>
    <row r="3" spans="1:20" ht="12" customHeight="1"/>
    <row r="4" spans="1:20">
      <c r="A4" s="39"/>
      <c r="B4" s="572" t="s">
        <v>51</v>
      </c>
      <c r="C4" s="576"/>
      <c r="D4" s="576"/>
      <c r="E4" s="573"/>
      <c r="F4" s="479" t="s">
        <v>28</v>
      </c>
    </row>
    <row r="5" spans="1:20" ht="22.5" customHeight="1">
      <c r="A5" s="41" t="s">
        <v>1</v>
      </c>
      <c r="B5" s="23"/>
      <c r="C5" s="173" t="s">
        <v>585</v>
      </c>
      <c r="D5" s="173"/>
      <c r="E5" s="174"/>
      <c r="F5" s="32" t="s">
        <v>18</v>
      </c>
    </row>
    <row r="6" spans="1:20">
      <c r="A6" s="522" t="s">
        <v>19</v>
      </c>
      <c r="B6" s="580" t="s">
        <v>24</v>
      </c>
      <c r="C6" s="580" t="s">
        <v>25</v>
      </c>
      <c r="D6" s="580" t="s">
        <v>26</v>
      </c>
      <c r="E6" s="580" t="s">
        <v>27</v>
      </c>
      <c r="F6" s="536" t="s">
        <v>687</v>
      </c>
    </row>
    <row r="7" spans="1:20">
      <c r="B7" s="582"/>
      <c r="C7" s="582"/>
      <c r="D7" s="582"/>
      <c r="E7" s="582"/>
      <c r="F7" s="536" t="s">
        <v>688</v>
      </c>
    </row>
    <row r="8" spans="1:20">
      <c r="A8" s="52"/>
      <c r="B8" s="572" t="s">
        <v>1183</v>
      </c>
      <c r="C8" s="576"/>
      <c r="D8" s="576"/>
      <c r="E8" s="576"/>
      <c r="F8" s="576"/>
    </row>
    <row r="9" spans="1:20">
      <c r="A9" s="39"/>
      <c r="B9" s="150"/>
      <c r="C9" s="150"/>
      <c r="D9" s="150"/>
      <c r="E9" s="150"/>
      <c r="F9" s="184"/>
    </row>
    <row r="10" spans="1:20" s="20" customFormat="1">
      <c r="A10" s="24" t="s">
        <v>22</v>
      </c>
      <c r="B10" s="288">
        <v>35.200000000000003</v>
      </c>
      <c r="C10" s="343">
        <v>34.1</v>
      </c>
      <c r="D10" s="288">
        <v>30.3</v>
      </c>
      <c r="E10" s="500">
        <v>25.3</v>
      </c>
      <c r="F10" s="355">
        <v>31.2</v>
      </c>
      <c r="G10" s="255"/>
      <c r="H10" s="78"/>
      <c r="I10" s="78"/>
      <c r="J10" s="78"/>
      <c r="K10" s="78"/>
      <c r="L10" s="78"/>
      <c r="P10" s="21"/>
      <c r="Q10" s="21"/>
      <c r="R10" s="21"/>
      <c r="S10" s="21"/>
      <c r="T10" s="71"/>
    </row>
    <row r="11" spans="1:20">
      <c r="A11" s="23" t="s">
        <v>55</v>
      </c>
      <c r="B11" s="56"/>
      <c r="C11" s="48"/>
      <c r="D11" s="56"/>
      <c r="E11" s="501"/>
      <c r="F11" s="58"/>
      <c r="G11" s="299"/>
      <c r="H11" s="76"/>
      <c r="I11" s="76"/>
      <c r="J11" s="76"/>
      <c r="K11" s="76"/>
      <c r="L11" s="76"/>
      <c r="M11" s="20"/>
      <c r="T11" s="71"/>
    </row>
    <row r="12" spans="1:20" ht="29.25" customHeight="1">
      <c r="A12" s="23"/>
      <c r="B12" s="56"/>
      <c r="C12" s="48"/>
      <c r="D12" s="56"/>
      <c r="E12" s="501"/>
      <c r="F12" s="58"/>
      <c r="G12" s="300"/>
      <c r="H12" s="76"/>
      <c r="I12" s="76"/>
      <c r="J12" s="76"/>
      <c r="K12" s="76"/>
      <c r="L12" s="76"/>
      <c r="M12" s="20"/>
      <c r="T12" s="71"/>
    </row>
    <row r="13" spans="1:20" s="20" customFormat="1">
      <c r="A13" s="24" t="s">
        <v>979</v>
      </c>
      <c r="B13" s="336">
        <v>6.9</v>
      </c>
      <c r="C13" s="490">
        <v>8.6999999999999993</v>
      </c>
      <c r="D13" s="491">
        <v>6.3</v>
      </c>
      <c r="E13" s="315">
        <v>5.9</v>
      </c>
      <c r="F13" s="502" t="s">
        <v>194</v>
      </c>
      <c r="G13" s="257"/>
      <c r="H13" s="78"/>
      <c r="I13" s="78"/>
      <c r="J13" s="78"/>
      <c r="K13" s="78"/>
      <c r="L13" s="78"/>
      <c r="P13" s="21"/>
      <c r="Q13" s="21"/>
      <c r="R13" s="21"/>
      <c r="S13" s="21"/>
      <c r="T13" s="71"/>
    </row>
    <row r="14" spans="1:20">
      <c r="A14" s="24"/>
      <c r="B14" s="63"/>
      <c r="C14" s="128"/>
      <c r="D14" s="63"/>
      <c r="E14" s="503"/>
      <c r="F14" s="61"/>
      <c r="G14" s="298"/>
      <c r="H14" s="76"/>
      <c r="I14" s="76"/>
      <c r="J14" s="76"/>
      <c r="K14" s="76"/>
      <c r="L14" s="76"/>
      <c r="M14" s="20"/>
      <c r="T14" s="71"/>
    </row>
    <row r="15" spans="1:20">
      <c r="A15" s="23" t="s">
        <v>980</v>
      </c>
      <c r="B15" s="318" t="s">
        <v>177</v>
      </c>
      <c r="C15" s="325" t="s">
        <v>177</v>
      </c>
      <c r="D15" s="491">
        <v>2.8</v>
      </c>
      <c r="E15" s="315">
        <v>2.6</v>
      </c>
      <c r="F15" s="316">
        <v>2.9</v>
      </c>
      <c r="G15" s="257"/>
      <c r="H15" s="78"/>
      <c r="I15" s="78"/>
      <c r="J15" s="78"/>
      <c r="K15" s="78"/>
      <c r="L15" s="78"/>
      <c r="M15" s="20"/>
      <c r="T15" s="71"/>
    </row>
    <row r="16" spans="1:20">
      <c r="A16" s="23" t="s">
        <v>981</v>
      </c>
      <c r="B16" s="491">
        <v>3.9</v>
      </c>
      <c r="C16" s="490">
        <v>5.7</v>
      </c>
      <c r="D16" s="491">
        <v>3.5</v>
      </c>
      <c r="E16" s="315">
        <v>3.3</v>
      </c>
      <c r="F16" s="316">
        <v>4.0999999999999996</v>
      </c>
      <c r="G16" s="257"/>
      <c r="H16" s="78"/>
      <c r="I16" s="78"/>
      <c r="J16" s="78"/>
      <c r="K16" s="78"/>
      <c r="L16" s="78"/>
      <c r="M16" s="20"/>
      <c r="T16" s="71"/>
    </row>
    <row r="17" spans="1:20">
      <c r="A17" s="23"/>
      <c r="B17" s="56"/>
      <c r="C17" s="48"/>
      <c r="D17" s="56"/>
      <c r="E17" s="501"/>
      <c r="F17" s="58"/>
      <c r="G17" s="299"/>
      <c r="H17" s="76"/>
      <c r="I17" s="76"/>
      <c r="J17" s="76"/>
      <c r="K17" s="76"/>
      <c r="L17" s="76"/>
      <c r="M17" s="20"/>
      <c r="T17" s="71"/>
    </row>
    <row r="18" spans="1:20" s="20" customFormat="1">
      <c r="A18" s="79" t="s">
        <v>982</v>
      </c>
      <c r="B18" s="491">
        <v>5.5</v>
      </c>
      <c r="C18" s="490">
        <v>5.0999999999999996</v>
      </c>
      <c r="D18" s="491">
        <v>5.4</v>
      </c>
      <c r="E18" s="315">
        <v>4.7</v>
      </c>
      <c r="F18" s="316">
        <v>5.2</v>
      </c>
      <c r="G18" s="257"/>
      <c r="H18" s="78"/>
      <c r="I18" s="78"/>
      <c r="J18" s="78"/>
      <c r="K18" s="78"/>
      <c r="L18" s="78"/>
      <c r="P18" s="21"/>
      <c r="Q18" s="21"/>
      <c r="R18" s="21"/>
      <c r="S18" s="21"/>
      <c r="T18" s="71"/>
    </row>
    <row r="19" spans="1:20">
      <c r="A19" s="24"/>
      <c r="B19" s="56"/>
      <c r="C19" s="48"/>
      <c r="D19" s="56"/>
      <c r="E19" s="501"/>
      <c r="F19" s="58"/>
      <c r="G19" s="298"/>
      <c r="H19" s="76"/>
      <c r="I19" s="76"/>
      <c r="J19" s="76"/>
      <c r="K19" s="76"/>
      <c r="L19" s="76"/>
      <c r="M19" s="20"/>
      <c r="T19" s="71"/>
    </row>
    <row r="20" spans="1:20">
      <c r="A20" s="23" t="s">
        <v>11</v>
      </c>
      <c r="B20" s="491">
        <v>3.4</v>
      </c>
      <c r="C20" s="490">
        <v>2.9</v>
      </c>
      <c r="D20" s="491">
        <v>2.6</v>
      </c>
      <c r="E20" s="315">
        <v>3.1</v>
      </c>
      <c r="F20" s="324" t="s">
        <v>177</v>
      </c>
      <c r="G20" s="257"/>
      <c r="H20" s="78"/>
      <c r="I20" s="78"/>
      <c r="J20" s="78"/>
      <c r="K20" s="78"/>
      <c r="L20" s="78"/>
      <c r="M20" s="20"/>
      <c r="T20" s="71"/>
    </row>
    <row r="21" spans="1:20">
      <c r="A21" s="23" t="s">
        <v>12</v>
      </c>
      <c r="B21" s="491">
        <v>1.1000000000000001</v>
      </c>
      <c r="C21" s="490">
        <v>1.3</v>
      </c>
      <c r="D21" s="491">
        <v>1.9</v>
      </c>
      <c r="E21" s="315">
        <v>0.9</v>
      </c>
      <c r="F21" s="316">
        <v>1.3</v>
      </c>
      <c r="G21" s="257"/>
      <c r="H21" s="78"/>
      <c r="I21" s="78"/>
      <c r="J21" s="78"/>
      <c r="K21" s="78"/>
      <c r="L21" s="78"/>
      <c r="M21" s="20"/>
      <c r="T21" s="71"/>
    </row>
    <row r="22" spans="1:20">
      <c r="A22" s="23" t="s">
        <v>10</v>
      </c>
      <c r="B22" s="318" t="s">
        <v>180</v>
      </c>
      <c r="C22" s="490">
        <v>0.9</v>
      </c>
      <c r="D22" s="491">
        <v>0.9</v>
      </c>
      <c r="E22" s="315">
        <v>0.7</v>
      </c>
      <c r="F22" s="316">
        <v>0.9</v>
      </c>
      <c r="G22" s="299"/>
      <c r="H22" s="76"/>
      <c r="I22" s="76"/>
      <c r="J22" s="76"/>
      <c r="K22" s="76"/>
      <c r="L22" s="76"/>
      <c r="M22" s="20"/>
      <c r="T22" s="71"/>
    </row>
    <row r="23" spans="1:20" s="20" customFormat="1">
      <c r="A23" s="23"/>
      <c r="B23" s="63"/>
      <c r="C23" s="128"/>
      <c r="D23" s="63"/>
      <c r="E23" s="503"/>
      <c r="F23" s="61"/>
      <c r="G23" s="326"/>
      <c r="H23" s="78"/>
      <c r="I23" s="78"/>
      <c r="J23" s="78"/>
      <c r="K23" s="78"/>
      <c r="L23" s="78"/>
      <c r="P23" s="21"/>
      <c r="Q23" s="21"/>
      <c r="R23" s="21"/>
      <c r="S23" s="21"/>
      <c r="T23" s="71"/>
    </row>
    <row r="24" spans="1:20">
      <c r="A24" s="79" t="s">
        <v>983</v>
      </c>
      <c r="B24" s="336">
        <v>3.7</v>
      </c>
      <c r="C24" s="490">
        <v>3.6</v>
      </c>
      <c r="D24" s="491">
        <v>3.1</v>
      </c>
      <c r="E24" s="315">
        <v>2.9</v>
      </c>
      <c r="F24" s="335">
        <v>3.3</v>
      </c>
      <c r="G24" s="299"/>
      <c r="H24" s="76"/>
      <c r="I24" s="76"/>
      <c r="J24" s="76"/>
      <c r="K24" s="76"/>
      <c r="L24" s="76"/>
      <c r="M24" s="20"/>
      <c r="T24" s="71"/>
    </row>
    <row r="25" spans="1:20">
      <c r="A25" s="24"/>
      <c r="B25" s="63"/>
      <c r="C25" s="128"/>
      <c r="D25" s="63"/>
      <c r="E25" s="503"/>
      <c r="F25" s="61"/>
      <c r="G25" s="326"/>
      <c r="H25" s="78"/>
      <c r="I25" s="78"/>
      <c r="J25" s="78"/>
      <c r="K25" s="78"/>
      <c r="L25" s="78"/>
      <c r="M25" s="20"/>
      <c r="T25" s="71"/>
    </row>
    <row r="26" spans="1:20">
      <c r="A26" s="96" t="s">
        <v>13</v>
      </c>
      <c r="B26" s="491">
        <v>3.2</v>
      </c>
      <c r="C26" s="490">
        <v>2.8</v>
      </c>
      <c r="D26" s="491">
        <v>2.5</v>
      </c>
      <c r="E26" s="315">
        <v>2.2999999999999998</v>
      </c>
      <c r="F26" s="316">
        <v>2.7</v>
      </c>
      <c r="G26" s="326"/>
      <c r="H26" s="78"/>
      <c r="I26" s="78"/>
      <c r="J26" s="78"/>
      <c r="K26" s="78"/>
      <c r="L26" s="78"/>
      <c r="M26" s="20"/>
      <c r="T26" s="71"/>
    </row>
    <row r="27" spans="1:20">
      <c r="A27" s="96" t="s">
        <v>14</v>
      </c>
      <c r="B27" s="491">
        <v>0.5</v>
      </c>
      <c r="C27" s="490">
        <v>0.8</v>
      </c>
      <c r="D27" s="491">
        <v>0.6</v>
      </c>
      <c r="E27" s="315">
        <v>0.6</v>
      </c>
      <c r="F27" s="316">
        <v>0.6</v>
      </c>
      <c r="G27" s="326"/>
      <c r="H27" s="78"/>
      <c r="I27" s="78"/>
      <c r="J27" s="78"/>
      <c r="K27" s="78"/>
      <c r="L27" s="78"/>
      <c r="M27" s="20"/>
      <c r="T27" s="71"/>
    </row>
    <row r="28" spans="1:20">
      <c r="A28" s="96"/>
      <c r="B28" s="63"/>
      <c r="C28" s="128"/>
      <c r="D28" s="63"/>
      <c r="E28" s="503"/>
      <c r="F28" s="61"/>
      <c r="G28" s="326"/>
      <c r="H28" s="78"/>
      <c r="I28" s="78"/>
      <c r="J28" s="78"/>
      <c r="K28" s="78"/>
      <c r="L28" s="78"/>
      <c r="M28" s="20"/>
      <c r="T28" s="71"/>
    </row>
    <row r="29" spans="1:20">
      <c r="A29" s="79" t="s">
        <v>984</v>
      </c>
      <c r="B29" s="491">
        <v>9.6999999999999993</v>
      </c>
      <c r="C29" s="325" t="s">
        <v>199</v>
      </c>
      <c r="D29" s="318">
        <v>5.0999999999999996</v>
      </c>
      <c r="E29" s="323">
        <v>3.3</v>
      </c>
      <c r="F29" s="324" t="s">
        <v>199</v>
      </c>
      <c r="G29" s="299"/>
      <c r="H29" s="76"/>
      <c r="I29" s="76"/>
      <c r="J29" s="76"/>
      <c r="K29" s="76"/>
      <c r="L29" s="76"/>
      <c r="M29" s="20"/>
      <c r="T29" s="71"/>
    </row>
    <row r="30" spans="1:20" s="20" customFormat="1">
      <c r="A30" s="79"/>
      <c r="B30" s="63"/>
      <c r="C30" s="128"/>
      <c r="D30" s="63"/>
      <c r="E30" s="503"/>
      <c r="F30" s="61"/>
      <c r="G30" s="257"/>
      <c r="H30" s="78"/>
      <c r="I30" s="78"/>
      <c r="J30" s="78"/>
      <c r="K30" s="78"/>
      <c r="L30" s="78"/>
      <c r="P30" s="21"/>
      <c r="Q30" s="21"/>
      <c r="R30" s="21"/>
      <c r="S30" s="21"/>
      <c r="T30" s="71"/>
    </row>
    <row r="31" spans="1:20">
      <c r="A31" s="96" t="s">
        <v>15</v>
      </c>
      <c r="B31" s="491">
        <v>5.2</v>
      </c>
      <c r="C31" s="490">
        <v>2.5</v>
      </c>
      <c r="D31" s="491">
        <v>1.3</v>
      </c>
      <c r="E31" s="315">
        <v>1.1000000000000001</v>
      </c>
      <c r="F31" s="316">
        <v>2.5</v>
      </c>
      <c r="G31" s="298"/>
      <c r="H31" s="76"/>
      <c r="I31" s="76"/>
      <c r="J31" s="76"/>
      <c r="K31" s="76"/>
      <c r="L31" s="76"/>
      <c r="M31" s="20"/>
      <c r="T31" s="71"/>
    </row>
    <row r="32" spans="1:20">
      <c r="A32" s="96" t="s">
        <v>17</v>
      </c>
      <c r="B32" s="491">
        <v>1.4</v>
      </c>
      <c r="C32" s="490">
        <v>1.3</v>
      </c>
      <c r="D32" s="491">
        <v>1.5</v>
      </c>
      <c r="E32" s="315">
        <v>0.9</v>
      </c>
      <c r="F32" s="316">
        <v>1.3</v>
      </c>
      <c r="G32" s="301"/>
      <c r="H32" s="78"/>
      <c r="I32" s="78"/>
      <c r="J32" s="78"/>
      <c r="K32" s="78"/>
      <c r="L32" s="78"/>
      <c r="M32" s="20"/>
      <c r="T32" s="71"/>
    </row>
    <row r="33" spans="1:13">
      <c r="A33" s="96" t="s">
        <v>16</v>
      </c>
      <c r="B33" s="491">
        <v>3.1</v>
      </c>
      <c r="C33" s="490">
        <v>2.2000000000000002</v>
      </c>
      <c r="D33" s="491">
        <v>2.2999999999999998</v>
      </c>
      <c r="E33" s="315">
        <v>1.3</v>
      </c>
      <c r="F33" s="316">
        <v>2.2000000000000002</v>
      </c>
      <c r="G33" s="301"/>
      <c r="H33" s="78"/>
      <c r="I33" s="78"/>
      <c r="J33" s="78"/>
      <c r="K33" s="78"/>
      <c r="L33" s="78"/>
      <c r="M33" s="20"/>
    </row>
    <row r="34" spans="1:13">
      <c r="A34" s="96"/>
      <c r="B34" s="63"/>
      <c r="C34" s="128"/>
      <c r="D34" s="63"/>
      <c r="E34" s="503"/>
      <c r="F34" s="61"/>
      <c r="G34" s="301"/>
      <c r="H34" s="78"/>
      <c r="I34" s="78"/>
      <c r="J34" s="78"/>
      <c r="K34" s="78"/>
      <c r="L34" s="78"/>
      <c r="M34" s="20"/>
    </row>
    <row r="35" spans="1:13">
      <c r="A35" s="79" t="s">
        <v>985</v>
      </c>
      <c r="B35" s="336">
        <v>2.5</v>
      </c>
      <c r="C35" s="490">
        <v>3.2</v>
      </c>
      <c r="D35" s="491">
        <v>2.1</v>
      </c>
      <c r="E35" s="315">
        <v>2.6</v>
      </c>
      <c r="F35" s="335">
        <v>2.6</v>
      </c>
      <c r="G35" s="299"/>
      <c r="H35" s="76"/>
      <c r="I35" s="76"/>
      <c r="J35" s="76"/>
      <c r="K35" s="76"/>
      <c r="L35" s="76"/>
      <c r="M35" s="20"/>
    </row>
    <row r="36" spans="1:13" s="20" customFormat="1">
      <c r="A36" s="79"/>
      <c r="B36" s="63"/>
      <c r="C36" s="128"/>
      <c r="D36" s="63"/>
      <c r="E36" s="503"/>
      <c r="F36" s="61"/>
      <c r="G36" s="145"/>
      <c r="H36" s="78"/>
      <c r="I36" s="78"/>
      <c r="J36" s="78"/>
      <c r="K36" s="78"/>
      <c r="L36" s="78"/>
    </row>
    <row r="37" spans="1:13">
      <c r="A37" s="96" t="s">
        <v>986</v>
      </c>
      <c r="B37" s="318" t="s">
        <v>170</v>
      </c>
      <c r="C37" s="325">
        <v>1.7</v>
      </c>
      <c r="D37" s="318">
        <v>1.4</v>
      </c>
      <c r="E37" s="323" t="s">
        <v>170</v>
      </c>
      <c r="F37" s="316">
        <v>1.8</v>
      </c>
      <c r="G37" s="299"/>
      <c r="H37" s="76"/>
      <c r="I37" s="76"/>
      <c r="J37" s="76"/>
      <c r="K37" s="76"/>
      <c r="L37" s="76"/>
      <c r="M37" s="20"/>
    </row>
    <row r="38" spans="1:13">
      <c r="A38" s="96" t="s">
        <v>9</v>
      </c>
      <c r="B38" s="491">
        <v>0.5</v>
      </c>
      <c r="C38" s="490">
        <v>1.5</v>
      </c>
      <c r="D38" s="491">
        <v>0.7</v>
      </c>
      <c r="E38" s="315">
        <v>0.6</v>
      </c>
      <c r="F38" s="316">
        <v>0.8</v>
      </c>
      <c r="G38" s="145"/>
      <c r="H38" s="78"/>
      <c r="I38" s="78"/>
      <c r="J38" s="78"/>
      <c r="K38" s="78"/>
      <c r="L38" s="78"/>
      <c r="M38" s="20"/>
    </row>
    <row r="39" spans="1:13">
      <c r="A39" s="96"/>
      <c r="B39" s="63"/>
      <c r="C39" s="128"/>
      <c r="D39" s="63"/>
      <c r="E39" s="503"/>
      <c r="F39" s="61"/>
      <c r="G39" s="145"/>
      <c r="H39" s="78"/>
      <c r="I39" s="78"/>
      <c r="J39" s="78"/>
      <c r="K39" s="78"/>
      <c r="L39" s="78"/>
      <c r="M39" s="20"/>
    </row>
    <row r="40" spans="1:13">
      <c r="A40" s="79" t="s">
        <v>987</v>
      </c>
      <c r="B40" s="336">
        <v>1.9</v>
      </c>
      <c r="C40" s="490">
        <v>3.2</v>
      </c>
      <c r="D40" s="491">
        <v>2.2999999999999998</v>
      </c>
      <c r="E40" s="315">
        <v>1.2</v>
      </c>
      <c r="F40" s="335">
        <v>2.1</v>
      </c>
      <c r="G40" s="299"/>
      <c r="H40" s="76"/>
      <c r="I40" s="76"/>
      <c r="J40" s="76"/>
      <c r="K40" s="76"/>
      <c r="L40" s="76"/>
      <c r="M40" s="20"/>
    </row>
    <row r="41" spans="1:13" s="20" customFormat="1">
      <c r="A41" s="79"/>
      <c r="B41" s="63"/>
      <c r="C41" s="128"/>
      <c r="D41" s="63"/>
      <c r="E41" s="503"/>
      <c r="F41" s="61"/>
      <c r="G41" s="299"/>
      <c r="H41" s="78"/>
      <c r="I41" s="78"/>
      <c r="J41" s="78"/>
      <c r="K41" s="78"/>
      <c r="L41" s="78"/>
    </row>
    <row r="42" spans="1:13">
      <c r="A42" s="96" t="s">
        <v>6</v>
      </c>
      <c r="B42" s="491">
        <v>0.7</v>
      </c>
      <c r="C42" s="490">
        <v>1.1000000000000001</v>
      </c>
      <c r="D42" s="491">
        <v>0.7</v>
      </c>
      <c r="E42" s="315">
        <v>0.4</v>
      </c>
      <c r="F42" s="316">
        <v>0.7</v>
      </c>
      <c r="G42" s="299"/>
      <c r="H42" s="76"/>
      <c r="I42" s="76"/>
      <c r="J42" s="76"/>
      <c r="K42" s="76"/>
      <c r="L42" s="76"/>
      <c r="M42" s="20"/>
    </row>
    <row r="43" spans="1:13">
      <c r="A43" s="96" t="s">
        <v>7</v>
      </c>
      <c r="B43" s="491">
        <v>0.6</v>
      </c>
      <c r="C43" s="490">
        <v>1.3</v>
      </c>
      <c r="D43" s="491">
        <v>1.1000000000000001</v>
      </c>
      <c r="E43" s="315">
        <v>0.6</v>
      </c>
      <c r="F43" s="316">
        <v>0.9</v>
      </c>
      <c r="G43" s="145"/>
      <c r="H43" s="78"/>
      <c r="I43" s="78"/>
      <c r="J43" s="78"/>
      <c r="K43" s="78"/>
      <c r="L43" s="78"/>
      <c r="M43" s="20"/>
    </row>
    <row r="44" spans="1:13">
      <c r="A44" s="96" t="s">
        <v>8</v>
      </c>
      <c r="B44" s="491">
        <v>0.6</v>
      </c>
      <c r="C44" s="490">
        <v>0.8</v>
      </c>
      <c r="D44" s="491">
        <v>0.5</v>
      </c>
      <c r="E44" s="315">
        <v>0.2</v>
      </c>
      <c r="F44" s="316">
        <v>0.5</v>
      </c>
      <c r="G44" s="145"/>
      <c r="H44" s="78"/>
      <c r="I44" s="78"/>
      <c r="J44" s="78"/>
      <c r="K44" s="78"/>
      <c r="L44" s="78"/>
      <c r="M44" s="20"/>
    </row>
    <row r="45" spans="1:13">
      <c r="A45" s="136"/>
      <c r="B45" s="63"/>
      <c r="C45" s="128"/>
      <c r="D45" s="63"/>
      <c r="E45" s="503"/>
      <c r="F45" s="61"/>
      <c r="G45" s="145"/>
      <c r="H45" s="78"/>
      <c r="I45" s="78"/>
      <c r="J45" s="78"/>
      <c r="K45" s="78"/>
      <c r="L45" s="78"/>
      <c r="M45" s="20"/>
    </row>
    <row r="46" spans="1:13">
      <c r="A46" s="133" t="s">
        <v>988</v>
      </c>
      <c r="B46" s="454" t="s">
        <v>214</v>
      </c>
      <c r="C46" s="325">
        <v>4.3</v>
      </c>
      <c r="D46" s="318" t="s">
        <v>199</v>
      </c>
      <c r="E46" s="323">
        <v>4.7</v>
      </c>
      <c r="F46" s="502" t="s">
        <v>214</v>
      </c>
      <c r="G46" s="145"/>
      <c r="H46" s="76"/>
      <c r="I46" s="76"/>
      <c r="J46" s="76"/>
      <c r="K46" s="76"/>
      <c r="L46" s="76"/>
    </row>
    <row r="47" spans="1:13">
      <c r="A47" s="136"/>
      <c r="B47" s="36"/>
      <c r="C47" s="37"/>
      <c r="D47" s="36"/>
      <c r="E47" s="68"/>
      <c r="F47" s="166"/>
      <c r="G47" s="302"/>
      <c r="H47" s="78"/>
      <c r="I47" s="76"/>
      <c r="J47" s="76"/>
      <c r="K47" s="76"/>
      <c r="L47" s="76"/>
    </row>
    <row r="48" spans="1:13">
      <c r="A48" s="136" t="s">
        <v>989</v>
      </c>
      <c r="B48" s="318" t="s">
        <v>177</v>
      </c>
      <c r="C48" s="490">
        <v>2.7</v>
      </c>
      <c r="D48" s="491">
        <v>2.7</v>
      </c>
      <c r="E48" s="315">
        <v>3.1</v>
      </c>
      <c r="F48" s="316">
        <v>2.9</v>
      </c>
      <c r="G48" s="302"/>
      <c r="H48" s="70"/>
    </row>
    <row r="49" spans="1:8">
      <c r="A49" s="136" t="s">
        <v>990</v>
      </c>
      <c r="B49" s="318" t="s">
        <v>170</v>
      </c>
      <c r="C49" s="490">
        <v>1.6</v>
      </c>
      <c r="D49" s="491">
        <v>3.3</v>
      </c>
      <c r="E49" s="315">
        <v>1.6</v>
      </c>
      <c r="F49" s="316">
        <v>2.1</v>
      </c>
      <c r="G49" s="302"/>
      <c r="H49" s="70"/>
    </row>
    <row r="50" spans="1:8">
      <c r="A50" s="136"/>
      <c r="B50" s="51"/>
      <c r="C50" s="51"/>
      <c r="D50" s="51"/>
      <c r="E50" s="51"/>
      <c r="F50" s="51"/>
      <c r="G50" s="70"/>
      <c r="H50" s="70"/>
    </row>
    <row r="51" spans="1:8">
      <c r="A51" s="136"/>
      <c r="B51" s="51"/>
      <c r="C51" s="51"/>
      <c r="D51" s="51"/>
      <c r="E51" s="51"/>
      <c r="F51" s="51"/>
      <c r="G51" s="70"/>
      <c r="H51" s="70"/>
    </row>
    <row r="52" spans="1:8">
      <c r="B52" s="70"/>
      <c r="C52" s="70"/>
      <c r="D52" s="70"/>
      <c r="E52" s="70"/>
      <c r="F52" s="70"/>
      <c r="G52" s="70"/>
      <c r="H52" s="70"/>
    </row>
    <row r="53" spans="1:8">
      <c r="B53" s="70"/>
      <c r="C53" s="70"/>
      <c r="D53" s="70"/>
      <c r="E53" s="70"/>
      <c r="F53" s="70"/>
      <c r="G53" s="70"/>
      <c r="H53" s="70"/>
    </row>
    <row r="54" spans="1:8">
      <c r="B54" s="70"/>
      <c r="C54" s="70"/>
      <c r="D54" s="70"/>
      <c r="E54" s="70"/>
      <c r="F54" s="70"/>
      <c r="G54" s="70"/>
      <c r="H54" s="70"/>
    </row>
    <row r="55" spans="1:8">
      <c r="B55" s="70"/>
      <c r="C55" s="70"/>
      <c r="D55" s="70"/>
      <c r="E55" s="70"/>
      <c r="F55" s="70"/>
      <c r="G55" s="70"/>
      <c r="H55" s="70"/>
    </row>
    <row r="56" spans="1:8">
      <c r="B56" s="70"/>
      <c r="C56" s="70"/>
      <c r="D56" s="70"/>
      <c r="E56" s="70"/>
      <c r="F56" s="70"/>
      <c r="G56" s="70"/>
      <c r="H56" s="70"/>
    </row>
    <row r="57" spans="1:8">
      <c r="B57" s="70"/>
      <c r="C57" s="70"/>
      <c r="D57" s="70"/>
      <c r="E57" s="70"/>
      <c r="F57" s="70"/>
      <c r="G57" s="70"/>
      <c r="H57" s="70"/>
    </row>
    <row r="58" spans="1:8">
      <c r="B58" s="70"/>
      <c r="C58" s="70"/>
      <c r="D58" s="70"/>
      <c r="E58" s="70"/>
      <c r="F58" s="70"/>
      <c r="G58" s="70"/>
      <c r="H58" s="70"/>
    </row>
    <row r="59" spans="1:8">
      <c r="B59" s="70"/>
      <c r="C59" s="70"/>
      <c r="D59" s="70"/>
      <c r="E59" s="70"/>
      <c r="F59" s="70"/>
      <c r="G59" s="70"/>
      <c r="H59" s="70"/>
    </row>
    <row r="60" spans="1:8">
      <c r="B60" s="70"/>
      <c r="C60" s="70"/>
      <c r="D60" s="70"/>
      <c r="E60" s="70"/>
      <c r="F60" s="70"/>
      <c r="G60" s="70"/>
      <c r="H60" s="70"/>
    </row>
    <row r="61" spans="1:8">
      <c r="B61" s="70"/>
      <c r="C61" s="70"/>
      <c r="D61" s="70"/>
      <c r="E61" s="70"/>
      <c r="F61" s="70"/>
      <c r="G61" s="70"/>
      <c r="H61" s="70"/>
    </row>
    <row r="62" spans="1:8">
      <c r="B62" s="70"/>
      <c r="C62" s="70"/>
      <c r="D62" s="70"/>
      <c r="E62" s="70"/>
      <c r="F62" s="70"/>
      <c r="G62" s="70"/>
      <c r="H62" s="70"/>
    </row>
    <row r="63" spans="1:8">
      <c r="B63" s="70"/>
      <c r="C63" s="70"/>
      <c r="D63" s="70"/>
      <c r="E63" s="70"/>
      <c r="F63" s="70"/>
      <c r="G63" s="70"/>
      <c r="H63" s="70"/>
    </row>
  </sheetData>
  <mergeCells count="6">
    <mergeCell ref="B8:F8"/>
    <mergeCell ref="B4:E4"/>
    <mergeCell ref="B6:B7"/>
    <mergeCell ref="C6:C7"/>
    <mergeCell ref="D6:D7"/>
    <mergeCell ref="E6: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0"/>
  <sheetViews>
    <sheetView workbookViewId="0">
      <selection activeCell="A7" sqref="A7"/>
    </sheetView>
  </sheetViews>
  <sheetFormatPr defaultRowHeight="12"/>
  <cols>
    <col min="1" max="1" width="45" style="21" customWidth="1"/>
    <col min="2" max="2" width="3.140625" style="21" customWidth="1"/>
    <col min="3" max="6" width="11.7109375" style="21" customWidth="1"/>
    <col min="7" max="7" width="15.28515625" style="21" customWidth="1"/>
    <col min="8" max="8" width="1.140625" style="21" hidden="1" customWidth="1"/>
    <col min="9" max="9" width="13.42578125" style="21" customWidth="1"/>
    <col min="10" max="12" width="10.7109375" style="21" bestFit="1" customWidth="1"/>
    <col min="13" max="13" width="9.28515625" style="21" bestFit="1" customWidth="1"/>
    <col min="14" max="14" width="9.140625" style="21"/>
    <col min="15" max="15" width="16.42578125" style="21" customWidth="1"/>
    <col min="16" max="16384" width="9.140625" style="21"/>
  </cols>
  <sheetData>
    <row r="1" spans="1:15">
      <c r="A1" s="20" t="s">
        <v>1081</v>
      </c>
    </row>
    <row r="2" spans="1:15" ht="12.75">
      <c r="A2" s="361" t="s">
        <v>1082</v>
      </c>
      <c r="J2" s="20"/>
    </row>
    <row r="3" spans="1:15" ht="15.95" customHeight="1"/>
    <row r="4" spans="1:15">
      <c r="A4" s="64" t="s">
        <v>1</v>
      </c>
      <c r="B4" s="39"/>
      <c r="C4" s="572" t="s">
        <v>51</v>
      </c>
      <c r="D4" s="576"/>
      <c r="E4" s="576"/>
      <c r="F4" s="573"/>
      <c r="G4" s="479" t="s">
        <v>28</v>
      </c>
    </row>
    <row r="5" spans="1:15" ht="12.75" customHeight="1">
      <c r="A5" s="522" t="s">
        <v>19</v>
      </c>
      <c r="B5" s="65"/>
      <c r="C5" s="574" t="s">
        <v>585</v>
      </c>
      <c r="D5" s="577"/>
      <c r="E5" s="577"/>
      <c r="F5" s="575"/>
      <c r="G5" s="32" t="s">
        <v>52</v>
      </c>
    </row>
    <row r="6" spans="1:15">
      <c r="A6" s="66" t="s">
        <v>1177</v>
      </c>
      <c r="B6" s="65"/>
      <c r="C6" s="580" t="s">
        <v>24</v>
      </c>
      <c r="D6" s="580" t="s">
        <v>25</v>
      </c>
      <c r="E6" s="580" t="s">
        <v>26</v>
      </c>
      <c r="F6" s="580" t="s">
        <v>27</v>
      </c>
      <c r="G6" s="326" t="s">
        <v>687</v>
      </c>
    </row>
    <row r="7" spans="1:15" ht="15.75" customHeight="1">
      <c r="A7" s="556" t="s">
        <v>1209</v>
      </c>
      <c r="B7" s="65"/>
      <c r="C7" s="581"/>
      <c r="D7" s="582"/>
      <c r="E7" s="582"/>
      <c r="F7" s="582"/>
      <c r="G7" s="493" t="s">
        <v>688</v>
      </c>
    </row>
    <row r="8" spans="1:15" ht="11.25" customHeight="1">
      <c r="A8" s="23"/>
      <c r="B8" s="496"/>
      <c r="C8" s="389" t="s">
        <v>697</v>
      </c>
      <c r="D8" s="378" t="s">
        <v>697</v>
      </c>
      <c r="E8" s="389" t="s">
        <v>697</v>
      </c>
      <c r="F8" s="378" t="s">
        <v>697</v>
      </c>
      <c r="G8" s="396" t="s">
        <v>697</v>
      </c>
    </row>
    <row r="9" spans="1:15">
      <c r="A9" s="26" t="s">
        <v>22</v>
      </c>
      <c r="B9" s="27" t="s">
        <v>20</v>
      </c>
      <c r="C9" s="390">
        <v>12901.4</v>
      </c>
      <c r="D9" s="392" t="s">
        <v>999</v>
      </c>
      <c r="E9" s="390">
        <v>12861.5</v>
      </c>
      <c r="F9" s="392">
        <v>12820.2</v>
      </c>
      <c r="G9" s="359">
        <v>12860.5</v>
      </c>
      <c r="H9" s="68"/>
      <c r="I9" s="69"/>
      <c r="J9" s="70"/>
      <c r="O9" s="71"/>
    </row>
    <row r="10" spans="1:15">
      <c r="A10" s="27" t="s">
        <v>23</v>
      </c>
      <c r="B10" s="27" t="s">
        <v>21</v>
      </c>
      <c r="C10" s="386" t="s">
        <v>734</v>
      </c>
      <c r="D10" s="385">
        <v>99.7</v>
      </c>
      <c r="E10" s="386" t="s">
        <v>515</v>
      </c>
      <c r="F10" s="385">
        <v>99.7</v>
      </c>
      <c r="G10" s="488">
        <v>104.9</v>
      </c>
      <c r="H10" s="68"/>
      <c r="I10" s="69"/>
      <c r="J10" s="70"/>
    </row>
    <row r="11" spans="1:15" ht="11.25" customHeight="1">
      <c r="A11" s="26"/>
      <c r="B11" s="26"/>
      <c r="C11" s="386" t="s">
        <v>697</v>
      </c>
      <c r="D11" s="385" t="s">
        <v>697</v>
      </c>
      <c r="E11" s="386" t="s">
        <v>697</v>
      </c>
      <c r="F11" s="385" t="s">
        <v>697</v>
      </c>
      <c r="G11" s="488" t="s">
        <v>697</v>
      </c>
      <c r="H11" s="68"/>
      <c r="I11" s="69"/>
      <c r="J11" s="70"/>
    </row>
    <row r="12" spans="1:15">
      <c r="A12" s="26" t="s">
        <v>1174</v>
      </c>
      <c r="B12" s="27"/>
      <c r="C12" s="481" t="s">
        <v>697</v>
      </c>
      <c r="D12" s="486" t="s">
        <v>697</v>
      </c>
      <c r="E12" s="481" t="s">
        <v>697</v>
      </c>
      <c r="F12" s="486" t="s">
        <v>697</v>
      </c>
      <c r="G12" s="482" t="s">
        <v>697</v>
      </c>
      <c r="H12" s="68"/>
      <c r="I12" s="69"/>
      <c r="J12" s="70"/>
    </row>
    <row r="13" spans="1:15" ht="11.25" customHeight="1">
      <c r="A13" s="27"/>
      <c r="B13" s="27"/>
      <c r="C13" s="481" t="s">
        <v>697</v>
      </c>
      <c r="D13" s="486" t="s">
        <v>697</v>
      </c>
      <c r="E13" s="481" t="s">
        <v>697</v>
      </c>
      <c r="F13" s="486" t="s">
        <v>697</v>
      </c>
      <c r="G13" s="482" t="s">
        <v>697</v>
      </c>
      <c r="H13" s="68"/>
      <c r="I13" s="69"/>
      <c r="J13" s="70"/>
    </row>
    <row r="14" spans="1:15">
      <c r="A14" s="26" t="s">
        <v>29</v>
      </c>
      <c r="B14" s="136" t="s">
        <v>20</v>
      </c>
      <c r="C14" s="481">
        <v>2838.8</v>
      </c>
      <c r="D14" s="486">
        <v>2850.6</v>
      </c>
      <c r="E14" s="481">
        <v>2828.9</v>
      </c>
      <c r="F14" s="486">
        <v>2823.6</v>
      </c>
      <c r="G14" s="482">
        <v>2835.5</v>
      </c>
      <c r="H14" s="68"/>
      <c r="I14" s="69"/>
      <c r="J14" s="70"/>
      <c r="O14" s="71"/>
    </row>
    <row r="15" spans="1:15">
      <c r="A15" s="27" t="s">
        <v>30</v>
      </c>
      <c r="B15" s="136" t="s">
        <v>21</v>
      </c>
      <c r="C15" s="481" t="s">
        <v>734</v>
      </c>
      <c r="D15" s="486">
        <v>100.4</v>
      </c>
      <c r="E15" s="481">
        <v>99.2</v>
      </c>
      <c r="F15" s="486">
        <v>99.8</v>
      </c>
      <c r="G15" s="482">
        <v>103.8</v>
      </c>
      <c r="H15" s="68"/>
      <c r="I15" s="69"/>
      <c r="J15" s="70"/>
    </row>
    <row r="16" spans="1:15" ht="11.25" customHeight="1">
      <c r="A16" s="27"/>
      <c r="B16" s="136"/>
      <c r="C16" s="481" t="s">
        <v>697</v>
      </c>
      <c r="D16" s="486" t="s">
        <v>697</v>
      </c>
      <c r="E16" s="481" t="s">
        <v>697</v>
      </c>
      <c r="F16" s="486" t="s">
        <v>697</v>
      </c>
      <c r="G16" s="482" t="s">
        <v>697</v>
      </c>
      <c r="H16" s="68"/>
      <c r="I16" s="69"/>
      <c r="J16" s="70"/>
    </row>
    <row r="17" spans="1:16">
      <c r="A17" s="26" t="s">
        <v>74</v>
      </c>
      <c r="B17" s="136" t="s">
        <v>20</v>
      </c>
      <c r="C17" s="481">
        <v>851.5</v>
      </c>
      <c r="D17" s="486">
        <v>838.1</v>
      </c>
      <c r="E17" s="481">
        <v>843.2</v>
      </c>
      <c r="F17" s="486">
        <v>840.2</v>
      </c>
      <c r="G17" s="482">
        <v>843.3</v>
      </c>
      <c r="H17" s="68"/>
      <c r="I17" s="69"/>
      <c r="J17" s="70"/>
      <c r="O17" s="71"/>
    </row>
    <row r="18" spans="1:16">
      <c r="A18" s="27" t="s">
        <v>31</v>
      </c>
      <c r="B18" s="136" t="s">
        <v>21</v>
      </c>
      <c r="C18" s="481" t="s">
        <v>734</v>
      </c>
      <c r="D18" s="486">
        <v>98.4</v>
      </c>
      <c r="E18" s="481">
        <v>100.6</v>
      </c>
      <c r="F18" s="486">
        <v>99.7</v>
      </c>
      <c r="G18" s="482">
        <v>110.9</v>
      </c>
      <c r="H18" s="68"/>
      <c r="I18" s="69"/>
      <c r="J18" s="70"/>
    </row>
    <row r="19" spans="1:16" ht="11.25" customHeight="1">
      <c r="A19" s="27"/>
      <c r="B19" s="136"/>
      <c r="C19" s="481" t="s">
        <v>697</v>
      </c>
      <c r="D19" s="486" t="s">
        <v>697</v>
      </c>
      <c r="E19" s="481" t="s">
        <v>697</v>
      </c>
      <c r="F19" s="486" t="s">
        <v>697</v>
      </c>
      <c r="G19" s="482" t="s">
        <v>697</v>
      </c>
      <c r="H19" s="68"/>
      <c r="I19" s="69"/>
      <c r="J19" s="70"/>
    </row>
    <row r="20" spans="1:16" ht="13.5">
      <c r="A20" s="26" t="s">
        <v>1163</v>
      </c>
      <c r="B20" s="136" t="s">
        <v>20</v>
      </c>
      <c r="C20" s="481">
        <v>2559.9</v>
      </c>
      <c r="D20" s="486">
        <v>2512.9</v>
      </c>
      <c r="E20" s="481">
        <v>2549.1999999999998</v>
      </c>
      <c r="F20" s="486">
        <v>2535.6999999999998</v>
      </c>
      <c r="G20" s="482">
        <v>2539.4</v>
      </c>
      <c r="H20" s="68"/>
      <c r="I20" s="69"/>
      <c r="J20" s="70"/>
      <c r="O20" s="71"/>
    </row>
    <row r="21" spans="1:16" ht="13.5">
      <c r="A21" s="27" t="s">
        <v>1175</v>
      </c>
      <c r="B21" s="136" t="s">
        <v>21</v>
      </c>
      <c r="C21" s="481" t="s">
        <v>734</v>
      </c>
      <c r="D21" s="486">
        <v>98.2</v>
      </c>
      <c r="E21" s="481">
        <v>101.4</v>
      </c>
      <c r="F21" s="486">
        <v>99.5</v>
      </c>
      <c r="G21" s="482">
        <v>106.8</v>
      </c>
      <c r="H21" s="68"/>
      <c r="I21" s="69"/>
      <c r="J21" s="70"/>
    </row>
    <row r="22" spans="1:16" ht="11.25" customHeight="1">
      <c r="A22" s="27"/>
      <c r="B22" s="136"/>
      <c r="C22" s="481" t="s">
        <v>697</v>
      </c>
      <c r="D22" s="486" t="s">
        <v>697</v>
      </c>
      <c r="E22" s="481" t="s">
        <v>697</v>
      </c>
      <c r="F22" s="486" t="s">
        <v>697</v>
      </c>
      <c r="G22" s="482" t="s">
        <v>697</v>
      </c>
      <c r="H22" s="68"/>
      <c r="I22" s="69"/>
      <c r="J22" s="70"/>
    </row>
    <row r="23" spans="1:16">
      <c r="A23" s="26" t="s">
        <v>75</v>
      </c>
      <c r="B23" s="136" t="s">
        <v>20</v>
      </c>
      <c r="C23" s="481">
        <v>826.9</v>
      </c>
      <c r="D23" s="486">
        <v>825.3</v>
      </c>
      <c r="E23" s="481">
        <v>828.2</v>
      </c>
      <c r="F23" s="486">
        <v>830.9</v>
      </c>
      <c r="G23" s="482">
        <v>827.8</v>
      </c>
      <c r="H23" s="68"/>
      <c r="I23" s="69"/>
      <c r="J23" s="70"/>
      <c r="O23" s="71"/>
    </row>
    <row r="24" spans="1:16">
      <c r="A24" s="27" t="s">
        <v>76</v>
      </c>
      <c r="B24" s="136" t="s">
        <v>21</v>
      </c>
      <c r="C24" s="481" t="s">
        <v>734</v>
      </c>
      <c r="D24" s="486">
        <v>99.8</v>
      </c>
      <c r="E24" s="481">
        <v>100.4</v>
      </c>
      <c r="F24" s="486">
        <v>100.3</v>
      </c>
      <c r="G24" s="482">
        <v>107.7</v>
      </c>
      <c r="H24" s="68"/>
      <c r="I24" s="69"/>
      <c r="J24" s="70"/>
    </row>
    <row r="25" spans="1:16" ht="11.25" customHeight="1">
      <c r="A25" s="27"/>
      <c r="B25" s="136"/>
      <c r="C25" s="481" t="s">
        <v>697</v>
      </c>
      <c r="D25" s="486" t="s">
        <v>697</v>
      </c>
      <c r="E25" s="481" t="s">
        <v>697</v>
      </c>
      <c r="F25" s="486" t="s">
        <v>697</v>
      </c>
      <c r="G25" s="482" t="s">
        <v>697</v>
      </c>
      <c r="H25" s="68"/>
      <c r="I25" s="69"/>
      <c r="J25" s="70"/>
    </row>
    <row r="26" spans="1:16" s="76" customFormat="1" ht="13.5">
      <c r="A26" s="75" t="s">
        <v>1160</v>
      </c>
      <c r="B26" s="143" t="s">
        <v>20</v>
      </c>
      <c r="C26" s="481">
        <v>341.2</v>
      </c>
      <c r="D26" s="486">
        <v>348.7</v>
      </c>
      <c r="E26" s="481">
        <v>332.9</v>
      </c>
      <c r="F26" s="486">
        <v>324.10000000000002</v>
      </c>
      <c r="G26" s="482">
        <v>336.7</v>
      </c>
      <c r="H26" s="68"/>
      <c r="I26" s="69"/>
      <c r="J26" s="70"/>
      <c r="K26" s="21"/>
      <c r="L26" s="21"/>
      <c r="M26" s="21"/>
      <c r="N26" s="21"/>
      <c r="O26" s="71"/>
    </row>
    <row r="27" spans="1:16" ht="13.5">
      <c r="A27" s="27" t="s">
        <v>1176</v>
      </c>
      <c r="B27" s="136" t="s">
        <v>21</v>
      </c>
      <c r="C27" s="481" t="s">
        <v>734</v>
      </c>
      <c r="D27" s="486">
        <v>102.2</v>
      </c>
      <c r="E27" s="481">
        <v>95.5</v>
      </c>
      <c r="F27" s="486">
        <v>97.3</v>
      </c>
      <c r="G27" s="482">
        <v>103.9</v>
      </c>
      <c r="H27" s="68"/>
      <c r="I27" s="69"/>
      <c r="J27" s="70"/>
    </row>
    <row r="28" spans="1:16" ht="11.25" customHeight="1">
      <c r="A28" s="27"/>
      <c r="B28" s="136"/>
      <c r="C28" s="481" t="s">
        <v>697</v>
      </c>
      <c r="D28" s="486" t="s">
        <v>697</v>
      </c>
      <c r="E28" s="481" t="s">
        <v>697</v>
      </c>
      <c r="F28" s="486" t="s">
        <v>697</v>
      </c>
      <c r="G28" s="482" t="s">
        <v>697</v>
      </c>
      <c r="H28" s="68"/>
      <c r="I28" s="69"/>
      <c r="J28" s="70"/>
    </row>
    <row r="29" spans="1:16" s="76" customFormat="1">
      <c r="A29" s="75" t="s">
        <v>77</v>
      </c>
      <c r="B29" s="143" t="s">
        <v>20</v>
      </c>
      <c r="C29" s="481">
        <v>300.2</v>
      </c>
      <c r="D29" s="486">
        <v>295.7</v>
      </c>
      <c r="E29" s="386" t="s">
        <v>1034</v>
      </c>
      <c r="F29" s="385" t="s">
        <v>742</v>
      </c>
      <c r="G29" s="482">
        <v>297.7</v>
      </c>
      <c r="H29" s="68"/>
      <c r="I29" s="69"/>
      <c r="J29" s="70"/>
      <c r="K29" s="21"/>
      <c r="L29" s="21"/>
      <c r="M29" s="21"/>
      <c r="N29" s="21"/>
      <c r="O29" s="71"/>
      <c r="P29" s="21"/>
    </row>
    <row r="30" spans="1:16">
      <c r="A30" s="27" t="s">
        <v>78</v>
      </c>
      <c r="B30" s="136" t="s">
        <v>21</v>
      </c>
      <c r="C30" s="481" t="s">
        <v>734</v>
      </c>
      <c r="D30" s="486">
        <v>98.5</v>
      </c>
      <c r="E30" s="481">
        <v>100.1</v>
      </c>
      <c r="F30" s="385" t="s">
        <v>465</v>
      </c>
      <c r="G30" s="482">
        <v>103.4</v>
      </c>
      <c r="H30" s="68"/>
      <c r="I30" s="69"/>
      <c r="J30" s="70"/>
    </row>
    <row r="31" spans="1:16" ht="11.25" customHeight="1">
      <c r="A31" s="27"/>
      <c r="C31" s="481" t="s">
        <v>697</v>
      </c>
      <c r="D31" s="486" t="s">
        <v>697</v>
      </c>
      <c r="E31" s="481" t="s">
        <v>697</v>
      </c>
      <c r="F31" s="486" t="s">
        <v>697</v>
      </c>
      <c r="G31" s="482" t="s">
        <v>697</v>
      </c>
      <c r="H31" s="68"/>
      <c r="I31" s="69"/>
      <c r="J31" s="70"/>
    </row>
    <row r="32" spans="1:16">
      <c r="A32" s="26" t="s">
        <v>79</v>
      </c>
      <c r="B32" s="136" t="s">
        <v>20</v>
      </c>
      <c r="C32" s="481">
        <v>356.3</v>
      </c>
      <c r="D32" s="486">
        <v>346.4</v>
      </c>
      <c r="E32" s="386" t="s">
        <v>1035</v>
      </c>
      <c r="F32" s="486">
        <v>345.8</v>
      </c>
      <c r="G32" s="482">
        <v>347.9</v>
      </c>
      <c r="H32" s="68"/>
      <c r="I32" s="69"/>
      <c r="J32" s="70"/>
      <c r="O32" s="71"/>
    </row>
    <row r="33" spans="1:15">
      <c r="A33" s="27" t="s">
        <v>80</v>
      </c>
      <c r="B33" s="136" t="s">
        <v>21</v>
      </c>
      <c r="C33" s="481" t="s">
        <v>734</v>
      </c>
      <c r="D33" s="486">
        <v>97.2</v>
      </c>
      <c r="E33" s="386" t="s">
        <v>399</v>
      </c>
      <c r="F33" s="486">
        <v>100.8</v>
      </c>
      <c r="G33" s="482">
        <v>97.7</v>
      </c>
      <c r="H33" s="68"/>
      <c r="I33" s="69"/>
      <c r="J33" s="70"/>
    </row>
    <row r="34" spans="1:15" ht="11.25" customHeight="1">
      <c r="A34" s="27"/>
      <c r="C34" s="481" t="s">
        <v>697</v>
      </c>
      <c r="D34" s="486" t="s">
        <v>697</v>
      </c>
      <c r="E34" s="481" t="s">
        <v>697</v>
      </c>
      <c r="F34" s="486" t="s">
        <v>697</v>
      </c>
      <c r="G34" s="482" t="s">
        <v>697</v>
      </c>
      <c r="H34" s="68"/>
      <c r="I34" s="69"/>
      <c r="J34" s="70"/>
    </row>
    <row r="35" spans="1:15" ht="19.5" customHeight="1">
      <c r="A35" s="26" t="s">
        <v>1161</v>
      </c>
      <c r="B35" s="23" t="s">
        <v>20</v>
      </c>
      <c r="C35" s="481">
        <v>165.2</v>
      </c>
      <c r="D35" s="486">
        <v>162.9</v>
      </c>
      <c r="E35" s="481">
        <v>161.6</v>
      </c>
      <c r="F35" s="486">
        <v>161.4</v>
      </c>
      <c r="G35" s="482">
        <v>162.80000000000001</v>
      </c>
      <c r="H35" s="68"/>
      <c r="I35" s="69"/>
      <c r="J35" s="70"/>
    </row>
    <row r="36" spans="1:15" ht="15.75" customHeight="1">
      <c r="A36" s="27" t="s">
        <v>544</v>
      </c>
      <c r="B36" s="23" t="s">
        <v>21</v>
      </c>
      <c r="C36" s="481" t="s">
        <v>734</v>
      </c>
      <c r="D36" s="486">
        <v>98.6</v>
      </c>
      <c r="E36" s="481">
        <v>99.2</v>
      </c>
      <c r="F36" s="486">
        <v>99.9</v>
      </c>
      <c r="G36" s="482">
        <v>97.6</v>
      </c>
      <c r="H36" s="68"/>
      <c r="I36" s="69"/>
      <c r="J36" s="70"/>
    </row>
    <row r="37" spans="1:15" ht="11.25" customHeight="1">
      <c r="A37" s="27"/>
      <c r="B37" s="23"/>
      <c r="C37" s="481" t="s">
        <v>697</v>
      </c>
      <c r="D37" s="486" t="s">
        <v>697</v>
      </c>
      <c r="E37" s="481" t="s">
        <v>697</v>
      </c>
      <c r="F37" s="486" t="s">
        <v>697</v>
      </c>
      <c r="G37" s="482" t="s">
        <v>697</v>
      </c>
      <c r="H37" s="68"/>
      <c r="I37" s="69"/>
      <c r="J37" s="70"/>
    </row>
    <row r="38" spans="1:15">
      <c r="A38" s="26" t="s">
        <v>81</v>
      </c>
      <c r="B38" s="136" t="s">
        <v>20</v>
      </c>
      <c r="C38" s="481">
        <v>539.6</v>
      </c>
      <c r="D38" s="486">
        <v>530.9</v>
      </c>
      <c r="E38" s="481">
        <v>514.79999999999995</v>
      </c>
      <c r="F38" s="486">
        <v>522.4</v>
      </c>
      <c r="G38" s="482">
        <v>526.9</v>
      </c>
      <c r="H38" s="68"/>
      <c r="I38" s="69"/>
      <c r="J38" s="70"/>
      <c r="O38" s="71"/>
    </row>
    <row r="39" spans="1:15">
      <c r="A39" s="27" t="s">
        <v>82</v>
      </c>
      <c r="B39" s="136" t="s">
        <v>21</v>
      </c>
      <c r="C39" s="481" t="s">
        <v>734</v>
      </c>
      <c r="D39" s="486">
        <v>98.4</v>
      </c>
      <c r="E39" s="386" t="s">
        <v>342</v>
      </c>
      <c r="F39" s="486">
        <v>101.5</v>
      </c>
      <c r="G39" s="482">
        <v>107.1</v>
      </c>
      <c r="H39" s="68"/>
      <c r="I39" s="69"/>
      <c r="J39" s="70"/>
    </row>
    <row r="40" spans="1:15" ht="11.25" customHeight="1">
      <c r="A40" s="27"/>
      <c r="B40" s="136"/>
      <c r="C40" s="481" t="s">
        <v>697</v>
      </c>
      <c r="D40" s="486" t="s">
        <v>697</v>
      </c>
      <c r="E40" s="481" t="s">
        <v>697</v>
      </c>
      <c r="F40" s="486" t="s">
        <v>697</v>
      </c>
      <c r="G40" s="482" t="s">
        <v>697</v>
      </c>
      <c r="H40" s="68"/>
      <c r="I40" s="69"/>
      <c r="J40" s="70"/>
    </row>
    <row r="41" spans="1:15" ht="13.5">
      <c r="A41" s="26" t="s">
        <v>1162</v>
      </c>
      <c r="B41" s="136" t="s">
        <v>20</v>
      </c>
      <c r="C41" s="481">
        <v>561.20000000000005</v>
      </c>
      <c r="D41" s="486">
        <v>583.9</v>
      </c>
      <c r="E41" s="481">
        <v>558.1</v>
      </c>
      <c r="F41" s="486">
        <v>532.70000000000005</v>
      </c>
      <c r="G41" s="488" t="s">
        <v>1033</v>
      </c>
      <c r="H41" s="68"/>
      <c r="I41" s="69"/>
      <c r="J41" s="70"/>
      <c r="O41" s="71"/>
    </row>
    <row r="42" spans="1:15">
      <c r="A42" s="27" t="s">
        <v>83</v>
      </c>
      <c r="B42" s="136" t="s">
        <v>21</v>
      </c>
      <c r="C42" s="481" t="s">
        <v>734</v>
      </c>
      <c r="D42" s="385" t="s">
        <v>248</v>
      </c>
      <c r="E42" s="481">
        <v>95.6</v>
      </c>
      <c r="F42" s="486">
        <v>95.5</v>
      </c>
      <c r="G42" s="482">
        <v>101.8</v>
      </c>
      <c r="H42" s="68"/>
      <c r="I42" s="69"/>
      <c r="J42" s="70"/>
    </row>
    <row r="43" spans="1:15" ht="11.25" customHeight="1">
      <c r="A43" s="27"/>
      <c r="B43" s="136"/>
      <c r="C43" s="481" t="s">
        <v>697</v>
      </c>
      <c r="D43" s="486" t="s">
        <v>697</v>
      </c>
      <c r="E43" s="481" t="s">
        <v>697</v>
      </c>
      <c r="F43" s="486" t="s">
        <v>697</v>
      </c>
      <c r="G43" s="482" t="s">
        <v>697</v>
      </c>
      <c r="H43" s="68"/>
      <c r="I43" s="69"/>
      <c r="J43" s="70"/>
    </row>
    <row r="44" spans="1:15" ht="24">
      <c r="A44" s="26" t="s">
        <v>1178</v>
      </c>
      <c r="B44" s="136" t="s">
        <v>20</v>
      </c>
      <c r="C44" s="391">
        <v>508.4</v>
      </c>
      <c r="D44" s="393">
        <v>515.20000000000005</v>
      </c>
      <c r="E44" s="394" t="s">
        <v>1036</v>
      </c>
      <c r="F44" s="393">
        <v>514.4</v>
      </c>
      <c r="G44" s="360">
        <v>513.29999999999995</v>
      </c>
      <c r="H44" s="68"/>
      <c r="I44" s="69"/>
      <c r="J44" s="70"/>
      <c r="O44" s="71"/>
    </row>
    <row r="45" spans="1:15" ht="24">
      <c r="A45" s="27" t="s">
        <v>54</v>
      </c>
      <c r="B45" s="136" t="s">
        <v>21</v>
      </c>
      <c r="C45" s="391" t="s">
        <v>734</v>
      </c>
      <c r="D45" s="393">
        <v>101.3</v>
      </c>
      <c r="E45" s="394" t="s">
        <v>515</v>
      </c>
      <c r="F45" s="393">
        <v>99.9</v>
      </c>
      <c r="G45" s="360">
        <v>101.4</v>
      </c>
      <c r="H45" s="68"/>
      <c r="I45" s="69"/>
      <c r="J45" s="70"/>
    </row>
    <row r="46" spans="1:15" ht="11.25" customHeight="1">
      <c r="A46" s="26"/>
      <c r="B46" s="136"/>
      <c r="C46" s="391" t="s">
        <v>697</v>
      </c>
      <c r="D46" s="393" t="s">
        <v>697</v>
      </c>
      <c r="E46" s="391" t="s">
        <v>697</v>
      </c>
      <c r="F46" s="393" t="s">
        <v>697</v>
      </c>
      <c r="G46" s="360" t="s">
        <v>697</v>
      </c>
      <c r="H46" s="68"/>
      <c r="I46" s="69"/>
      <c r="J46" s="70"/>
    </row>
    <row r="47" spans="1:15">
      <c r="A47" s="26" t="s">
        <v>32</v>
      </c>
      <c r="B47" s="136" t="s">
        <v>20</v>
      </c>
      <c r="C47" s="481">
        <v>1379.6</v>
      </c>
      <c r="D47" s="486">
        <v>1361.4</v>
      </c>
      <c r="E47" s="481">
        <v>1404.1</v>
      </c>
      <c r="F47" s="486">
        <v>1428.5</v>
      </c>
      <c r="G47" s="482">
        <v>1393.4</v>
      </c>
      <c r="H47" s="68"/>
      <c r="I47" s="69"/>
      <c r="J47" s="70"/>
      <c r="O47" s="71"/>
    </row>
    <row r="48" spans="1:15">
      <c r="A48" s="27" t="s">
        <v>33</v>
      </c>
      <c r="B48" s="136" t="s">
        <v>21</v>
      </c>
      <c r="C48" s="481" t="s">
        <v>734</v>
      </c>
      <c r="D48" s="486">
        <v>98.7</v>
      </c>
      <c r="E48" s="481">
        <v>103.1</v>
      </c>
      <c r="F48" s="486">
        <v>101.7</v>
      </c>
      <c r="G48" s="482">
        <v>102.5</v>
      </c>
      <c r="H48" s="68"/>
      <c r="I48" s="69"/>
      <c r="J48" s="70"/>
    </row>
    <row r="49" spans="1:16" ht="11.25" customHeight="1">
      <c r="A49" s="27"/>
      <c r="C49" s="481" t="s">
        <v>697</v>
      </c>
      <c r="D49" s="486" t="s">
        <v>697</v>
      </c>
      <c r="E49" s="481" t="s">
        <v>697</v>
      </c>
      <c r="F49" s="486" t="s">
        <v>697</v>
      </c>
      <c r="G49" s="482" t="s">
        <v>697</v>
      </c>
      <c r="H49" s="68"/>
      <c r="I49" s="69"/>
      <c r="J49" s="70"/>
    </row>
    <row r="50" spans="1:16" s="76" customFormat="1">
      <c r="A50" s="75" t="s">
        <v>84</v>
      </c>
      <c r="B50" s="143" t="s">
        <v>20</v>
      </c>
      <c r="C50" s="386" t="s">
        <v>1037</v>
      </c>
      <c r="D50" s="486">
        <v>884.7</v>
      </c>
      <c r="E50" s="481">
        <v>890.6</v>
      </c>
      <c r="F50" s="486">
        <v>888.6</v>
      </c>
      <c r="G50" s="482">
        <v>884.5</v>
      </c>
      <c r="H50" s="68"/>
      <c r="I50" s="69"/>
      <c r="J50" s="78"/>
      <c r="K50" s="21"/>
      <c r="L50" s="21"/>
      <c r="M50" s="21"/>
      <c r="N50" s="21"/>
      <c r="O50" s="71"/>
      <c r="P50" s="21"/>
    </row>
    <row r="51" spans="1:16">
      <c r="A51" s="27" t="s">
        <v>85</v>
      </c>
      <c r="B51" s="136" t="s">
        <v>21</v>
      </c>
      <c r="C51" s="481" t="s">
        <v>734</v>
      </c>
      <c r="D51" s="486">
        <v>101.2</v>
      </c>
      <c r="E51" s="481">
        <v>100.7</v>
      </c>
      <c r="F51" s="486">
        <v>99.8</v>
      </c>
      <c r="G51" s="482">
        <v>108.2</v>
      </c>
      <c r="H51" s="68"/>
      <c r="I51" s="69"/>
      <c r="J51" s="70"/>
    </row>
    <row r="52" spans="1:16" ht="11.25" customHeight="1">
      <c r="A52" s="27"/>
      <c r="C52" s="481" t="s">
        <v>697</v>
      </c>
      <c r="D52" s="486" t="s">
        <v>697</v>
      </c>
      <c r="E52" s="481" t="s">
        <v>697</v>
      </c>
      <c r="F52" s="486" t="s">
        <v>697</v>
      </c>
      <c r="G52" s="482" t="s">
        <v>697</v>
      </c>
      <c r="H52" s="68"/>
      <c r="I52" s="69"/>
      <c r="J52" s="70"/>
    </row>
    <row r="53" spans="1:16" s="76" customFormat="1">
      <c r="A53" s="75" t="s">
        <v>90</v>
      </c>
      <c r="B53" s="143" t="s">
        <v>20</v>
      </c>
      <c r="C53" s="391">
        <v>148.1</v>
      </c>
      <c r="D53" s="393">
        <v>148.80000000000001</v>
      </c>
      <c r="E53" s="391">
        <v>147.80000000000001</v>
      </c>
      <c r="F53" s="393">
        <v>148.1</v>
      </c>
      <c r="G53" s="360">
        <v>148.19999999999999</v>
      </c>
      <c r="H53" s="68"/>
      <c r="I53" s="69"/>
      <c r="J53" s="70"/>
      <c r="K53" s="21"/>
      <c r="L53" s="21"/>
      <c r="M53" s="21"/>
      <c r="N53" s="21"/>
      <c r="O53" s="71"/>
      <c r="P53" s="21"/>
    </row>
    <row r="54" spans="1:16">
      <c r="A54" s="27" t="s">
        <v>86</v>
      </c>
      <c r="B54" s="21" t="s">
        <v>21</v>
      </c>
      <c r="C54" s="481" t="s">
        <v>734</v>
      </c>
      <c r="D54" s="486">
        <v>100.5</v>
      </c>
      <c r="E54" s="481">
        <v>99.3</v>
      </c>
      <c r="F54" s="486">
        <v>100.2</v>
      </c>
      <c r="G54" s="482">
        <v>100.6</v>
      </c>
      <c r="H54" s="68"/>
      <c r="I54" s="69"/>
      <c r="J54" s="70"/>
    </row>
    <row r="55" spans="1:16" ht="11.25" customHeight="1">
      <c r="A55" s="23"/>
      <c r="B55" s="23"/>
      <c r="C55" s="481" t="s">
        <v>697</v>
      </c>
      <c r="D55" s="486" t="s">
        <v>697</v>
      </c>
      <c r="E55" s="481" t="s">
        <v>697</v>
      </c>
      <c r="F55" s="486" t="s">
        <v>697</v>
      </c>
      <c r="G55" s="482" t="s">
        <v>697</v>
      </c>
      <c r="H55" s="68"/>
      <c r="I55" s="69"/>
      <c r="J55" s="70"/>
    </row>
    <row r="56" spans="1:16" s="76" customFormat="1">
      <c r="A56" s="79" t="s">
        <v>88</v>
      </c>
      <c r="B56" s="96" t="s">
        <v>20</v>
      </c>
      <c r="C56" s="481">
        <v>118.7</v>
      </c>
      <c r="D56" s="486">
        <v>118.9</v>
      </c>
      <c r="E56" s="481">
        <v>116.2</v>
      </c>
      <c r="F56" s="385" t="s">
        <v>745</v>
      </c>
      <c r="G56" s="482">
        <v>117.2</v>
      </c>
      <c r="H56" s="68"/>
      <c r="I56" s="69"/>
      <c r="J56" s="78"/>
      <c r="K56" s="21"/>
      <c r="L56" s="21"/>
      <c r="M56" s="21"/>
      <c r="N56" s="21"/>
      <c r="O56" s="71"/>
    </row>
    <row r="57" spans="1:16">
      <c r="A57" s="23" t="s">
        <v>89</v>
      </c>
      <c r="B57" s="23" t="s">
        <v>21</v>
      </c>
      <c r="C57" s="481" t="s">
        <v>734</v>
      </c>
      <c r="D57" s="486">
        <v>100.2</v>
      </c>
      <c r="E57" s="481">
        <v>97.7</v>
      </c>
      <c r="F57" s="385" t="s">
        <v>399</v>
      </c>
      <c r="G57" s="482">
        <v>112.9</v>
      </c>
      <c r="H57" s="68"/>
      <c r="I57" s="69"/>
      <c r="J57" s="70"/>
    </row>
    <row r="58" spans="1:16">
      <c r="A58" s="23"/>
      <c r="B58" s="23"/>
      <c r="C58" s="25"/>
      <c r="D58" s="25"/>
      <c r="E58" s="25"/>
      <c r="F58" s="395"/>
      <c r="G58" s="395"/>
      <c r="H58" s="50"/>
    </row>
    <row r="59" spans="1:16">
      <c r="A59" s="23"/>
      <c r="B59" s="23"/>
      <c r="C59" s="23"/>
      <c r="D59" s="23"/>
      <c r="E59" s="23"/>
      <c r="F59" s="23"/>
      <c r="G59" s="23"/>
    </row>
    <row r="60" spans="1:16">
      <c r="A60" s="23"/>
      <c r="B60" s="23"/>
      <c r="C60" s="23"/>
      <c r="D60" s="23"/>
      <c r="E60" s="23"/>
      <c r="F60" s="23"/>
      <c r="G60" s="23"/>
    </row>
  </sheetData>
  <mergeCells count="6">
    <mergeCell ref="C4:F4"/>
    <mergeCell ref="C5:F5"/>
    <mergeCell ref="C6:C7"/>
    <mergeCell ref="D6:D7"/>
    <mergeCell ref="E6:E7"/>
    <mergeCell ref="F6:F7"/>
  </mergeCells>
  <phoneticPr fontId="1" type="noConversion"/>
  <pageMargins left="0.78740157480314965" right="0.59055118110236227" top="0.98425196850393704" bottom="0.98425196850393704" header="0.51181102362204722" footer="0.51181102362204722"/>
  <pageSetup paperSize="9" scale="83" orientation="portrait" r:id="rId1"/>
  <headerFooter scaleWithDoc="0">
    <oddHeader>&amp;R&amp;"Times New Roman,Normalny"29</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8"/>
  <sheetViews>
    <sheetView workbookViewId="0">
      <selection activeCell="A3" sqref="A3"/>
    </sheetView>
  </sheetViews>
  <sheetFormatPr defaultRowHeight="12"/>
  <cols>
    <col min="1" max="1" width="51.42578125" style="21" customWidth="1"/>
    <col min="2" max="6" width="13.28515625" style="21" customWidth="1"/>
    <col min="7" max="16384" width="9.140625" style="21"/>
  </cols>
  <sheetData>
    <row r="1" spans="1:8">
      <c r="A1" s="20" t="s">
        <v>1120</v>
      </c>
    </row>
    <row r="2" spans="1:8">
      <c r="A2" s="21" t="s">
        <v>1121</v>
      </c>
    </row>
    <row r="3" spans="1:8" ht="12" customHeight="1"/>
    <row r="4" spans="1:8">
      <c r="A4" s="39"/>
      <c r="B4" s="572" t="s">
        <v>51</v>
      </c>
      <c r="C4" s="576"/>
      <c r="D4" s="576"/>
      <c r="E4" s="573"/>
      <c r="F4" s="479" t="s">
        <v>28</v>
      </c>
    </row>
    <row r="5" spans="1:8" ht="15" customHeight="1">
      <c r="A5" s="41" t="s">
        <v>1</v>
      </c>
      <c r="B5" s="574" t="s">
        <v>585</v>
      </c>
      <c r="C5" s="577"/>
      <c r="D5" s="577"/>
      <c r="E5" s="575"/>
      <c r="F5" s="32" t="s">
        <v>18</v>
      </c>
    </row>
    <row r="6" spans="1:8">
      <c r="A6" s="518" t="s">
        <v>19</v>
      </c>
      <c r="B6" s="580" t="s">
        <v>24</v>
      </c>
      <c r="C6" s="580" t="s">
        <v>25</v>
      </c>
      <c r="D6" s="580" t="s">
        <v>26</v>
      </c>
      <c r="E6" s="580" t="s">
        <v>27</v>
      </c>
      <c r="F6" s="536" t="s">
        <v>687</v>
      </c>
    </row>
    <row r="7" spans="1:8">
      <c r="B7" s="612"/>
      <c r="C7" s="612"/>
      <c r="D7" s="612"/>
      <c r="E7" s="612"/>
      <c r="F7" s="536" t="s">
        <v>688</v>
      </c>
    </row>
    <row r="8" spans="1:8">
      <c r="A8" s="175"/>
      <c r="B8" s="607" t="s">
        <v>1213</v>
      </c>
      <c r="C8" s="584"/>
      <c r="D8" s="584"/>
      <c r="E8" s="584"/>
      <c r="F8" s="584"/>
    </row>
    <row r="9" spans="1:8" ht="6" customHeight="1">
      <c r="A9" s="39"/>
      <c r="B9" s="40"/>
      <c r="C9" s="495"/>
      <c r="D9" s="40"/>
      <c r="E9" s="496"/>
      <c r="F9" s="495"/>
    </row>
    <row r="10" spans="1:8">
      <c r="A10" s="23"/>
      <c r="B10" s="110"/>
      <c r="C10" s="96"/>
      <c r="D10" s="110"/>
      <c r="E10" s="96"/>
      <c r="F10" s="107"/>
      <c r="H10" s="76"/>
    </row>
    <row r="11" spans="1:8">
      <c r="A11" s="26" t="s">
        <v>22</v>
      </c>
      <c r="B11" s="204">
        <v>1.17</v>
      </c>
      <c r="C11" s="101">
        <v>1.26</v>
      </c>
      <c r="D11" s="204">
        <v>1.21</v>
      </c>
      <c r="E11" s="101">
        <v>1.07</v>
      </c>
      <c r="F11" s="205">
        <v>1.18</v>
      </c>
      <c r="H11" s="76"/>
    </row>
    <row r="12" spans="1:8">
      <c r="A12" s="27" t="s">
        <v>23</v>
      </c>
      <c r="B12" s="206"/>
      <c r="C12" s="207"/>
      <c r="D12" s="206"/>
      <c r="E12" s="207"/>
      <c r="F12" s="208"/>
      <c r="H12" s="76"/>
    </row>
    <row r="13" spans="1:8" ht="11.25" customHeight="1">
      <c r="A13" s="26"/>
      <c r="B13" s="206"/>
      <c r="C13" s="207"/>
      <c r="D13" s="206"/>
      <c r="E13" s="207"/>
      <c r="F13" s="208"/>
      <c r="H13" s="76"/>
    </row>
    <row r="14" spans="1:8">
      <c r="A14" s="26" t="s">
        <v>1174</v>
      </c>
      <c r="B14" s="206"/>
      <c r="C14" s="207"/>
      <c r="D14" s="206"/>
      <c r="E14" s="207"/>
      <c r="F14" s="208"/>
      <c r="H14" s="76"/>
    </row>
    <row r="15" spans="1:8" ht="9.75" customHeight="1">
      <c r="A15" s="27"/>
      <c r="B15" s="206"/>
      <c r="C15" s="207"/>
      <c r="D15" s="206"/>
      <c r="E15" s="207"/>
      <c r="F15" s="208"/>
      <c r="H15" s="76"/>
    </row>
    <row r="16" spans="1:8">
      <c r="A16" s="26" t="s">
        <v>29</v>
      </c>
      <c r="B16" s="212">
        <v>1.2</v>
      </c>
      <c r="C16" s="139">
        <v>1.33</v>
      </c>
      <c r="D16" s="212">
        <v>1.42</v>
      </c>
      <c r="E16" s="139">
        <v>1.44</v>
      </c>
      <c r="F16" s="213">
        <v>1.35</v>
      </c>
      <c r="H16" s="76"/>
    </row>
    <row r="17" spans="1:8">
      <c r="A17" s="27" t="s">
        <v>30</v>
      </c>
      <c r="B17" s="206"/>
      <c r="C17" s="207"/>
      <c r="D17" s="206"/>
      <c r="E17" s="207"/>
      <c r="F17" s="208"/>
      <c r="H17" s="76"/>
    </row>
    <row r="18" spans="1:8" ht="20.25" customHeight="1">
      <c r="A18" s="27"/>
      <c r="B18" s="206"/>
      <c r="C18" s="207"/>
      <c r="D18" s="206"/>
      <c r="E18" s="207"/>
      <c r="F18" s="208"/>
      <c r="H18" s="76"/>
    </row>
    <row r="19" spans="1:8">
      <c r="A19" s="26" t="s">
        <v>74</v>
      </c>
      <c r="B19" s="212">
        <v>2.73</v>
      </c>
      <c r="C19" s="139">
        <v>3.54</v>
      </c>
      <c r="D19" s="212">
        <v>2.97</v>
      </c>
      <c r="E19" s="139">
        <v>2.02</v>
      </c>
      <c r="F19" s="213">
        <v>2.82</v>
      </c>
      <c r="H19" s="76"/>
    </row>
    <row r="20" spans="1:8">
      <c r="A20" s="27" t="s">
        <v>31</v>
      </c>
      <c r="B20" s="206"/>
      <c r="C20" s="207"/>
      <c r="D20" s="206"/>
      <c r="E20" s="207"/>
      <c r="F20" s="208"/>
      <c r="H20" s="76"/>
    </row>
    <row r="21" spans="1:8" ht="20.25" customHeight="1">
      <c r="A21" s="27"/>
      <c r="B21" s="206"/>
      <c r="C21" s="207"/>
      <c r="D21" s="206"/>
      <c r="E21" s="207"/>
      <c r="F21" s="208"/>
      <c r="H21" s="76"/>
    </row>
    <row r="22" spans="1:8" ht="19.5" customHeight="1">
      <c r="A22" s="26" t="s">
        <v>1159</v>
      </c>
      <c r="B22" s="212">
        <v>1.1599999999999999</v>
      </c>
      <c r="C22" s="139">
        <v>1.1000000000000001</v>
      </c>
      <c r="D22" s="212">
        <v>1</v>
      </c>
      <c r="E22" s="139">
        <v>0.83</v>
      </c>
      <c r="F22" s="213">
        <v>1.02</v>
      </c>
      <c r="H22" s="76"/>
    </row>
    <row r="23" spans="1:8" ht="13.5">
      <c r="A23" s="27" t="s">
        <v>1175</v>
      </c>
      <c r="B23" s="206"/>
      <c r="C23" s="207"/>
      <c r="D23" s="206"/>
      <c r="E23" s="207"/>
      <c r="F23" s="208"/>
      <c r="H23" s="76"/>
    </row>
    <row r="24" spans="1:8" ht="20.25" customHeight="1">
      <c r="A24" s="27"/>
      <c r="B24" s="206"/>
      <c r="C24" s="207"/>
      <c r="D24" s="206"/>
      <c r="E24" s="207"/>
      <c r="F24" s="208"/>
      <c r="H24" s="76"/>
    </row>
    <row r="25" spans="1:8">
      <c r="A25" s="26" t="s">
        <v>75</v>
      </c>
      <c r="B25" s="212">
        <v>1.58</v>
      </c>
      <c r="C25" s="139">
        <v>1.58</v>
      </c>
      <c r="D25" s="212">
        <v>1.57</v>
      </c>
      <c r="E25" s="139">
        <v>1.39</v>
      </c>
      <c r="F25" s="213">
        <v>1.53</v>
      </c>
      <c r="G25" s="120"/>
      <c r="H25" s="76"/>
    </row>
    <row r="26" spans="1:8">
      <c r="A26" s="27" t="s">
        <v>76</v>
      </c>
      <c r="B26" s="206"/>
      <c r="C26" s="207"/>
      <c r="D26" s="206"/>
      <c r="E26" s="207"/>
      <c r="F26" s="208"/>
      <c r="H26" s="76"/>
    </row>
    <row r="27" spans="1:8" ht="20.25" customHeight="1">
      <c r="A27" s="27"/>
      <c r="B27" s="206"/>
      <c r="C27" s="207"/>
      <c r="D27" s="206"/>
      <c r="E27" s="207"/>
      <c r="F27" s="208"/>
      <c r="H27" s="76"/>
    </row>
    <row r="28" spans="1:8" ht="13.5">
      <c r="A28" s="26" t="s">
        <v>1160</v>
      </c>
      <c r="B28" s="212">
        <v>1.98</v>
      </c>
      <c r="C28" s="139">
        <v>1.83</v>
      </c>
      <c r="D28" s="212">
        <v>1.75</v>
      </c>
      <c r="E28" s="139">
        <v>1.53</v>
      </c>
      <c r="F28" s="213">
        <v>1.77</v>
      </c>
      <c r="H28" s="76"/>
    </row>
    <row r="29" spans="1:8" ht="13.5">
      <c r="A29" s="27" t="s">
        <v>1176</v>
      </c>
      <c r="B29" s="206"/>
      <c r="C29" s="207"/>
      <c r="D29" s="206"/>
      <c r="E29" s="207"/>
      <c r="F29" s="208"/>
      <c r="H29" s="76"/>
    </row>
    <row r="30" spans="1:8" ht="20.25" customHeight="1">
      <c r="A30" s="27"/>
      <c r="B30" s="206"/>
      <c r="C30" s="207"/>
      <c r="D30" s="206"/>
      <c r="E30" s="207"/>
      <c r="F30" s="208"/>
      <c r="H30" s="76"/>
    </row>
    <row r="31" spans="1:8">
      <c r="A31" s="26" t="s">
        <v>77</v>
      </c>
      <c r="B31" s="212">
        <v>2.1800000000000002</v>
      </c>
      <c r="C31" s="139">
        <v>3.06</v>
      </c>
      <c r="D31" s="212">
        <v>2.2799999999999998</v>
      </c>
      <c r="E31" s="139">
        <v>2.13</v>
      </c>
      <c r="F31" s="213">
        <v>2.41</v>
      </c>
      <c r="H31" s="76"/>
    </row>
    <row r="32" spans="1:8">
      <c r="A32" s="27" t="s">
        <v>78</v>
      </c>
      <c r="B32" s="206"/>
      <c r="C32" s="207"/>
      <c r="D32" s="206"/>
      <c r="E32" s="207"/>
      <c r="F32" s="208"/>
      <c r="H32" s="76"/>
    </row>
    <row r="33" spans="1:8" ht="20.25" customHeight="1">
      <c r="A33" s="27"/>
      <c r="B33" s="206"/>
      <c r="C33" s="207"/>
      <c r="D33" s="206"/>
      <c r="E33" s="207"/>
      <c r="F33" s="208"/>
      <c r="H33" s="76"/>
    </row>
    <row r="34" spans="1:8">
      <c r="A34" s="26" t="s">
        <v>79</v>
      </c>
      <c r="B34" s="212">
        <v>0.77</v>
      </c>
      <c r="C34" s="139">
        <v>0.74</v>
      </c>
      <c r="D34" s="212">
        <v>0.63</v>
      </c>
      <c r="E34" s="139">
        <v>0.7</v>
      </c>
      <c r="F34" s="213">
        <v>0.71</v>
      </c>
      <c r="H34" s="76"/>
    </row>
    <row r="35" spans="1:8">
      <c r="A35" s="27" t="s">
        <v>80</v>
      </c>
      <c r="B35" s="206"/>
      <c r="C35" s="207"/>
      <c r="D35" s="206"/>
      <c r="E35" s="207"/>
      <c r="F35" s="208"/>
      <c r="H35" s="76"/>
    </row>
    <row r="36" spans="1:8">
      <c r="A36" s="27"/>
      <c r="B36" s="206"/>
      <c r="C36" s="207"/>
      <c r="D36" s="206"/>
      <c r="E36" s="207"/>
      <c r="F36" s="208"/>
      <c r="H36" s="76"/>
    </row>
    <row r="37" spans="1:8" ht="13.5">
      <c r="A37" s="26" t="s">
        <v>1161</v>
      </c>
      <c r="B37" s="212">
        <v>0.73</v>
      </c>
      <c r="C37" s="139">
        <v>0.85</v>
      </c>
      <c r="D37" s="212">
        <v>0.69</v>
      </c>
      <c r="E37" s="139">
        <v>0.81</v>
      </c>
      <c r="F37" s="213">
        <v>0.77</v>
      </c>
      <c r="H37" s="76"/>
    </row>
    <row r="38" spans="1:8" ht="20.25" customHeight="1">
      <c r="A38" s="27" t="s">
        <v>544</v>
      </c>
      <c r="B38" s="206"/>
      <c r="C38" s="207"/>
      <c r="D38" s="206"/>
      <c r="E38" s="207"/>
      <c r="F38" s="208"/>
      <c r="H38" s="76"/>
    </row>
    <row r="39" spans="1:8">
      <c r="A39" s="26" t="s">
        <v>81</v>
      </c>
      <c r="B39" s="212">
        <v>1.37</v>
      </c>
      <c r="C39" s="139">
        <v>1.51</v>
      </c>
      <c r="D39" s="212">
        <v>1.51</v>
      </c>
      <c r="E39" s="139">
        <v>1.36</v>
      </c>
      <c r="F39" s="213">
        <v>1.44</v>
      </c>
      <c r="H39" s="76"/>
    </row>
    <row r="40" spans="1:8">
      <c r="A40" s="27" t="s">
        <v>82</v>
      </c>
      <c r="B40" s="206"/>
      <c r="C40" s="207"/>
      <c r="D40" s="206"/>
      <c r="E40" s="207"/>
      <c r="F40" s="208"/>
      <c r="H40" s="76"/>
    </row>
    <row r="41" spans="1:8" ht="20.25" customHeight="1">
      <c r="A41" s="27"/>
      <c r="B41" s="206"/>
      <c r="C41" s="207"/>
      <c r="D41" s="206"/>
      <c r="E41" s="207"/>
      <c r="F41" s="208"/>
      <c r="H41" s="76"/>
    </row>
    <row r="42" spans="1:8" ht="22.5" customHeight="1">
      <c r="A42" s="26" t="s">
        <v>1162</v>
      </c>
      <c r="B42" s="212">
        <v>1.1399999999999999</v>
      </c>
      <c r="C42" s="139">
        <v>1.07</v>
      </c>
      <c r="D42" s="212">
        <v>0.97</v>
      </c>
      <c r="E42" s="139">
        <v>0.87</v>
      </c>
      <c r="F42" s="213">
        <v>1.02</v>
      </c>
      <c r="H42" s="76"/>
    </row>
    <row r="43" spans="1:8" ht="15.75" customHeight="1">
      <c r="A43" s="27" t="s">
        <v>83</v>
      </c>
      <c r="B43" s="206"/>
      <c r="C43" s="207"/>
      <c r="D43" s="206"/>
      <c r="E43" s="207"/>
      <c r="F43" s="208"/>
      <c r="H43" s="76"/>
    </row>
    <row r="44" spans="1:8" ht="20.25" customHeight="1">
      <c r="A44" s="27"/>
      <c r="B44" s="206"/>
      <c r="C44" s="207"/>
      <c r="D44" s="206"/>
      <c r="E44" s="207"/>
      <c r="F44" s="208"/>
      <c r="H44" s="76"/>
    </row>
    <row r="45" spans="1:8" ht="24">
      <c r="A45" s="92" t="s">
        <v>1068</v>
      </c>
      <c r="B45" s="212">
        <v>1.1100000000000001</v>
      </c>
      <c r="C45" s="139">
        <v>0.97</v>
      </c>
      <c r="D45" s="212">
        <v>1.0900000000000001</v>
      </c>
      <c r="E45" s="139">
        <v>1.0900000000000001</v>
      </c>
      <c r="F45" s="213">
        <v>1.06</v>
      </c>
      <c r="H45" s="76"/>
    </row>
    <row r="46" spans="1:8">
      <c r="A46" s="27" t="s">
        <v>54</v>
      </c>
      <c r="B46" s="206"/>
      <c r="C46" s="207"/>
      <c r="D46" s="206"/>
      <c r="E46" s="207"/>
      <c r="F46" s="208"/>
      <c r="H46" s="76"/>
    </row>
    <row r="47" spans="1:8" ht="20.25" customHeight="1">
      <c r="A47" s="26"/>
      <c r="B47" s="206"/>
      <c r="C47" s="207"/>
      <c r="D47" s="206"/>
      <c r="E47" s="207"/>
      <c r="F47" s="208"/>
      <c r="H47" s="76"/>
    </row>
    <row r="48" spans="1:8">
      <c r="A48" s="26" t="s">
        <v>32</v>
      </c>
      <c r="B48" s="212">
        <v>0.15</v>
      </c>
      <c r="C48" s="139">
        <v>0.23</v>
      </c>
      <c r="D48" s="212">
        <v>0.32</v>
      </c>
      <c r="E48" s="139">
        <v>0.21</v>
      </c>
      <c r="F48" s="213">
        <v>0.23</v>
      </c>
      <c r="H48" s="76"/>
    </row>
    <row r="49" spans="1:8">
      <c r="A49" s="27" t="s">
        <v>33</v>
      </c>
      <c r="B49" s="206"/>
      <c r="C49" s="207"/>
      <c r="D49" s="206"/>
      <c r="E49" s="207"/>
      <c r="F49" s="208"/>
      <c r="H49" s="76"/>
    </row>
    <row r="50" spans="1:8" ht="20.25" customHeight="1">
      <c r="A50" s="27"/>
      <c r="B50" s="206"/>
      <c r="C50" s="207"/>
      <c r="D50" s="206"/>
      <c r="E50" s="207"/>
      <c r="F50" s="208"/>
      <c r="H50" s="76"/>
    </row>
    <row r="51" spans="1:8">
      <c r="A51" s="26" t="s">
        <v>84</v>
      </c>
      <c r="B51" s="212">
        <v>0.63</v>
      </c>
      <c r="C51" s="139">
        <v>0.71</v>
      </c>
      <c r="D51" s="212">
        <v>0.7</v>
      </c>
      <c r="E51" s="139">
        <v>0.76</v>
      </c>
      <c r="F51" s="213">
        <v>0.7</v>
      </c>
      <c r="H51" s="76"/>
    </row>
    <row r="52" spans="1:8">
      <c r="A52" s="27" t="s">
        <v>85</v>
      </c>
      <c r="B52" s="206"/>
      <c r="C52" s="207"/>
      <c r="D52" s="206"/>
      <c r="E52" s="207"/>
      <c r="F52" s="208"/>
      <c r="H52" s="76"/>
    </row>
    <row r="53" spans="1:8" ht="20.25" customHeight="1">
      <c r="A53" s="27"/>
      <c r="B53" s="206"/>
      <c r="C53" s="207"/>
      <c r="D53" s="206"/>
      <c r="E53" s="207"/>
      <c r="F53" s="208"/>
      <c r="H53" s="76"/>
    </row>
    <row r="54" spans="1:8">
      <c r="A54" s="26" t="s">
        <v>90</v>
      </c>
      <c r="B54" s="212">
        <v>0.56999999999999995</v>
      </c>
      <c r="C54" s="139">
        <v>0.62</v>
      </c>
      <c r="D54" s="212">
        <v>0.65</v>
      </c>
      <c r="E54" s="139">
        <v>0.53</v>
      </c>
      <c r="F54" s="213">
        <v>0.59</v>
      </c>
      <c r="H54" s="76"/>
    </row>
    <row r="55" spans="1:8">
      <c r="A55" s="27" t="s">
        <v>86</v>
      </c>
      <c r="B55" s="209"/>
      <c r="C55" s="210"/>
      <c r="D55" s="209"/>
      <c r="E55" s="210"/>
      <c r="F55" s="211"/>
      <c r="H55" s="76"/>
    </row>
    <row r="56" spans="1:8">
      <c r="B56" s="45"/>
      <c r="D56" s="45"/>
      <c r="F56" s="59"/>
      <c r="H56" s="76"/>
    </row>
    <row r="57" spans="1:8">
      <c r="A57" s="24" t="s">
        <v>88</v>
      </c>
      <c r="B57" s="212">
        <v>2.2599999999999998</v>
      </c>
      <c r="C57" s="139">
        <v>1.8</v>
      </c>
      <c r="D57" s="212">
        <v>1.9</v>
      </c>
      <c r="E57" s="139">
        <v>1.65</v>
      </c>
      <c r="F57" s="213">
        <v>1.9</v>
      </c>
      <c r="H57" s="76"/>
    </row>
    <row r="58" spans="1:8">
      <c r="A58" s="23" t="s">
        <v>89</v>
      </c>
      <c r="B58" s="45"/>
      <c r="D58" s="45"/>
      <c r="F58" s="59"/>
    </row>
  </sheetData>
  <mergeCells count="7">
    <mergeCell ref="B5:E5"/>
    <mergeCell ref="B4:E4"/>
    <mergeCell ref="B8:F8"/>
    <mergeCell ref="B6:B7"/>
    <mergeCell ref="C6:C7"/>
    <mergeCell ref="D6:D7"/>
    <mergeCell ref="E6:E7"/>
  </mergeCells>
  <phoneticPr fontId="1" type="noConversion"/>
  <pageMargins left="0.78740157480314965" right="0.59055118110236227" top="0.98425196850393704" bottom="0.98425196850393704" header="0.51181102362204722" footer="0.51181102362204722"/>
  <pageSetup paperSize="9" scale="76" orientation="portrait" r:id="rId1"/>
  <headerFooter scaleWithDoc="0">
    <oddHeader>&amp;R&amp;"Times New Roman,Normalny"43</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workbookViewId="0"/>
  </sheetViews>
  <sheetFormatPr defaultRowHeight="12"/>
  <cols>
    <col min="1" max="1" width="51.42578125" style="21" customWidth="1"/>
    <col min="2" max="6" width="13.28515625" style="21" customWidth="1"/>
    <col min="7" max="16384" width="9.140625" style="21"/>
  </cols>
  <sheetData>
    <row r="1" spans="1:6">
      <c r="A1" s="20" t="s">
        <v>1122</v>
      </c>
    </row>
    <row r="2" spans="1:6">
      <c r="A2" s="21" t="s">
        <v>1123</v>
      </c>
    </row>
    <row r="3" spans="1:6" ht="12" customHeight="1"/>
    <row r="4" spans="1:6">
      <c r="A4" s="39"/>
      <c r="B4" s="572" t="s">
        <v>57</v>
      </c>
      <c r="C4" s="576"/>
      <c r="D4" s="576"/>
      <c r="E4" s="573"/>
      <c r="F4" s="479" t="s">
        <v>28</v>
      </c>
    </row>
    <row r="5" spans="1:6" ht="15.75" customHeight="1">
      <c r="A5" s="41" t="s">
        <v>1</v>
      </c>
      <c r="B5" s="574" t="s">
        <v>585</v>
      </c>
      <c r="C5" s="577"/>
      <c r="D5" s="577"/>
      <c r="E5" s="575"/>
      <c r="F5" s="32" t="s">
        <v>18</v>
      </c>
    </row>
    <row r="6" spans="1:6">
      <c r="A6" s="518" t="s">
        <v>19</v>
      </c>
      <c r="B6" s="580" t="s">
        <v>24</v>
      </c>
      <c r="C6" s="580" t="s">
        <v>25</v>
      </c>
      <c r="D6" s="580" t="s">
        <v>26</v>
      </c>
      <c r="E6" s="580" t="s">
        <v>27</v>
      </c>
      <c r="F6" s="536" t="s">
        <v>687</v>
      </c>
    </row>
    <row r="7" spans="1:6">
      <c r="B7" s="612"/>
      <c r="C7" s="612"/>
      <c r="D7" s="612"/>
      <c r="E7" s="612"/>
      <c r="F7" s="536" t="s">
        <v>688</v>
      </c>
    </row>
    <row r="8" spans="1:6">
      <c r="A8" s="175"/>
      <c r="B8" s="607" t="s">
        <v>1202</v>
      </c>
      <c r="C8" s="584"/>
      <c r="D8" s="584"/>
      <c r="E8" s="584"/>
      <c r="F8" s="584"/>
    </row>
    <row r="9" spans="1:6" ht="6" customHeight="1">
      <c r="A9" s="496"/>
      <c r="B9" s="40"/>
      <c r="C9" s="496"/>
      <c r="D9" s="40"/>
      <c r="E9" s="496"/>
      <c r="F9" s="495"/>
    </row>
    <row r="10" spans="1:6">
      <c r="A10" s="133" t="s">
        <v>4</v>
      </c>
      <c r="B10" s="204">
        <v>1.17</v>
      </c>
      <c r="C10" s="101">
        <v>1.26</v>
      </c>
      <c r="D10" s="204">
        <v>1.21</v>
      </c>
      <c r="E10" s="101">
        <v>1.07</v>
      </c>
      <c r="F10" s="205">
        <v>1.18</v>
      </c>
    </row>
    <row r="11" spans="1:6">
      <c r="A11" s="27" t="s">
        <v>23</v>
      </c>
      <c r="B11" s="206"/>
      <c r="C11" s="207"/>
      <c r="D11" s="206"/>
      <c r="E11" s="207"/>
      <c r="F11" s="208"/>
    </row>
    <row r="12" spans="1:6" ht="8.25" customHeight="1">
      <c r="A12" s="136"/>
      <c r="B12" s="206"/>
      <c r="C12" s="207"/>
      <c r="D12" s="206"/>
      <c r="E12" s="207"/>
      <c r="F12" s="208"/>
    </row>
    <row r="13" spans="1:6" ht="24">
      <c r="A13" s="133" t="s">
        <v>690</v>
      </c>
      <c r="B13" s="212">
        <v>0.34</v>
      </c>
      <c r="C13" s="139">
        <v>0.37</v>
      </c>
      <c r="D13" s="212">
        <v>0.35</v>
      </c>
      <c r="E13" s="139">
        <v>0.35</v>
      </c>
      <c r="F13" s="213">
        <v>0.35</v>
      </c>
    </row>
    <row r="14" spans="1:6">
      <c r="A14" s="136" t="s">
        <v>110</v>
      </c>
      <c r="B14" s="206"/>
      <c r="C14" s="207"/>
      <c r="D14" s="206"/>
      <c r="E14" s="207"/>
      <c r="F14" s="208"/>
    </row>
    <row r="15" spans="1:6" ht="8.25" customHeight="1">
      <c r="A15" s="136"/>
      <c r="B15" s="206"/>
      <c r="C15" s="207"/>
      <c r="D15" s="206"/>
      <c r="E15" s="207"/>
      <c r="F15" s="208"/>
    </row>
    <row r="16" spans="1:6">
      <c r="A16" s="133" t="s">
        <v>39</v>
      </c>
      <c r="B16" s="212">
        <v>0.82</v>
      </c>
      <c r="C16" s="139">
        <v>0.94</v>
      </c>
      <c r="D16" s="212">
        <v>0.93</v>
      </c>
      <c r="E16" s="139">
        <v>0.86</v>
      </c>
      <c r="F16" s="213">
        <v>0.89</v>
      </c>
    </row>
    <row r="17" spans="1:6">
      <c r="A17" s="136" t="s">
        <v>40</v>
      </c>
      <c r="B17" s="206"/>
      <c r="C17" s="207"/>
      <c r="D17" s="206"/>
      <c r="E17" s="207"/>
      <c r="F17" s="208"/>
    </row>
    <row r="18" spans="1:6" ht="8.25" customHeight="1">
      <c r="A18" s="136"/>
      <c r="B18" s="206"/>
      <c r="C18" s="207"/>
      <c r="D18" s="206"/>
      <c r="E18" s="207"/>
      <c r="F18" s="208"/>
    </row>
    <row r="19" spans="1:6">
      <c r="A19" s="137" t="s">
        <v>1181</v>
      </c>
      <c r="B19" s="206"/>
      <c r="C19" s="207"/>
      <c r="D19" s="206"/>
      <c r="E19" s="207"/>
      <c r="F19" s="208"/>
    </row>
    <row r="20" spans="1:6" ht="8.25" customHeight="1">
      <c r="A20" s="137"/>
      <c r="B20" s="206"/>
      <c r="C20" s="207"/>
      <c r="D20" s="206"/>
      <c r="E20" s="207"/>
      <c r="F20" s="208"/>
    </row>
    <row r="21" spans="1:6">
      <c r="A21" s="138" t="s">
        <v>97</v>
      </c>
      <c r="B21" s="212">
        <v>0.15</v>
      </c>
      <c r="C21" s="139">
        <v>0.22</v>
      </c>
      <c r="D21" s="212">
        <v>0.35</v>
      </c>
      <c r="E21" s="139">
        <v>0.22</v>
      </c>
      <c r="F21" s="213">
        <v>0.24</v>
      </c>
    </row>
    <row r="22" spans="1:6">
      <c r="A22" s="172" t="s">
        <v>103</v>
      </c>
      <c r="B22" s="206"/>
      <c r="C22" s="207"/>
      <c r="D22" s="206"/>
      <c r="E22" s="207"/>
      <c r="F22" s="208"/>
    </row>
    <row r="23" spans="1:6" ht="8.25" customHeight="1">
      <c r="A23" s="136"/>
      <c r="B23" s="206"/>
      <c r="C23" s="207"/>
      <c r="D23" s="206"/>
      <c r="E23" s="207"/>
      <c r="F23" s="208"/>
    </row>
    <row r="24" spans="1:6">
      <c r="A24" s="167" t="s">
        <v>98</v>
      </c>
      <c r="B24" s="212">
        <v>1</v>
      </c>
      <c r="C24" s="139">
        <v>1.02</v>
      </c>
      <c r="D24" s="212">
        <v>1.03</v>
      </c>
      <c r="E24" s="139">
        <v>0.93</v>
      </c>
      <c r="F24" s="213">
        <v>1</v>
      </c>
    </row>
    <row r="25" spans="1:6">
      <c r="A25" s="537" t="s">
        <v>104</v>
      </c>
      <c r="B25" s="206"/>
      <c r="C25" s="207"/>
      <c r="D25" s="206"/>
      <c r="E25" s="207"/>
      <c r="F25" s="208"/>
    </row>
    <row r="26" spans="1:6" ht="8.25" customHeight="1">
      <c r="A26" s="136"/>
      <c r="B26" s="206"/>
      <c r="C26" s="207"/>
      <c r="D26" s="206"/>
      <c r="E26" s="207"/>
      <c r="F26" s="208"/>
    </row>
    <row r="27" spans="1:6">
      <c r="A27" s="133" t="s">
        <v>41</v>
      </c>
      <c r="B27" s="212">
        <v>0.84</v>
      </c>
      <c r="C27" s="139">
        <v>0.98</v>
      </c>
      <c r="D27" s="212">
        <v>0.85</v>
      </c>
      <c r="E27" s="139">
        <v>0.87</v>
      </c>
      <c r="F27" s="213">
        <v>0.89</v>
      </c>
    </row>
    <row r="28" spans="1:6" ht="15.75" customHeight="1">
      <c r="A28" s="136" t="s">
        <v>42</v>
      </c>
      <c r="B28" s="206"/>
      <c r="C28" s="207"/>
      <c r="D28" s="206"/>
      <c r="E28" s="207"/>
      <c r="F28" s="208"/>
    </row>
    <row r="29" spans="1:6" ht="8.25" customHeight="1">
      <c r="A29" s="136"/>
      <c r="B29" s="212"/>
      <c r="C29" s="139"/>
      <c r="D29" s="212"/>
      <c r="E29" s="139"/>
      <c r="F29" s="213"/>
    </row>
    <row r="30" spans="1:6">
      <c r="A30" s="133" t="s">
        <v>43</v>
      </c>
      <c r="B30" s="212">
        <v>0.9</v>
      </c>
      <c r="C30" s="139">
        <v>1.07</v>
      </c>
      <c r="D30" s="212">
        <v>0.87</v>
      </c>
      <c r="E30" s="139">
        <v>0.76</v>
      </c>
      <c r="F30" s="213">
        <v>0.9</v>
      </c>
    </row>
    <row r="31" spans="1:6">
      <c r="A31" s="136" t="s">
        <v>111</v>
      </c>
      <c r="B31" s="206"/>
      <c r="C31" s="207"/>
      <c r="D31" s="206"/>
      <c r="E31" s="207"/>
      <c r="F31" s="208"/>
    </row>
    <row r="32" spans="1:6" ht="8.25" customHeight="1">
      <c r="A32" s="136"/>
      <c r="B32" s="212"/>
      <c r="C32" s="139"/>
      <c r="D32" s="212"/>
      <c r="E32" s="139"/>
      <c r="F32" s="213"/>
    </row>
    <row r="33" spans="1:6">
      <c r="A33" s="137" t="s">
        <v>1203</v>
      </c>
      <c r="B33" s="206"/>
      <c r="C33" s="207"/>
      <c r="D33" s="206"/>
      <c r="E33" s="207"/>
      <c r="F33" s="208"/>
    </row>
    <row r="34" spans="1:6" ht="8.25" customHeight="1">
      <c r="A34" s="137"/>
      <c r="B34" s="206"/>
      <c r="C34" s="207"/>
      <c r="D34" s="206"/>
      <c r="E34" s="207"/>
      <c r="F34" s="208"/>
    </row>
    <row r="35" spans="1:6">
      <c r="A35" s="167" t="s">
        <v>99</v>
      </c>
      <c r="B35" s="212">
        <v>1.24</v>
      </c>
      <c r="C35" s="139">
        <v>1.54</v>
      </c>
      <c r="D35" s="212">
        <v>1.22</v>
      </c>
      <c r="E35" s="139">
        <v>0.92</v>
      </c>
      <c r="F35" s="213">
        <v>1.23</v>
      </c>
    </row>
    <row r="36" spans="1:6">
      <c r="A36" s="537" t="s">
        <v>105</v>
      </c>
      <c r="B36" s="206"/>
      <c r="C36" s="207"/>
      <c r="D36" s="206"/>
      <c r="E36" s="207"/>
      <c r="F36" s="208"/>
    </row>
    <row r="37" spans="1:6" ht="8.25" customHeight="1">
      <c r="A37" s="136"/>
      <c r="B37" s="212"/>
      <c r="C37" s="139"/>
      <c r="D37" s="212"/>
      <c r="E37" s="139"/>
      <c r="F37" s="213"/>
    </row>
    <row r="38" spans="1:6">
      <c r="A38" s="133" t="s">
        <v>101</v>
      </c>
      <c r="B38" s="212">
        <v>1.08</v>
      </c>
      <c r="C38" s="139">
        <v>1.1299999999999999</v>
      </c>
      <c r="D38" s="212">
        <v>1.08</v>
      </c>
      <c r="E38" s="139">
        <v>0.82</v>
      </c>
      <c r="F38" s="213">
        <v>1.03</v>
      </c>
    </row>
    <row r="39" spans="1:6">
      <c r="A39" s="143" t="s">
        <v>108</v>
      </c>
      <c r="B39" s="206"/>
      <c r="C39" s="207"/>
      <c r="D39" s="206"/>
      <c r="E39" s="207"/>
      <c r="F39" s="208"/>
    </row>
    <row r="40" spans="1:6" ht="8.25" customHeight="1">
      <c r="A40" s="136"/>
      <c r="B40" s="212"/>
      <c r="C40" s="139"/>
      <c r="D40" s="212"/>
      <c r="E40" s="139"/>
      <c r="F40" s="213"/>
    </row>
    <row r="41" spans="1:6">
      <c r="A41" s="137" t="s">
        <v>1181</v>
      </c>
      <c r="B41" s="206"/>
      <c r="C41" s="207"/>
      <c r="D41" s="206"/>
      <c r="E41" s="207"/>
      <c r="F41" s="208"/>
    </row>
    <row r="42" spans="1:6" ht="8.25" customHeight="1">
      <c r="A42" s="143"/>
      <c r="B42" s="206"/>
      <c r="C42" s="207"/>
      <c r="D42" s="206"/>
      <c r="E42" s="207"/>
      <c r="F42" s="208"/>
    </row>
    <row r="43" spans="1:6">
      <c r="A43" s="144" t="s">
        <v>102</v>
      </c>
      <c r="B43" s="212">
        <v>1</v>
      </c>
      <c r="C43" s="139">
        <v>1.05</v>
      </c>
      <c r="D43" s="212">
        <v>1.02</v>
      </c>
      <c r="E43" s="139">
        <v>0.78</v>
      </c>
      <c r="F43" s="213">
        <v>0.96</v>
      </c>
    </row>
    <row r="44" spans="1:6">
      <c r="A44" s="537" t="s">
        <v>106</v>
      </c>
      <c r="B44" s="206"/>
      <c r="C44" s="207"/>
      <c r="D44" s="206"/>
      <c r="E44" s="207"/>
      <c r="F44" s="208"/>
    </row>
    <row r="45" spans="1:6" ht="8.25" customHeight="1">
      <c r="A45" s="143"/>
      <c r="B45" s="212"/>
      <c r="C45" s="139"/>
      <c r="D45" s="212"/>
      <c r="E45" s="139"/>
      <c r="F45" s="213"/>
    </row>
    <row r="46" spans="1:6">
      <c r="A46" s="144" t="s">
        <v>44</v>
      </c>
      <c r="B46" s="212">
        <v>0.69</v>
      </c>
      <c r="C46" s="139">
        <v>0.7</v>
      </c>
      <c r="D46" s="212">
        <v>0.79</v>
      </c>
      <c r="E46" s="139">
        <v>0.62</v>
      </c>
      <c r="F46" s="213">
        <v>0.7</v>
      </c>
    </row>
    <row r="47" spans="1:6" ht="15.75" customHeight="1">
      <c r="A47" s="143" t="s">
        <v>109</v>
      </c>
      <c r="B47" s="212"/>
      <c r="C47" s="139"/>
      <c r="D47" s="212"/>
      <c r="E47" s="139"/>
      <c r="F47" s="213"/>
    </row>
    <row r="48" spans="1:6" ht="8.25" customHeight="1">
      <c r="A48" s="136"/>
      <c r="B48" s="212"/>
      <c r="C48" s="139"/>
      <c r="D48" s="212"/>
      <c r="E48" s="139"/>
      <c r="F48" s="213"/>
    </row>
    <row r="49" spans="1:6">
      <c r="A49" s="133" t="s">
        <v>45</v>
      </c>
      <c r="B49" s="212">
        <v>2.12</v>
      </c>
      <c r="C49" s="139">
        <v>2.4700000000000002</v>
      </c>
      <c r="D49" s="212">
        <v>2.29</v>
      </c>
      <c r="E49" s="139">
        <v>2.06</v>
      </c>
      <c r="F49" s="213">
        <v>2.2400000000000002</v>
      </c>
    </row>
    <row r="50" spans="1:6">
      <c r="A50" s="136" t="s">
        <v>46</v>
      </c>
      <c r="B50" s="212"/>
      <c r="C50" s="139"/>
      <c r="D50" s="212"/>
      <c r="E50" s="139"/>
      <c r="F50" s="213"/>
    </row>
    <row r="51" spans="1:6" ht="8.25" customHeight="1">
      <c r="A51" s="136"/>
      <c r="B51" s="212"/>
      <c r="C51" s="139"/>
      <c r="D51" s="212"/>
      <c r="E51" s="139"/>
      <c r="F51" s="213"/>
    </row>
    <row r="52" spans="1:6">
      <c r="A52" s="137" t="s">
        <v>1181</v>
      </c>
      <c r="B52" s="206"/>
      <c r="C52" s="207"/>
      <c r="D52" s="206"/>
      <c r="E52" s="207"/>
      <c r="F52" s="208"/>
    </row>
    <row r="53" spans="1:6" ht="8.25" customHeight="1">
      <c r="A53" s="136"/>
      <c r="B53" s="206"/>
      <c r="C53" s="207"/>
      <c r="D53" s="206"/>
      <c r="E53" s="207"/>
      <c r="F53" s="208"/>
    </row>
    <row r="54" spans="1:6" ht="24">
      <c r="A54" s="167" t="s">
        <v>689</v>
      </c>
      <c r="B54" s="212">
        <v>1.71</v>
      </c>
      <c r="C54" s="139">
        <v>1.7</v>
      </c>
      <c r="D54" s="212">
        <v>1.66</v>
      </c>
      <c r="E54" s="139">
        <v>1.66</v>
      </c>
      <c r="F54" s="213">
        <v>1.68</v>
      </c>
    </row>
    <row r="55" spans="1:6">
      <c r="A55" s="537" t="s">
        <v>107</v>
      </c>
      <c r="B55" s="206"/>
      <c r="C55" s="207"/>
      <c r="D55" s="206"/>
      <c r="E55" s="207"/>
      <c r="F55" s="208"/>
    </row>
    <row r="56" spans="1:6" ht="8.25" customHeight="1">
      <c r="A56" s="537"/>
      <c r="B56" s="212"/>
      <c r="C56" s="139"/>
      <c r="D56" s="212"/>
      <c r="E56" s="139"/>
      <c r="F56" s="213"/>
    </row>
    <row r="57" spans="1:6">
      <c r="A57" s="133" t="s">
        <v>47</v>
      </c>
      <c r="B57" s="212">
        <v>1.59</v>
      </c>
      <c r="C57" s="139">
        <v>1.57</v>
      </c>
      <c r="D57" s="212">
        <v>1.71</v>
      </c>
      <c r="E57" s="139">
        <v>1.46</v>
      </c>
      <c r="F57" s="213">
        <v>1.58</v>
      </c>
    </row>
    <row r="58" spans="1:6">
      <c r="A58" s="136" t="s">
        <v>48</v>
      </c>
      <c r="B58" s="206"/>
      <c r="C58" s="207"/>
      <c r="D58" s="206"/>
      <c r="E58" s="207"/>
      <c r="F58" s="208"/>
    </row>
    <row r="59" spans="1:6" ht="8.25" customHeight="1">
      <c r="A59" s="136"/>
      <c r="B59" s="212"/>
      <c r="C59" s="139"/>
      <c r="D59" s="212"/>
      <c r="E59" s="139"/>
      <c r="F59" s="213"/>
    </row>
    <row r="60" spans="1:6">
      <c r="A60" s="137" t="s">
        <v>1181</v>
      </c>
      <c r="B60" s="206"/>
      <c r="C60" s="207"/>
      <c r="D60" s="206"/>
      <c r="E60" s="207"/>
      <c r="F60" s="208"/>
    </row>
    <row r="61" spans="1:6" ht="8.25" customHeight="1">
      <c r="A61" s="142"/>
      <c r="B61" s="206"/>
      <c r="C61" s="207"/>
      <c r="D61" s="206"/>
      <c r="E61" s="207"/>
      <c r="F61" s="208"/>
    </row>
    <row r="62" spans="1:6">
      <c r="A62" s="138" t="s">
        <v>59</v>
      </c>
      <c r="B62" s="212">
        <v>1.78</v>
      </c>
      <c r="C62" s="139">
        <v>1.68</v>
      </c>
      <c r="D62" s="212">
        <v>1.7</v>
      </c>
      <c r="E62" s="139">
        <v>1.57</v>
      </c>
      <c r="F62" s="213">
        <v>1.68</v>
      </c>
    </row>
    <row r="63" spans="1:6">
      <c r="A63" s="142" t="s">
        <v>112</v>
      </c>
      <c r="B63" s="206"/>
      <c r="C63" s="207"/>
      <c r="D63" s="206"/>
      <c r="E63" s="207"/>
      <c r="F63" s="208"/>
    </row>
    <row r="64" spans="1:6" ht="8.25" customHeight="1">
      <c r="A64" s="136"/>
      <c r="B64" s="212"/>
      <c r="C64" s="139"/>
      <c r="D64" s="212"/>
      <c r="E64" s="139"/>
      <c r="F64" s="213"/>
    </row>
    <row r="65" spans="1:6">
      <c r="A65" s="133" t="s">
        <v>563</v>
      </c>
      <c r="B65" s="206">
        <v>1.39</v>
      </c>
      <c r="C65" s="207">
        <v>1.1200000000000001</v>
      </c>
      <c r="D65" s="206">
        <v>1.1599999999999999</v>
      </c>
      <c r="E65" s="207">
        <v>1.1299999999999999</v>
      </c>
      <c r="F65" s="208">
        <v>1.2</v>
      </c>
    </row>
    <row r="66" spans="1:6">
      <c r="A66" s="136" t="s">
        <v>49</v>
      </c>
      <c r="B66" s="206"/>
      <c r="C66" s="207"/>
      <c r="D66" s="206"/>
      <c r="E66" s="207"/>
      <c r="F66" s="208"/>
    </row>
    <row r="67" spans="1:6">
      <c r="B67" s="214"/>
      <c r="C67" s="214"/>
      <c r="D67" s="214"/>
      <c r="E67" s="214"/>
      <c r="F67" s="214"/>
    </row>
    <row r="68" spans="1:6">
      <c r="B68" s="210"/>
      <c r="C68" s="210"/>
      <c r="D68" s="210"/>
      <c r="E68" s="210"/>
      <c r="F68" s="210"/>
    </row>
    <row r="69" spans="1:6">
      <c r="B69" s="23"/>
      <c r="C69" s="23"/>
      <c r="D69" s="23"/>
      <c r="E69" s="23"/>
      <c r="F69" s="23"/>
    </row>
  </sheetData>
  <mergeCells count="7">
    <mergeCell ref="B5:E5"/>
    <mergeCell ref="B4:E4"/>
    <mergeCell ref="B8:F8"/>
    <mergeCell ref="B6:B7"/>
    <mergeCell ref="C6:C7"/>
    <mergeCell ref="D6:D7"/>
    <mergeCell ref="E6:E7"/>
  </mergeCells>
  <phoneticPr fontId="1" type="noConversion"/>
  <pageMargins left="0.59055118110236227" right="0.78740157480314965" top="0.98425196850393704" bottom="0.98425196850393704" header="0.51181102362204722" footer="0.51181102362204722"/>
  <pageSetup paperSize="9" scale="76" orientation="portrait" r:id="rId1"/>
  <headerFooter scaleWithDoc="0">
    <oddHeader>&amp;L&amp;"Times New Roman,Normalny"44</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zoomScaleNormal="100" workbookViewId="0">
      <selection activeCell="A3" sqref="A3"/>
    </sheetView>
  </sheetViews>
  <sheetFormatPr defaultRowHeight="12"/>
  <cols>
    <col min="1" max="1" width="43" style="21" customWidth="1"/>
    <col min="2" max="2" width="11.42578125" style="21" customWidth="1"/>
    <col min="3" max="3" width="10.85546875" style="21" customWidth="1"/>
    <col min="4" max="4" width="11" style="21" customWidth="1"/>
    <col min="5" max="5" width="11.140625" style="21" customWidth="1"/>
    <col min="6" max="6" width="13.140625" style="21" customWidth="1"/>
    <col min="7" max="16384" width="9.140625" style="21"/>
  </cols>
  <sheetData>
    <row r="1" spans="1:14">
      <c r="A1" s="20" t="s">
        <v>1124</v>
      </c>
    </row>
    <row r="2" spans="1:14" ht="12" customHeight="1">
      <c r="A2" s="21" t="s">
        <v>1125</v>
      </c>
    </row>
    <row r="3" spans="1:14" ht="12" customHeight="1"/>
    <row r="4" spans="1:14" ht="19.5" customHeight="1">
      <c r="A4" s="39"/>
      <c r="B4" s="572" t="s">
        <v>51</v>
      </c>
      <c r="C4" s="576"/>
      <c r="D4" s="576"/>
      <c r="E4" s="573"/>
      <c r="F4" s="479" t="s">
        <v>28</v>
      </c>
      <c r="I4" s="20"/>
    </row>
    <row r="5" spans="1:14">
      <c r="A5" s="41" t="s">
        <v>1</v>
      </c>
      <c r="B5" s="23"/>
      <c r="C5" s="173" t="s">
        <v>585</v>
      </c>
      <c r="D5" s="173"/>
      <c r="E5" s="174"/>
      <c r="F5" s="32" t="s">
        <v>18</v>
      </c>
    </row>
    <row r="6" spans="1:14">
      <c r="A6" s="522" t="s">
        <v>19</v>
      </c>
      <c r="B6" s="580" t="s">
        <v>24</v>
      </c>
      <c r="C6" s="580" t="s">
        <v>25</v>
      </c>
      <c r="D6" s="580" t="s">
        <v>26</v>
      </c>
      <c r="E6" s="580" t="s">
        <v>27</v>
      </c>
      <c r="F6" s="536" t="s">
        <v>687</v>
      </c>
    </row>
    <row r="7" spans="1:14">
      <c r="B7" s="582"/>
      <c r="C7" s="582"/>
      <c r="D7" s="582"/>
      <c r="E7" s="582"/>
      <c r="F7" s="536" t="s">
        <v>688</v>
      </c>
    </row>
    <row r="8" spans="1:14">
      <c r="A8" s="52"/>
      <c r="B8" s="607" t="s">
        <v>1214</v>
      </c>
      <c r="C8" s="584"/>
      <c r="D8" s="584"/>
      <c r="E8" s="584"/>
      <c r="F8" s="584"/>
    </row>
    <row r="9" spans="1:14" ht="12.75" customHeight="1">
      <c r="A9" s="186"/>
      <c r="B9" s="30"/>
      <c r="C9" s="30"/>
      <c r="D9" s="30"/>
      <c r="E9" s="30"/>
      <c r="F9" s="215"/>
    </row>
    <row r="10" spans="1:14">
      <c r="A10" s="24" t="s">
        <v>22</v>
      </c>
      <c r="B10" s="304">
        <v>1.17</v>
      </c>
      <c r="C10" s="304">
        <v>1.26</v>
      </c>
      <c r="D10" s="304">
        <v>1.21</v>
      </c>
      <c r="E10" s="304">
        <v>1.07</v>
      </c>
      <c r="F10" s="303">
        <v>1.18</v>
      </c>
      <c r="G10" s="20"/>
      <c r="N10" s="71"/>
    </row>
    <row r="11" spans="1:14">
      <c r="A11" s="23" t="s">
        <v>55</v>
      </c>
      <c r="B11" s="56"/>
      <c r="C11" s="56"/>
      <c r="D11" s="56"/>
      <c r="E11" s="56"/>
      <c r="F11" s="48"/>
      <c r="N11" s="71"/>
    </row>
    <row r="12" spans="1:14">
      <c r="A12" s="23"/>
      <c r="B12" s="56"/>
      <c r="C12" s="56"/>
      <c r="D12" s="56"/>
      <c r="E12" s="56"/>
      <c r="F12" s="48"/>
      <c r="N12" s="71"/>
    </row>
    <row r="13" spans="1:14" s="20" customFormat="1">
      <c r="A13" s="24" t="s">
        <v>979</v>
      </c>
      <c r="B13" s="491">
        <v>1.38</v>
      </c>
      <c r="C13" s="491">
        <v>1.42</v>
      </c>
      <c r="D13" s="491">
        <v>1.32</v>
      </c>
      <c r="E13" s="491">
        <v>1.1399999999999999</v>
      </c>
      <c r="F13" s="284">
        <v>1.32</v>
      </c>
      <c r="H13" s="21"/>
      <c r="J13" s="21"/>
      <c r="K13" s="21"/>
      <c r="L13" s="21"/>
      <c r="M13" s="21"/>
      <c r="N13" s="71"/>
    </row>
    <row r="14" spans="1:14">
      <c r="A14" s="24"/>
      <c r="B14" s="307"/>
      <c r="C14" s="491" t="s">
        <v>697</v>
      </c>
      <c r="D14" s="491" t="s">
        <v>697</v>
      </c>
      <c r="E14" s="491" t="s">
        <v>697</v>
      </c>
      <c r="F14" s="284" t="s">
        <v>697</v>
      </c>
      <c r="N14" s="71"/>
    </row>
    <row r="15" spans="1:14">
      <c r="A15" s="23" t="s">
        <v>980</v>
      </c>
      <c r="B15" s="491">
        <v>1.53</v>
      </c>
      <c r="C15" s="318" t="s">
        <v>1020</v>
      </c>
      <c r="D15" s="491">
        <v>1.27</v>
      </c>
      <c r="E15" s="491">
        <v>1.08</v>
      </c>
      <c r="F15" s="284">
        <v>1.35</v>
      </c>
      <c r="N15" s="71"/>
    </row>
    <row r="16" spans="1:14">
      <c r="A16" s="23" t="s">
        <v>981</v>
      </c>
      <c r="B16" s="491">
        <v>1.28</v>
      </c>
      <c r="C16" s="491">
        <v>1.36</v>
      </c>
      <c r="D16" s="491">
        <v>1.35</v>
      </c>
      <c r="E16" s="491">
        <v>1.19</v>
      </c>
      <c r="F16" s="317" t="s">
        <v>658</v>
      </c>
      <c r="N16" s="71"/>
    </row>
    <row r="17" spans="1:14">
      <c r="A17" s="23"/>
      <c r="B17" s="491"/>
      <c r="C17" s="491" t="s">
        <v>697</v>
      </c>
      <c r="D17" s="491" t="s">
        <v>697</v>
      </c>
      <c r="E17" s="491" t="s">
        <v>697</v>
      </c>
      <c r="F17" s="284"/>
      <c r="N17" s="71"/>
    </row>
    <row r="18" spans="1:14" s="20" customFormat="1">
      <c r="A18" s="79" t="s">
        <v>982</v>
      </c>
      <c r="B18" s="318" t="s">
        <v>682</v>
      </c>
      <c r="C18" s="318" t="s">
        <v>658</v>
      </c>
      <c r="D18" s="491">
        <v>1.32</v>
      </c>
      <c r="E18" s="491">
        <v>1.33</v>
      </c>
      <c r="F18" s="450">
        <v>1.26</v>
      </c>
      <c r="H18" s="21"/>
      <c r="J18" s="21"/>
      <c r="K18" s="21"/>
      <c r="L18" s="21"/>
      <c r="M18" s="21"/>
      <c r="N18" s="71"/>
    </row>
    <row r="19" spans="1:14">
      <c r="A19" s="24"/>
      <c r="B19" s="307"/>
      <c r="C19" s="491" t="s">
        <v>697</v>
      </c>
      <c r="D19" s="491" t="s">
        <v>697</v>
      </c>
      <c r="E19" s="491"/>
      <c r="F19" s="306"/>
      <c r="N19" s="71"/>
    </row>
    <row r="20" spans="1:14">
      <c r="A20" s="23" t="s">
        <v>11</v>
      </c>
      <c r="B20" s="308">
        <v>1.08</v>
      </c>
      <c r="C20" s="491">
        <v>1.24</v>
      </c>
      <c r="D20" s="491">
        <v>1.23</v>
      </c>
      <c r="E20" s="491">
        <v>1.04</v>
      </c>
      <c r="F20" s="451">
        <v>1.1499999999999999</v>
      </c>
      <c r="N20" s="71"/>
    </row>
    <row r="21" spans="1:14">
      <c r="A21" s="23" t="s">
        <v>12</v>
      </c>
      <c r="B21" s="491">
        <v>1.27</v>
      </c>
      <c r="C21" s="491">
        <v>1.54</v>
      </c>
      <c r="D21" s="491">
        <v>1.52</v>
      </c>
      <c r="E21" s="491">
        <v>1.46</v>
      </c>
      <c r="F21" s="490">
        <v>1.45</v>
      </c>
      <c r="N21" s="71"/>
    </row>
    <row r="22" spans="1:14">
      <c r="A22" s="23" t="s">
        <v>10</v>
      </c>
      <c r="B22" s="491">
        <v>0.94</v>
      </c>
      <c r="C22" s="491">
        <v>1.21</v>
      </c>
      <c r="D22" s="491">
        <v>1.41</v>
      </c>
      <c r="E22" s="491">
        <v>2.54</v>
      </c>
      <c r="F22" s="490">
        <v>1.53</v>
      </c>
      <c r="N22" s="71"/>
    </row>
    <row r="23" spans="1:14" s="20" customFormat="1">
      <c r="A23" s="23"/>
      <c r="B23" s="491" t="s">
        <v>697</v>
      </c>
      <c r="C23" s="491" t="s">
        <v>697</v>
      </c>
      <c r="D23" s="491" t="s">
        <v>697</v>
      </c>
      <c r="E23" s="491" t="s">
        <v>697</v>
      </c>
      <c r="F23" s="490"/>
      <c r="H23" s="21"/>
      <c r="J23" s="21"/>
      <c r="K23" s="21"/>
      <c r="L23" s="21"/>
      <c r="M23" s="21"/>
      <c r="N23" s="71"/>
    </row>
    <row r="24" spans="1:14">
      <c r="A24" s="79" t="s">
        <v>983</v>
      </c>
      <c r="B24" s="318" t="s">
        <v>1021</v>
      </c>
      <c r="C24" s="491">
        <v>1.26</v>
      </c>
      <c r="D24" s="491">
        <v>1.22</v>
      </c>
      <c r="E24" s="491">
        <v>1.1399999999999999</v>
      </c>
      <c r="F24" s="490">
        <v>1.21</v>
      </c>
      <c r="N24" s="71"/>
    </row>
    <row r="25" spans="1:14">
      <c r="A25" s="24"/>
      <c r="B25" s="491"/>
      <c r="C25" s="491"/>
      <c r="D25" s="491"/>
      <c r="E25" s="308"/>
      <c r="F25" s="450"/>
      <c r="N25" s="71"/>
    </row>
    <row r="26" spans="1:14">
      <c r="A26" s="96" t="s">
        <v>13</v>
      </c>
      <c r="B26" s="491">
        <v>1.29</v>
      </c>
      <c r="C26" s="491">
        <v>1.29</v>
      </c>
      <c r="D26" s="491">
        <v>1.32</v>
      </c>
      <c r="E26" s="308">
        <v>1.22</v>
      </c>
      <c r="F26" s="450">
        <v>1.28</v>
      </c>
      <c r="N26" s="71"/>
    </row>
    <row r="27" spans="1:14">
      <c r="A27" s="96" t="s">
        <v>14</v>
      </c>
      <c r="B27" s="491">
        <v>0.84</v>
      </c>
      <c r="C27" s="491">
        <v>1.1299999999999999</v>
      </c>
      <c r="D27" s="491">
        <v>0.82</v>
      </c>
      <c r="E27" s="491">
        <v>0.87</v>
      </c>
      <c r="F27" s="490">
        <v>0.92</v>
      </c>
      <c r="N27" s="71"/>
    </row>
    <row r="28" spans="1:14">
      <c r="A28" s="96"/>
      <c r="B28" s="491"/>
      <c r="C28" s="491" t="s">
        <v>697</v>
      </c>
      <c r="D28" s="491" t="s">
        <v>697</v>
      </c>
      <c r="E28" s="491"/>
      <c r="F28" s="490" t="s">
        <v>697</v>
      </c>
      <c r="G28" s="23"/>
      <c r="N28" s="71"/>
    </row>
    <row r="29" spans="1:14">
      <c r="A29" s="79" t="s">
        <v>984</v>
      </c>
      <c r="B29" s="307" t="s">
        <v>994</v>
      </c>
      <c r="C29" s="491">
        <v>1.33</v>
      </c>
      <c r="D29" s="491">
        <v>1.08</v>
      </c>
      <c r="E29" s="491">
        <v>0.91</v>
      </c>
      <c r="F29" s="490">
        <v>0.19</v>
      </c>
      <c r="G29" s="23"/>
      <c r="N29" s="71"/>
    </row>
    <row r="30" spans="1:14" s="20" customFormat="1">
      <c r="A30" s="79"/>
      <c r="B30" s="308"/>
      <c r="C30" s="308"/>
      <c r="D30" s="308"/>
      <c r="E30" s="308"/>
      <c r="F30" s="450"/>
      <c r="G30" s="24"/>
      <c r="H30" s="21"/>
      <c r="J30" s="21"/>
      <c r="K30" s="21"/>
      <c r="L30" s="21"/>
      <c r="M30" s="21"/>
      <c r="N30" s="71"/>
    </row>
    <row r="31" spans="1:14">
      <c r="A31" s="96" t="s">
        <v>15</v>
      </c>
      <c r="B31" s="491">
        <v>1.71</v>
      </c>
      <c r="C31" s="491">
        <v>1.23</v>
      </c>
      <c r="D31" s="491">
        <v>0.95</v>
      </c>
      <c r="E31" s="307" t="s">
        <v>995</v>
      </c>
      <c r="F31" s="451">
        <v>1.1599999999999999</v>
      </c>
      <c r="G31" s="23"/>
      <c r="N31" s="71"/>
    </row>
    <row r="32" spans="1:14">
      <c r="A32" s="96" t="s">
        <v>17</v>
      </c>
      <c r="B32" s="491">
        <v>0.89</v>
      </c>
      <c r="C32" s="491">
        <v>0.79</v>
      </c>
      <c r="D32" s="491">
        <v>1.01</v>
      </c>
      <c r="E32" s="308">
        <v>0.8</v>
      </c>
      <c r="F32" s="451">
        <v>0.87</v>
      </c>
      <c r="G32" s="23"/>
      <c r="N32" s="71"/>
    </row>
    <row r="33" spans="1:8">
      <c r="A33" s="96" t="s">
        <v>16</v>
      </c>
      <c r="B33" s="491">
        <v>1.51</v>
      </c>
      <c r="C33" s="491">
        <v>1.67</v>
      </c>
      <c r="D33" s="491">
        <v>1.21</v>
      </c>
      <c r="E33" s="308">
        <v>1.0900000000000001</v>
      </c>
      <c r="F33" s="305">
        <v>1.37</v>
      </c>
      <c r="G33" s="23"/>
    </row>
    <row r="34" spans="1:8">
      <c r="A34" s="96"/>
      <c r="B34" s="491" t="s">
        <v>697</v>
      </c>
      <c r="C34" s="491"/>
      <c r="D34" s="491"/>
      <c r="E34" s="491"/>
      <c r="F34" s="284"/>
      <c r="G34" s="23"/>
    </row>
    <row r="35" spans="1:8">
      <c r="A35" s="79" t="s">
        <v>985</v>
      </c>
      <c r="B35" s="491">
        <v>0.95</v>
      </c>
      <c r="C35" s="491">
        <v>1.08</v>
      </c>
      <c r="D35" s="491">
        <v>0.96</v>
      </c>
      <c r="E35" s="491">
        <v>0.86</v>
      </c>
      <c r="F35" s="284">
        <v>0.96</v>
      </c>
      <c r="G35" s="23"/>
    </row>
    <row r="36" spans="1:8" s="20" customFormat="1">
      <c r="A36" s="79"/>
      <c r="B36" s="308"/>
      <c r="C36" s="308"/>
      <c r="D36" s="308"/>
      <c r="E36" s="491"/>
      <c r="F36" s="284"/>
      <c r="G36" s="24"/>
      <c r="H36" s="21"/>
    </row>
    <row r="37" spans="1:8">
      <c r="A37" s="96" t="s">
        <v>986</v>
      </c>
      <c r="B37" s="491">
        <v>1.05</v>
      </c>
      <c r="C37" s="491">
        <v>1.01</v>
      </c>
      <c r="D37" s="491">
        <v>1.02</v>
      </c>
      <c r="E37" s="307" t="s">
        <v>664</v>
      </c>
      <c r="F37" s="306" t="s">
        <v>996</v>
      </c>
      <c r="G37" s="23"/>
    </row>
    <row r="38" spans="1:8">
      <c r="A38" s="96" t="s">
        <v>9</v>
      </c>
      <c r="B38" s="308">
        <v>0.7</v>
      </c>
      <c r="C38" s="491">
        <v>1.25</v>
      </c>
      <c r="D38" s="318" t="s">
        <v>661</v>
      </c>
      <c r="E38" s="333">
        <v>0.57999999999999996</v>
      </c>
      <c r="F38" s="305">
        <v>0.83</v>
      </c>
      <c r="G38" s="23"/>
    </row>
    <row r="39" spans="1:8">
      <c r="A39" s="96"/>
      <c r="B39" s="308"/>
      <c r="C39" s="491"/>
      <c r="D39" s="491"/>
      <c r="E39" s="308"/>
      <c r="F39" s="305"/>
      <c r="G39" s="23"/>
    </row>
    <row r="40" spans="1:8">
      <c r="A40" s="79" t="s">
        <v>987</v>
      </c>
      <c r="B40" s="318" t="s">
        <v>607</v>
      </c>
      <c r="C40" s="491">
        <v>0.78</v>
      </c>
      <c r="D40" s="491">
        <v>0.66</v>
      </c>
      <c r="E40" s="491">
        <v>0.57999999999999996</v>
      </c>
      <c r="F40" s="331">
        <v>0.68</v>
      </c>
      <c r="G40" s="23"/>
    </row>
    <row r="41" spans="1:8" s="20" customFormat="1">
      <c r="A41" s="79"/>
      <c r="B41" s="491"/>
      <c r="C41" s="491" t="s">
        <v>697</v>
      </c>
      <c r="D41" s="491" t="s">
        <v>697</v>
      </c>
      <c r="E41" s="491"/>
      <c r="F41" s="490" t="s">
        <v>697</v>
      </c>
      <c r="G41" s="24"/>
      <c r="H41" s="21"/>
    </row>
    <row r="42" spans="1:8">
      <c r="A42" s="96" t="s">
        <v>6</v>
      </c>
      <c r="B42" s="332">
        <v>0.59</v>
      </c>
      <c r="C42" s="491">
        <v>0.62</v>
      </c>
      <c r="D42" s="491">
        <v>0.55000000000000004</v>
      </c>
      <c r="E42" s="491">
        <v>0.47</v>
      </c>
      <c r="F42" s="490">
        <v>0.56000000000000005</v>
      </c>
      <c r="G42" s="23"/>
    </row>
    <row r="43" spans="1:8">
      <c r="A43" s="96" t="s">
        <v>7</v>
      </c>
      <c r="B43" s="318" t="s">
        <v>607</v>
      </c>
      <c r="C43" s="491">
        <v>0.91</v>
      </c>
      <c r="D43" s="491">
        <v>0.73</v>
      </c>
      <c r="E43" s="332">
        <v>0.71</v>
      </c>
      <c r="F43" s="331">
        <v>0.76</v>
      </c>
    </row>
    <row r="44" spans="1:8">
      <c r="A44" s="96" t="s">
        <v>8</v>
      </c>
      <c r="B44" s="491">
        <v>0.93</v>
      </c>
      <c r="C44" s="491">
        <v>0.86</v>
      </c>
      <c r="D44" s="491">
        <v>0.72</v>
      </c>
      <c r="E44" s="491">
        <v>0.56000000000000005</v>
      </c>
      <c r="F44" s="284">
        <v>0.77</v>
      </c>
    </row>
    <row r="45" spans="1:8">
      <c r="A45" s="136"/>
      <c r="B45" s="491"/>
      <c r="C45" s="491"/>
      <c r="D45" s="491"/>
      <c r="E45" s="491"/>
      <c r="F45" s="284"/>
    </row>
    <row r="46" spans="1:8">
      <c r="A46" s="133" t="s">
        <v>988</v>
      </c>
      <c r="B46" s="491">
        <v>1.1499999999999999</v>
      </c>
      <c r="C46" s="491">
        <v>1.36</v>
      </c>
      <c r="D46" s="491">
        <v>1.46</v>
      </c>
      <c r="E46" s="318" t="s">
        <v>1021</v>
      </c>
      <c r="F46" s="284">
        <v>1.29</v>
      </c>
    </row>
    <row r="47" spans="1:8">
      <c r="A47" s="136"/>
      <c r="B47" s="329"/>
      <c r="C47" s="329"/>
      <c r="D47" s="329"/>
      <c r="E47" s="329"/>
      <c r="F47" s="309"/>
    </row>
    <row r="48" spans="1:8">
      <c r="A48" s="136" t="s">
        <v>989</v>
      </c>
      <c r="B48" s="491">
        <v>1.22</v>
      </c>
      <c r="C48" s="318" t="s">
        <v>1020</v>
      </c>
      <c r="D48" s="491">
        <v>1.56</v>
      </c>
      <c r="E48" s="491">
        <v>1.36</v>
      </c>
      <c r="F48" s="284">
        <v>1.41</v>
      </c>
    </row>
    <row r="49" spans="1:6">
      <c r="A49" s="136" t="s">
        <v>990</v>
      </c>
      <c r="B49" s="491">
        <v>0.88</v>
      </c>
      <c r="C49" s="491">
        <v>0.89</v>
      </c>
      <c r="D49" s="491">
        <v>1.17</v>
      </c>
      <c r="E49" s="491">
        <v>0.71</v>
      </c>
      <c r="F49" s="284">
        <v>0.91</v>
      </c>
    </row>
    <row r="50" spans="1:6">
      <c r="A50" s="136"/>
      <c r="B50" s="23"/>
      <c r="C50" s="23"/>
      <c r="D50" s="23"/>
      <c r="E50" s="23"/>
      <c r="F50" s="23"/>
    </row>
    <row r="51" spans="1:6">
      <c r="A51" s="136"/>
      <c r="B51" s="23"/>
      <c r="C51" s="23"/>
      <c r="D51" s="23"/>
      <c r="E51" s="23"/>
      <c r="F51" s="23"/>
    </row>
  </sheetData>
  <mergeCells count="6">
    <mergeCell ref="B8:F8"/>
    <mergeCell ref="B4:E4"/>
    <mergeCell ref="B6:B7"/>
    <mergeCell ref="C6:C7"/>
    <mergeCell ref="D6:D7"/>
    <mergeCell ref="E6:E7"/>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1"/>
  <sheetViews>
    <sheetView zoomScale="110" zoomScaleNormal="110" workbookViewId="0">
      <selection activeCell="A3" sqref="A3"/>
    </sheetView>
  </sheetViews>
  <sheetFormatPr defaultRowHeight="12"/>
  <cols>
    <col min="1" max="1" width="51.42578125" style="21" customWidth="1"/>
    <col min="2" max="2" width="2.140625" style="21" customWidth="1"/>
    <col min="3" max="7" width="12.85546875" style="21" customWidth="1"/>
    <col min="8" max="11" width="9.140625" style="21" customWidth="1"/>
    <col min="12" max="12" width="10.42578125" style="21" customWidth="1"/>
    <col min="13" max="13" width="9.140625" style="21"/>
    <col min="14" max="14" width="11.85546875" style="70" customWidth="1"/>
    <col min="15" max="18" width="9.140625" style="21"/>
    <col min="19" max="19" width="14.28515625" style="21" customWidth="1"/>
    <col min="20" max="20" width="9.140625" style="21"/>
    <col min="21" max="21" width="14" style="21" customWidth="1"/>
    <col min="22" max="16384" width="9.140625" style="21"/>
  </cols>
  <sheetData>
    <row r="1" spans="1:21">
      <c r="A1" s="20" t="s">
        <v>1075</v>
      </c>
    </row>
    <row r="2" spans="1:21" ht="12" customHeight="1">
      <c r="A2" s="21" t="s">
        <v>1126</v>
      </c>
    </row>
    <row r="3" spans="1:21" ht="12" customHeight="1"/>
    <row r="4" spans="1:21">
      <c r="A4" s="64" t="s">
        <v>1</v>
      </c>
      <c r="B4" s="39"/>
      <c r="C4" s="572" t="s">
        <v>51</v>
      </c>
      <c r="D4" s="576"/>
      <c r="E4" s="576"/>
      <c r="F4" s="573"/>
      <c r="G4" s="479" t="s">
        <v>28</v>
      </c>
    </row>
    <row r="5" spans="1:21" ht="15.75" customHeight="1">
      <c r="A5" s="522" t="s">
        <v>19</v>
      </c>
      <c r="B5" s="65"/>
      <c r="C5" s="574" t="s">
        <v>585</v>
      </c>
      <c r="D5" s="577"/>
      <c r="E5" s="577"/>
      <c r="F5" s="575"/>
      <c r="G5" s="32" t="s">
        <v>18</v>
      </c>
      <c r="H5" s="70"/>
      <c r="I5" s="70"/>
      <c r="J5" s="70"/>
      <c r="K5" s="70"/>
      <c r="L5" s="70"/>
    </row>
    <row r="6" spans="1:21">
      <c r="A6" s="27" t="s">
        <v>1177</v>
      </c>
      <c r="B6" s="65"/>
      <c r="C6" s="580" t="s">
        <v>24</v>
      </c>
      <c r="D6" s="580" t="s">
        <v>25</v>
      </c>
      <c r="E6" s="580" t="s">
        <v>26</v>
      </c>
      <c r="F6" s="580" t="s">
        <v>27</v>
      </c>
      <c r="G6" s="536" t="s">
        <v>687</v>
      </c>
      <c r="K6" s="216"/>
      <c r="L6" s="216"/>
    </row>
    <row r="7" spans="1:21">
      <c r="A7" s="27" t="s">
        <v>1209</v>
      </c>
      <c r="B7" s="65"/>
      <c r="C7" s="582"/>
      <c r="D7" s="582"/>
      <c r="E7" s="582"/>
      <c r="F7" s="582"/>
      <c r="G7" s="536" t="s">
        <v>688</v>
      </c>
      <c r="L7" s="216"/>
    </row>
    <row r="8" spans="1:21" ht="9" customHeight="1">
      <c r="A8" s="496"/>
      <c r="B8" s="496"/>
      <c r="C8" s="40"/>
      <c r="D8" s="40"/>
      <c r="E8" s="40"/>
      <c r="F8" s="40"/>
      <c r="G8" s="496"/>
      <c r="I8" s="51"/>
      <c r="J8" s="51"/>
      <c r="K8" s="51"/>
      <c r="L8" s="216"/>
      <c r="M8" s="51"/>
    </row>
    <row r="9" spans="1:21">
      <c r="A9" s="23"/>
      <c r="B9" s="23"/>
      <c r="C9" s="314" t="s">
        <v>697</v>
      </c>
      <c r="D9" s="314" t="s">
        <v>697</v>
      </c>
      <c r="E9" s="314" t="s">
        <v>697</v>
      </c>
      <c r="F9" s="314" t="s">
        <v>697</v>
      </c>
      <c r="G9" s="328" t="s">
        <v>697</v>
      </c>
      <c r="M9" s="23"/>
    </row>
    <row r="10" spans="1:21">
      <c r="A10" s="26" t="s">
        <v>22</v>
      </c>
      <c r="B10" s="27" t="s">
        <v>20</v>
      </c>
      <c r="C10" s="288">
        <v>37.1</v>
      </c>
      <c r="D10" s="288">
        <v>42.5</v>
      </c>
      <c r="E10" s="288">
        <v>35.9</v>
      </c>
      <c r="F10" s="288">
        <v>29.9</v>
      </c>
      <c r="G10" s="296">
        <v>36.4</v>
      </c>
      <c r="H10" s="23"/>
      <c r="M10" s="218"/>
      <c r="N10" s="101"/>
      <c r="S10" s="71"/>
      <c r="U10" s="189"/>
    </row>
    <row r="11" spans="1:21">
      <c r="A11" s="27" t="s">
        <v>23</v>
      </c>
      <c r="B11" s="52" t="s">
        <v>21</v>
      </c>
      <c r="C11" s="109" t="s">
        <v>87</v>
      </c>
      <c r="D11" s="491">
        <v>114.6</v>
      </c>
      <c r="E11" s="491">
        <v>84.5</v>
      </c>
      <c r="F11" s="491">
        <v>83.2</v>
      </c>
      <c r="G11" s="331">
        <v>139.69999999999999</v>
      </c>
      <c r="H11" s="23"/>
      <c r="M11" s="23"/>
      <c r="N11" s="21"/>
    </row>
    <row r="12" spans="1:21" ht="20.25" customHeight="1">
      <c r="A12" s="26"/>
      <c r="B12" s="28"/>
      <c r="C12" s="109"/>
      <c r="D12" s="491" t="s">
        <v>697</v>
      </c>
      <c r="E12" s="491" t="s">
        <v>697</v>
      </c>
      <c r="F12" s="288"/>
      <c r="G12" s="490" t="s">
        <v>697</v>
      </c>
      <c r="H12" s="23"/>
      <c r="M12" s="23"/>
      <c r="N12" s="21"/>
    </row>
    <row r="13" spans="1:21">
      <c r="A13" s="26" t="s">
        <v>1174</v>
      </c>
      <c r="B13" s="52"/>
      <c r="C13" s="109"/>
      <c r="D13" s="109"/>
      <c r="E13" s="109"/>
      <c r="F13" s="109"/>
      <c r="G13" s="77"/>
      <c r="H13" s="23"/>
      <c r="M13" s="23"/>
      <c r="N13" s="21"/>
    </row>
    <row r="14" spans="1:21" ht="6.75" customHeight="1">
      <c r="A14" s="27"/>
      <c r="B14" s="52"/>
      <c r="C14" s="109"/>
      <c r="D14" s="109"/>
      <c r="E14" s="109"/>
      <c r="F14" s="109"/>
      <c r="G14" s="77"/>
      <c r="H14" s="23"/>
      <c r="M14" s="23"/>
      <c r="N14" s="21"/>
    </row>
    <row r="15" spans="1:21">
      <c r="A15" s="26" t="s">
        <v>29</v>
      </c>
      <c r="B15" s="74" t="s">
        <v>20</v>
      </c>
      <c r="C15" s="452">
        <v>7.2</v>
      </c>
      <c r="D15" s="336">
        <v>8.4</v>
      </c>
      <c r="E15" s="454" t="s">
        <v>824</v>
      </c>
      <c r="F15" s="336">
        <v>6.3</v>
      </c>
      <c r="G15" s="490">
        <v>7.5</v>
      </c>
      <c r="H15" s="37"/>
      <c r="I15" s="38"/>
      <c r="J15" s="38"/>
      <c r="K15" s="38"/>
      <c r="L15" s="38"/>
      <c r="M15" s="126"/>
      <c r="N15" s="101"/>
      <c r="S15" s="71"/>
      <c r="U15" s="189"/>
    </row>
    <row r="16" spans="1:21">
      <c r="A16" s="27" t="s">
        <v>30</v>
      </c>
      <c r="B16" s="74" t="s">
        <v>21</v>
      </c>
      <c r="C16" s="109" t="s">
        <v>87</v>
      </c>
      <c r="D16" s="491">
        <v>116.3</v>
      </c>
      <c r="E16" s="491">
        <v>94.4</v>
      </c>
      <c r="F16" s="491">
        <v>78.8</v>
      </c>
      <c r="G16" s="331">
        <v>129.1</v>
      </c>
      <c r="H16" s="23"/>
      <c r="M16" s="23"/>
      <c r="N16" s="21"/>
    </row>
    <row r="17" spans="1:21" ht="18" customHeight="1">
      <c r="A17" s="27"/>
      <c r="B17" s="74"/>
      <c r="C17" s="109"/>
      <c r="D17" s="491" t="s">
        <v>697</v>
      </c>
      <c r="E17" s="491" t="s">
        <v>697</v>
      </c>
      <c r="F17" s="288"/>
      <c r="G17" s="490" t="s">
        <v>697</v>
      </c>
      <c r="H17" s="23"/>
      <c r="M17" s="23"/>
      <c r="N17" s="21"/>
    </row>
    <row r="18" spans="1:21">
      <c r="A18" s="26" t="s">
        <v>74</v>
      </c>
      <c r="B18" s="74" t="s">
        <v>20</v>
      </c>
      <c r="C18" s="323" t="s">
        <v>199</v>
      </c>
      <c r="D18" s="491">
        <v>8.8000000000000007</v>
      </c>
      <c r="E18" s="491">
        <v>6.2</v>
      </c>
      <c r="F18" s="491">
        <v>3.5</v>
      </c>
      <c r="G18" s="490">
        <v>6.1</v>
      </c>
      <c r="H18" s="23"/>
      <c r="M18" s="218"/>
      <c r="N18" s="101"/>
      <c r="S18" s="71"/>
      <c r="U18" s="189"/>
    </row>
    <row r="19" spans="1:21">
      <c r="A19" s="27" t="s">
        <v>31</v>
      </c>
      <c r="B19" s="74" t="s">
        <v>21</v>
      </c>
      <c r="C19" s="109" t="s">
        <v>87</v>
      </c>
      <c r="D19" s="491">
        <v>145.80000000000001</v>
      </c>
      <c r="E19" s="491">
        <v>70.5</v>
      </c>
      <c r="F19" s="491">
        <v>57.3</v>
      </c>
      <c r="G19" s="490">
        <v>180.9</v>
      </c>
      <c r="H19" s="23"/>
      <c r="M19" s="23"/>
      <c r="N19" s="21"/>
    </row>
    <row r="20" spans="1:21" ht="20.25" customHeight="1">
      <c r="A20" s="27"/>
      <c r="B20" s="74"/>
      <c r="C20" s="109"/>
      <c r="D20" s="491" t="s">
        <v>697</v>
      </c>
      <c r="E20" s="491" t="s">
        <v>697</v>
      </c>
      <c r="F20" s="288"/>
      <c r="G20" s="490" t="s">
        <v>697</v>
      </c>
      <c r="H20" s="23"/>
      <c r="M20" s="23"/>
      <c r="N20" s="21"/>
    </row>
    <row r="21" spans="1:21" ht="13.5">
      <c r="A21" s="26" t="s">
        <v>1159</v>
      </c>
      <c r="B21" s="74" t="s">
        <v>20</v>
      </c>
      <c r="C21" s="315">
        <v>9.5</v>
      </c>
      <c r="D21" s="491">
        <v>8.1</v>
      </c>
      <c r="E21" s="491">
        <v>7.1</v>
      </c>
      <c r="F21" s="491">
        <v>6.4</v>
      </c>
      <c r="G21" s="490">
        <v>7.8</v>
      </c>
      <c r="H21" s="23"/>
      <c r="M21" s="218"/>
      <c r="N21" s="101"/>
      <c r="S21" s="71"/>
      <c r="U21" s="189"/>
    </row>
    <row r="22" spans="1:21" ht="13.5">
      <c r="A22" s="27" t="s">
        <v>1175</v>
      </c>
      <c r="B22" s="74" t="s">
        <v>21</v>
      </c>
      <c r="C22" s="109" t="s">
        <v>87</v>
      </c>
      <c r="D22" s="491">
        <v>84.8</v>
      </c>
      <c r="E22" s="491">
        <v>88.1</v>
      </c>
      <c r="F22" s="491">
        <v>90.7</v>
      </c>
      <c r="G22" s="451">
        <v>204.2</v>
      </c>
      <c r="H22" s="23"/>
      <c r="M22" s="23"/>
      <c r="N22" s="21"/>
    </row>
    <row r="23" spans="1:21" ht="20.25" customHeight="1">
      <c r="A23" s="27"/>
      <c r="B23" s="74"/>
      <c r="C23" s="109"/>
      <c r="D23" s="491" t="s">
        <v>697</v>
      </c>
      <c r="E23" s="491" t="s">
        <v>697</v>
      </c>
      <c r="F23" s="288"/>
      <c r="G23" s="490" t="s">
        <v>697</v>
      </c>
      <c r="H23" s="23"/>
      <c r="M23" s="23"/>
      <c r="N23" s="21"/>
    </row>
    <row r="24" spans="1:21">
      <c r="A24" s="26" t="s">
        <v>75</v>
      </c>
      <c r="B24" s="74" t="s">
        <v>20</v>
      </c>
      <c r="C24" s="315">
        <v>2.1</v>
      </c>
      <c r="D24" s="491">
        <v>2.9</v>
      </c>
      <c r="E24" s="491">
        <v>2.4</v>
      </c>
      <c r="F24" s="491">
        <v>1.8</v>
      </c>
      <c r="G24" s="490">
        <v>2.2999999999999998</v>
      </c>
      <c r="H24" s="23"/>
      <c r="M24" s="218"/>
      <c r="N24" s="101"/>
      <c r="S24" s="71"/>
      <c r="U24" s="189"/>
    </row>
    <row r="25" spans="1:21">
      <c r="A25" s="27" t="s">
        <v>76</v>
      </c>
      <c r="B25" s="74" t="s">
        <v>21</v>
      </c>
      <c r="C25" s="109" t="s">
        <v>87</v>
      </c>
      <c r="D25" s="491">
        <v>138.80000000000001</v>
      </c>
      <c r="E25" s="491">
        <v>84.5</v>
      </c>
      <c r="F25" s="318" t="s">
        <v>1057</v>
      </c>
      <c r="G25" s="451">
        <v>138.5</v>
      </c>
      <c r="H25" s="23"/>
      <c r="M25" s="23"/>
      <c r="N25" s="21"/>
    </row>
    <row r="26" spans="1:21" ht="20.25" customHeight="1">
      <c r="A26" s="27"/>
      <c r="B26" s="74"/>
      <c r="C26" s="109"/>
      <c r="D26" s="491" t="s">
        <v>697</v>
      </c>
      <c r="E26" s="491" t="s">
        <v>697</v>
      </c>
      <c r="F26" s="288"/>
      <c r="G26" s="490"/>
      <c r="H26" s="23"/>
      <c r="M26" s="23"/>
      <c r="N26" s="21"/>
    </row>
    <row r="27" spans="1:21" ht="13.5">
      <c r="A27" s="26" t="s">
        <v>1160</v>
      </c>
      <c r="B27" s="74" t="s">
        <v>20</v>
      </c>
      <c r="C27" s="315">
        <v>1.7</v>
      </c>
      <c r="D27" s="491">
        <v>1.4</v>
      </c>
      <c r="E27" s="491">
        <v>1.2</v>
      </c>
      <c r="F27" s="491">
        <v>0.9</v>
      </c>
      <c r="G27" s="490">
        <v>1.3</v>
      </c>
      <c r="H27" s="23"/>
      <c r="M27" s="218"/>
      <c r="N27" s="101"/>
      <c r="S27" s="71"/>
      <c r="U27" s="189"/>
    </row>
    <row r="28" spans="1:21" ht="13.5">
      <c r="A28" s="27" t="s">
        <v>1176</v>
      </c>
      <c r="B28" s="74" t="s">
        <v>21</v>
      </c>
      <c r="C28" s="109" t="s">
        <v>87</v>
      </c>
      <c r="D28" s="318" t="s">
        <v>748</v>
      </c>
      <c r="E28" s="491">
        <v>81.599999999999994</v>
      </c>
      <c r="F28" s="491">
        <v>75.2</v>
      </c>
      <c r="G28" s="451">
        <v>145.4</v>
      </c>
      <c r="H28" s="23"/>
      <c r="M28" s="23"/>
      <c r="N28" s="21"/>
    </row>
    <row r="29" spans="1:21" ht="20.25" customHeight="1">
      <c r="A29" s="27"/>
      <c r="B29" s="74"/>
      <c r="C29" s="109"/>
      <c r="D29" s="491" t="s">
        <v>697</v>
      </c>
      <c r="E29" s="491" t="s">
        <v>697</v>
      </c>
      <c r="F29" s="288"/>
      <c r="G29" s="490" t="s">
        <v>697</v>
      </c>
      <c r="H29" s="23"/>
      <c r="M29" s="23"/>
      <c r="N29" s="21"/>
    </row>
    <row r="30" spans="1:21">
      <c r="A30" s="26" t="s">
        <v>77</v>
      </c>
      <c r="B30" s="74" t="s">
        <v>20</v>
      </c>
      <c r="C30" s="315">
        <v>3.1</v>
      </c>
      <c r="D30" s="318" t="s">
        <v>154</v>
      </c>
      <c r="E30" s="318">
        <v>2.4</v>
      </c>
      <c r="F30" s="318">
        <v>2.7</v>
      </c>
      <c r="G30" s="325" t="s">
        <v>177</v>
      </c>
      <c r="H30" s="23"/>
      <c r="M30" s="218"/>
      <c r="N30" s="101"/>
      <c r="S30" s="71"/>
      <c r="U30" s="189"/>
    </row>
    <row r="31" spans="1:21">
      <c r="A31" s="27" t="s">
        <v>78</v>
      </c>
      <c r="B31" s="74" t="s">
        <v>21</v>
      </c>
      <c r="C31" s="109" t="s">
        <v>87</v>
      </c>
      <c r="D31" s="491">
        <v>127.9</v>
      </c>
      <c r="E31" s="491">
        <v>60.6</v>
      </c>
      <c r="F31" s="491">
        <v>113.2</v>
      </c>
      <c r="G31" s="451">
        <v>123.1</v>
      </c>
      <c r="H31" s="23"/>
      <c r="M31" s="23"/>
      <c r="N31" s="21"/>
    </row>
    <row r="32" spans="1:21" ht="20.25" customHeight="1">
      <c r="A32" s="27"/>
      <c r="B32" s="65"/>
      <c r="C32" s="109"/>
      <c r="D32" s="491" t="s">
        <v>697</v>
      </c>
      <c r="E32" s="491" t="s">
        <v>697</v>
      </c>
      <c r="F32" s="288"/>
      <c r="G32" s="490" t="s">
        <v>697</v>
      </c>
      <c r="H32" s="23"/>
      <c r="M32" s="23"/>
      <c r="N32" s="21"/>
    </row>
    <row r="33" spans="1:21">
      <c r="A33" s="26" t="s">
        <v>79</v>
      </c>
      <c r="B33" s="74" t="s">
        <v>20</v>
      </c>
      <c r="C33" s="315">
        <v>0.8</v>
      </c>
      <c r="D33" s="491">
        <v>0.8</v>
      </c>
      <c r="E33" s="491">
        <v>0.5</v>
      </c>
      <c r="F33" s="491">
        <v>0.5</v>
      </c>
      <c r="G33" s="490">
        <v>0.6</v>
      </c>
      <c r="H33" s="23"/>
      <c r="M33" s="218"/>
      <c r="N33" s="101"/>
      <c r="S33" s="71"/>
      <c r="U33" s="189"/>
    </row>
    <row r="34" spans="1:21">
      <c r="A34" s="27" t="s">
        <v>80</v>
      </c>
      <c r="B34" s="74" t="s">
        <v>21</v>
      </c>
      <c r="C34" s="109" t="s">
        <v>87</v>
      </c>
      <c r="D34" s="491">
        <v>104.5</v>
      </c>
      <c r="E34" s="491">
        <v>55.5</v>
      </c>
      <c r="F34" s="491">
        <v>113.1</v>
      </c>
      <c r="G34" s="451">
        <v>63.2</v>
      </c>
      <c r="H34" s="23"/>
      <c r="M34" s="23"/>
      <c r="N34" s="21"/>
    </row>
    <row r="35" spans="1:21">
      <c r="A35" s="27"/>
      <c r="B35" s="74"/>
      <c r="C35" s="109"/>
      <c r="D35" s="491" t="s">
        <v>697</v>
      </c>
      <c r="E35" s="491" t="s">
        <v>697</v>
      </c>
      <c r="F35" s="288"/>
      <c r="G35" s="490" t="s">
        <v>697</v>
      </c>
      <c r="H35" s="23"/>
      <c r="M35" s="23"/>
      <c r="N35" s="21"/>
    </row>
    <row r="36" spans="1:21" ht="13.5">
      <c r="A36" s="26" t="s">
        <v>1161</v>
      </c>
      <c r="B36" s="74" t="s">
        <v>20</v>
      </c>
      <c r="C36" s="315">
        <v>0.3</v>
      </c>
      <c r="D36" s="491">
        <v>0.2</v>
      </c>
      <c r="E36" s="491">
        <v>0.2</v>
      </c>
      <c r="F36" s="491">
        <v>0.1</v>
      </c>
      <c r="G36" s="490">
        <v>0.2</v>
      </c>
      <c r="H36" s="23"/>
      <c r="M36" s="23"/>
      <c r="N36" s="101"/>
    </row>
    <row r="37" spans="1:21">
      <c r="A37" s="27" t="s">
        <v>544</v>
      </c>
      <c r="B37" s="74" t="s">
        <v>21</v>
      </c>
      <c r="C37" s="109" t="s">
        <v>87</v>
      </c>
      <c r="D37" s="491">
        <v>77.5</v>
      </c>
      <c r="E37" s="491">
        <v>109.2</v>
      </c>
      <c r="F37" s="491">
        <v>62.4</v>
      </c>
      <c r="G37" s="451">
        <v>64.7</v>
      </c>
      <c r="H37" s="23"/>
      <c r="M37" s="23"/>
      <c r="N37" s="21"/>
    </row>
    <row r="38" spans="1:21" ht="20.25" customHeight="1">
      <c r="A38" s="27"/>
      <c r="B38" s="65"/>
      <c r="C38" s="109"/>
      <c r="D38" s="491" t="s">
        <v>697</v>
      </c>
      <c r="E38" s="491" t="s">
        <v>697</v>
      </c>
      <c r="F38" s="288"/>
      <c r="G38" s="490" t="s">
        <v>697</v>
      </c>
      <c r="H38" s="23"/>
      <c r="M38" s="23"/>
      <c r="N38" s="21"/>
    </row>
    <row r="39" spans="1:21" ht="18.75" customHeight="1">
      <c r="A39" s="26" t="s">
        <v>81</v>
      </c>
      <c r="B39" s="74" t="s">
        <v>20</v>
      </c>
      <c r="C39" s="315">
        <v>2.7</v>
      </c>
      <c r="D39" s="491">
        <v>3.1</v>
      </c>
      <c r="E39" s="491">
        <v>2.8</v>
      </c>
      <c r="F39" s="491">
        <v>2.8</v>
      </c>
      <c r="G39" s="490">
        <v>2.9</v>
      </c>
      <c r="H39" s="23"/>
      <c r="M39" s="218"/>
      <c r="N39" s="101"/>
      <c r="S39" s="71"/>
      <c r="U39" s="189"/>
    </row>
    <row r="40" spans="1:21">
      <c r="A40" s="27" t="s">
        <v>82</v>
      </c>
      <c r="B40" s="74" t="s">
        <v>21</v>
      </c>
      <c r="C40" s="109" t="s">
        <v>87</v>
      </c>
      <c r="D40" s="318" t="s">
        <v>1042</v>
      </c>
      <c r="E40" s="491">
        <v>89.9</v>
      </c>
      <c r="F40" s="491">
        <v>100.4</v>
      </c>
      <c r="G40" s="451">
        <v>112.8</v>
      </c>
      <c r="H40" s="23"/>
      <c r="M40" s="23"/>
      <c r="N40" s="21"/>
    </row>
    <row r="41" spans="1:21" ht="20.25" customHeight="1">
      <c r="A41" s="27"/>
      <c r="B41" s="74"/>
      <c r="C41" s="109"/>
      <c r="D41" s="491" t="s">
        <v>697</v>
      </c>
      <c r="E41" s="491" t="s">
        <v>697</v>
      </c>
      <c r="F41" s="288"/>
      <c r="G41" s="490" t="s">
        <v>697</v>
      </c>
      <c r="H41" s="23"/>
      <c r="M41" s="23"/>
      <c r="N41" s="21"/>
    </row>
    <row r="42" spans="1:21" ht="13.5">
      <c r="A42" s="26" t="s">
        <v>1162</v>
      </c>
      <c r="B42" s="74" t="s">
        <v>20</v>
      </c>
      <c r="C42" s="315">
        <v>1.2</v>
      </c>
      <c r="D42" s="491">
        <v>1.9</v>
      </c>
      <c r="E42" s="491">
        <v>1.4</v>
      </c>
      <c r="F42" s="491">
        <v>1.4</v>
      </c>
      <c r="G42" s="490">
        <v>1.5</v>
      </c>
      <c r="H42" s="23"/>
      <c r="M42" s="218"/>
      <c r="N42" s="101"/>
      <c r="S42" s="71"/>
      <c r="U42" s="189"/>
    </row>
    <row r="43" spans="1:21">
      <c r="A43" s="27" t="s">
        <v>83</v>
      </c>
      <c r="B43" s="74" t="s">
        <v>21</v>
      </c>
      <c r="C43" s="109" t="s">
        <v>87</v>
      </c>
      <c r="D43" s="491">
        <v>165.6</v>
      </c>
      <c r="E43" s="318" t="s">
        <v>1015</v>
      </c>
      <c r="F43" s="491">
        <v>100.5</v>
      </c>
      <c r="G43" s="451">
        <v>112.5</v>
      </c>
      <c r="H43" s="23"/>
      <c r="M43" s="23"/>
      <c r="N43" s="21"/>
    </row>
    <row r="44" spans="1:21" ht="20.25" customHeight="1">
      <c r="A44" s="27"/>
      <c r="B44" s="74"/>
      <c r="C44" s="109"/>
      <c r="D44" s="491" t="s">
        <v>697</v>
      </c>
      <c r="E44" s="491" t="s">
        <v>697</v>
      </c>
      <c r="F44" s="288"/>
      <c r="G44" s="490" t="s">
        <v>697</v>
      </c>
      <c r="H44" s="23"/>
      <c r="M44" s="23"/>
      <c r="N44" s="21"/>
    </row>
    <row r="45" spans="1:21" ht="24">
      <c r="A45" s="26" t="s">
        <v>1178</v>
      </c>
      <c r="B45" s="74" t="s">
        <v>20</v>
      </c>
      <c r="C45" s="315">
        <v>0.7</v>
      </c>
      <c r="D45" s="491">
        <v>0.6</v>
      </c>
      <c r="E45" s="491">
        <v>0.8</v>
      </c>
      <c r="F45" s="318" t="s">
        <v>180</v>
      </c>
      <c r="G45" s="490">
        <v>0.8</v>
      </c>
      <c r="H45" s="23"/>
      <c r="M45" s="218"/>
      <c r="N45" s="101"/>
      <c r="S45" s="71"/>
      <c r="U45" s="189"/>
    </row>
    <row r="46" spans="1:21">
      <c r="A46" s="27" t="s">
        <v>54</v>
      </c>
      <c r="B46" s="74" t="s">
        <v>21</v>
      </c>
      <c r="C46" s="109" t="s">
        <v>87</v>
      </c>
      <c r="D46" s="491">
        <v>89.5</v>
      </c>
      <c r="E46" s="491">
        <v>129.4</v>
      </c>
      <c r="F46" s="491">
        <v>122.2</v>
      </c>
      <c r="G46" s="451">
        <v>106.8</v>
      </c>
      <c r="H46" s="23"/>
      <c r="M46" s="23"/>
      <c r="N46" s="21"/>
    </row>
    <row r="47" spans="1:21" ht="20.25" customHeight="1">
      <c r="A47" s="26"/>
      <c r="B47" s="74"/>
      <c r="C47" s="109"/>
      <c r="D47" s="109"/>
      <c r="E47" s="109"/>
      <c r="F47" s="109"/>
      <c r="G47" s="77"/>
      <c r="H47" s="23"/>
      <c r="M47" s="23"/>
      <c r="N47" s="21"/>
    </row>
    <row r="48" spans="1:21">
      <c r="A48" s="26" t="s">
        <v>32</v>
      </c>
      <c r="B48" s="74" t="s">
        <v>20</v>
      </c>
      <c r="C48" s="315">
        <v>0.3</v>
      </c>
      <c r="D48" s="491">
        <v>0.7</v>
      </c>
      <c r="E48" s="491">
        <v>1.2</v>
      </c>
      <c r="F48" s="491">
        <v>0.8</v>
      </c>
      <c r="G48" s="490">
        <v>0.8</v>
      </c>
      <c r="H48" s="23"/>
      <c r="M48" s="218"/>
      <c r="N48" s="101"/>
      <c r="S48" s="71"/>
      <c r="U48" s="189"/>
    </row>
    <row r="49" spans="1:21">
      <c r="A49" s="27" t="s">
        <v>33</v>
      </c>
      <c r="B49" s="74" t="s">
        <v>21</v>
      </c>
      <c r="C49" s="109" t="s">
        <v>87</v>
      </c>
      <c r="D49" s="318" t="s">
        <v>416</v>
      </c>
      <c r="E49" s="491">
        <v>168.3</v>
      </c>
      <c r="F49" s="491">
        <v>67.599999999999994</v>
      </c>
      <c r="G49" s="490">
        <v>135.30000000000001</v>
      </c>
      <c r="H49" s="23"/>
      <c r="M49" s="23"/>
      <c r="N49" s="21"/>
    </row>
    <row r="50" spans="1:21" ht="20.25" customHeight="1">
      <c r="A50" s="27"/>
      <c r="B50" s="65"/>
      <c r="C50" s="109"/>
      <c r="D50" s="491" t="s">
        <v>697</v>
      </c>
      <c r="E50" s="491" t="s">
        <v>697</v>
      </c>
      <c r="F50" s="288"/>
      <c r="G50" s="490" t="s">
        <v>697</v>
      </c>
      <c r="H50" s="23"/>
      <c r="M50" s="23"/>
      <c r="N50" s="21"/>
    </row>
    <row r="51" spans="1:21">
      <c r="A51" s="26" t="s">
        <v>84</v>
      </c>
      <c r="B51" s="74" t="s">
        <v>20</v>
      </c>
      <c r="C51" s="315">
        <v>0.6</v>
      </c>
      <c r="D51" s="491">
        <v>0.6</v>
      </c>
      <c r="E51" s="491">
        <v>0.6</v>
      </c>
      <c r="F51" s="491">
        <v>0.8</v>
      </c>
      <c r="G51" s="490">
        <v>0.6</v>
      </c>
      <c r="H51" s="23"/>
      <c r="M51" s="218"/>
      <c r="N51" s="101"/>
      <c r="S51" s="71"/>
      <c r="U51" s="189"/>
    </row>
    <row r="52" spans="1:21">
      <c r="A52" s="27" t="s">
        <v>85</v>
      </c>
      <c r="B52" s="217" t="s">
        <v>21</v>
      </c>
      <c r="C52" s="109" t="s">
        <v>87</v>
      </c>
      <c r="D52" s="491">
        <v>100.7</v>
      </c>
      <c r="E52" s="491">
        <v>110.2</v>
      </c>
      <c r="F52" s="491">
        <v>132.9</v>
      </c>
      <c r="G52" s="219">
        <v>111.4</v>
      </c>
      <c r="H52" s="23"/>
      <c r="M52" s="23"/>
      <c r="N52" s="21"/>
    </row>
    <row r="53" spans="1:21" ht="20.25" customHeight="1">
      <c r="A53" s="27"/>
      <c r="B53" s="65"/>
      <c r="C53" s="109"/>
      <c r="D53" s="491" t="s">
        <v>697</v>
      </c>
      <c r="E53" s="491" t="s">
        <v>697</v>
      </c>
      <c r="F53" s="288"/>
      <c r="G53" s="490" t="s">
        <v>697</v>
      </c>
      <c r="H53" s="23"/>
      <c r="M53" s="23"/>
      <c r="N53" s="21"/>
    </row>
    <row r="54" spans="1:21">
      <c r="A54" s="26" t="s">
        <v>90</v>
      </c>
      <c r="B54" s="74" t="s">
        <v>20</v>
      </c>
      <c r="C54" s="315">
        <v>0.1</v>
      </c>
      <c r="D54" s="491">
        <v>0.1</v>
      </c>
      <c r="E54" s="491">
        <v>0.1</v>
      </c>
      <c r="F54" s="491">
        <v>0.1</v>
      </c>
      <c r="G54" s="490">
        <v>0.1</v>
      </c>
      <c r="H54" s="23"/>
      <c r="M54" s="218"/>
      <c r="N54" s="101"/>
      <c r="S54" s="71"/>
      <c r="U54" s="189"/>
    </row>
    <row r="55" spans="1:21">
      <c r="A55" s="27" t="s">
        <v>86</v>
      </c>
      <c r="B55" s="65" t="s">
        <v>21</v>
      </c>
      <c r="C55" s="109" t="s">
        <v>87</v>
      </c>
      <c r="D55" s="491">
        <v>113.1</v>
      </c>
      <c r="E55" s="491">
        <v>69.599999999999994</v>
      </c>
      <c r="F55" s="491">
        <v>107.3</v>
      </c>
      <c r="G55" s="455">
        <v>58.2</v>
      </c>
      <c r="H55" s="23"/>
      <c r="M55" s="23"/>
    </row>
    <row r="56" spans="1:21">
      <c r="C56" s="149"/>
      <c r="D56" s="491" t="s">
        <v>697</v>
      </c>
      <c r="E56" s="491" t="s">
        <v>697</v>
      </c>
      <c r="F56" s="288"/>
      <c r="G56" s="490" t="s">
        <v>697</v>
      </c>
      <c r="H56" s="23"/>
      <c r="I56" s="23"/>
      <c r="J56" s="23"/>
      <c r="K56" s="23"/>
      <c r="L56" s="23"/>
      <c r="M56" s="23"/>
    </row>
    <row r="57" spans="1:21">
      <c r="A57" s="20" t="s">
        <v>88</v>
      </c>
      <c r="B57" s="21" t="s">
        <v>20</v>
      </c>
      <c r="C57" s="315">
        <v>0.5</v>
      </c>
      <c r="D57" s="491">
        <v>0.5</v>
      </c>
      <c r="E57" s="491">
        <v>0.6</v>
      </c>
      <c r="F57" s="491">
        <v>0.3</v>
      </c>
      <c r="G57" s="490">
        <v>0.5</v>
      </c>
      <c r="H57" s="23"/>
      <c r="I57" s="23"/>
      <c r="J57" s="23"/>
      <c r="K57" s="23"/>
      <c r="L57" s="23"/>
      <c r="M57" s="218"/>
      <c r="N57" s="101"/>
    </row>
    <row r="58" spans="1:21">
      <c r="A58" s="23" t="s">
        <v>89</v>
      </c>
      <c r="B58" s="21" t="s">
        <v>21</v>
      </c>
      <c r="C58" s="157" t="s">
        <v>87</v>
      </c>
      <c r="D58" s="491">
        <v>101.4</v>
      </c>
      <c r="E58" s="491">
        <v>114.3</v>
      </c>
      <c r="F58" s="491">
        <v>60.3</v>
      </c>
      <c r="G58" s="490">
        <v>104.6</v>
      </c>
      <c r="H58" s="23"/>
      <c r="I58" s="23"/>
      <c r="J58" s="23"/>
      <c r="K58" s="23"/>
      <c r="L58" s="23"/>
      <c r="M58" s="23"/>
    </row>
    <row r="59" spans="1:21">
      <c r="B59" s="23"/>
      <c r="C59" s="219"/>
      <c r="D59" s="23"/>
      <c r="E59" s="23"/>
      <c r="F59" s="220"/>
      <c r="G59" s="23"/>
      <c r="H59" s="23"/>
      <c r="I59" s="23"/>
      <c r="J59" s="23"/>
      <c r="K59" s="23"/>
      <c r="L59" s="23"/>
      <c r="M59" s="23"/>
    </row>
    <row r="60" spans="1:21">
      <c r="B60" s="23"/>
      <c r="C60" s="23"/>
      <c r="D60" s="23"/>
      <c r="E60" s="23"/>
      <c r="F60" s="23"/>
      <c r="G60" s="23"/>
      <c r="H60" s="23"/>
      <c r="M60" s="23"/>
    </row>
    <row r="61" spans="1:21">
      <c r="H61" s="23"/>
    </row>
  </sheetData>
  <mergeCells count="6">
    <mergeCell ref="C5:F5"/>
    <mergeCell ref="C4:F4"/>
    <mergeCell ref="C6:C7"/>
    <mergeCell ref="D6:D7"/>
    <mergeCell ref="E6:E7"/>
    <mergeCell ref="F6:F7"/>
  </mergeCells>
  <phoneticPr fontId="1" type="noConversion"/>
  <pageMargins left="0.78740157480314965" right="0.59055118110236227" top="0.98425196850393704" bottom="0.98425196850393704" header="0.51181102362204722" footer="0.51181102362204722"/>
  <pageSetup paperSize="9" scale="76" orientation="portrait" r:id="rId1"/>
  <headerFooter scaleWithDoc="0">
    <oddHeader>&amp;R&amp;"Times New Roman,Normalny"45</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topLeftCell="A22" zoomScaleNormal="100" workbookViewId="0">
      <selection activeCell="B57" sqref="B57"/>
    </sheetView>
  </sheetViews>
  <sheetFormatPr defaultRowHeight="12"/>
  <cols>
    <col min="1" max="1" width="45.5703125" style="76" customWidth="1"/>
    <col min="2" max="2" width="14.5703125" style="76" customWidth="1"/>
    <col min="3" max="3" width="15" style="76" customWidth="1"/>
    <col min="4" max="4" width="14.85546875" style="76" customWidth="1"/>
    <col min="5" max="5" width="19" style="76" customWidth="1"/>
    <col min="6" max="6" width="18.7109375" style="76" customWidth="1"/>
    <col min="7" max="7" width="15.85546875" style="76" customWidth="1"/>
    <col min="8" max="10" width="9.140625" style="76"/>
    <col min="11" max="12" width="10.5703125" style="76" bestFit="1" customWidth="1"/>
    <col min="13" max="16384" width="9.140625" style="76"/>
  </cols>
  <sheetData>
    <row r="1" spans="1:18">
      <c r="A1" s="79" t="s">
        <v>1127</v>
      </c>
      <c r="B1" s="96"/>
      <c r="C1" s="96"/>
      <c r="D1" s="96"/>
      <c r="E1" s="96"/>
      <c r="F1" s="96"/>
      <c r="G1" s="96"/>
    </row>
    <row r="2" spans="1:18" ht="12" customHeight="1">
      <c r="A2" s="21" t="s">
        <v>1128</v>
      </c>
      <c r="B2" s="96"/>
      <c r="C2" s="96"/>
      <c r="D2" s="96"/>
      <c r="E2" s="96"/>
      <c r="F2" s="96"/>
      <c r="G2" s="96"/>
    </row>
    <row r="3" spans="1:18" ht="12" customHeight="1">
      <c r="A3" s="96"/>
      <c r="B3" s="96"/>
      <c r="C3" s="96"/>
      <c r="D3" s="96"/>
      <c r="E3" s="96"/>
      <c r="F3" s="96"/>
      <c r="G3" s="96"/>
    </row>
    <row r="4" spans="1:18">
      <c r="A4" s="95"/>
      <c r="B4" s="111"/>
      <c r="C4" s="587" t="s">
        <v>0</v>
      </c>
      <c r="D4" s="589"/>
      <c r="E4" s="572" t="s">
        <v>1165</v>
      </c>
      <c r="F4" s="576"/>
      <c r="G4" s="576"/>
    </row>
    <row r="5" spans="1:18">
      <c r="A5" s="112" t="s">
        <v>1</v>
      </c>
      <c r="B5" s="113" t="s">
        <v>5</v>
      </c>
      <c r="C5" s="590" t="s">
        <v>34</v>
      </c>
      <c r="D5" s="592"/>
      <c r="E5" s="590" t="s">
        <v>1158</v>
      </c>
      <c r="F5" s="591"/>
      <c r="G5" s="601"/>
    </row>
    <row r="6" spans="1:18">
      <c r="A6" s="527" t="s">
        <v>19</v>
      </c>
      <c r="B6" s="528" t="s">
        <v>37</v>
      </c>
      <c r="C6" s="113" t="s">
        <v>2</v>
      </c>
      <c r="D6" s="113" t="s">
        <v>3</v>
      </c>
      <c r="E6" s="31" t="s">
        <v>119</v>
      </c>
      <c r="F6" s="30" t="s">
        <v>122</v>
      </c>
      <c r="G6" s="480" t="s">
        <v>120</v>
      </c>
      <c r="H6" s="96"/>
    </row>
    <row r="7" spans="1:18">
      <c r="B7" s="113"/>
      <c r="C7" s="529" t="s">
        <v>36</v>
      </c>
      <c r="D7" s="529" t="s">
        <v>35</v>
      </c>
      <c r="E7" s="530" t="s">
        <v>118</v>
      </c>
      <c r="F7" s="538" t="s">
        <v>121</v>
      </c>
      <c r="G7" s="539" t="s">
        <v>117</v>
      </c>
    </row>
    <row r="8" spans="1:18">
      <c r="A8" s="96"/>
      <c r="B8" s="98"/>
      <c r="C8" s="599" t="s">
        <v>1179</v>
      </c>
      <c r="D8" s="600"/>
      <c r="E8" s="600"/>
      <c r="F8" s="600"/>
      <c r="G8" s="99"/>
    </row>
    <row r="9" spans="1:18" ht="11.25" customHeight="1">
      <c r="A9" s="534"/>
      <c r="B9" s="549"/>
      <c r="C9" s="550"/>
      <c r="D9" s="549"/>
      <c r="E9" s="550"/>
      <c r="F9" s="549"/>
      <c r="G9" s="100"/>
    </row>
    <row r="10" spans="1:18">
      <c r="A10" s="75" t="s">
        <v>22</v>
      </c>
      <c r="B10" s="314" t="s">
        <v>697</v>
      </c>
      <c r="C10" s="328" t="s">
        <v>697</v>
      </c>
      <c r="D10" s="314" t="s">
        <v>697</v>
      </c>
      <c r="E10" s="328" t="s">
        <v>697</v>
      </c>
      <c r="F10" s="314" t="s">
        <v>697</v>
      </c>
      <c r="G10" s="328" t="s">
        <v>697</v>
      </c>
      <c r="H10" s="121"/>
      <c r="I10" s="78"/>
      <c r="J10" s="78"/>
      <c r="K10" s="121"/>
      <c r="L10" s="50"/>
      <c r="M10" s="21"/>
      <c r="N10" s="21"/>
      <c r="O10" s="21"/>
      <c r="P10" s="21"/>
      <c r="Q10" s="21"/>
      <c r="R10" s="21"/>
    </row>
    <row r="11" spans="1:18">
      <c r="A11" s="97" t="s">
        <v>23</v>
      </c>
      <c r="B11" s="288">
        <v>29.9</v>
      </c>
      <c r="C11" s="343">
        <v>2.8</v>
      </c>
      <c r="D11" s="288">
        <v>27.1</v>
      </c>
      <c r="E11" s="343">
        <v>14.3</v>
      </c>
      <c r="F11" s="288">
        <v>6.3</v>
      </c>
      <c r="G11" s="296">
        <v>9.3000000000000007</v>
      </c>
      <c r="H11" s="121"/>
      <c r="I11" s="78"/>
      <c r="J11" s="78"/>
      <c r="K11" s="121"/>
      <c r="L11" s="50"/>
    </row>
    <row r="12" spans="1:18">
      <c r="A12" s="75"/>
      <c r="B12" s="491" t="s">
        <v>697</v>
      </c>
      <c r="C12" s="343" t="s">
        <v>697</v>
      </c>
      <c r="D12" s="288" t="s">
        <v>697</v>
      </c>
      <c r="E12" s="343" t="s">
        <v>697</v>
      </c>
      <c r="F12" s="288" t="s">
        <v>697</v>
      </c>
      <c r="G12" s="296" t="s">
        <v>697</v>
      </c>
      <c r="H12" s="121"/>
      <c r="I12" s="78"/>
      <c r="J12" s="78"/>
      <c r="K12" s="121"/>
      <c r="L12" s="50"/>
    </row>
    <row r="13" spans="1:18">
      <c r="A13" s="75" t="s">
        <v>1174</v>
      </c>
      <c r="B13" s="491" t="s">
        <v>697</v>
      </c>
      <c r="C13" s="490" t="s">
        <v>697</v>
      </c>
      <c r="D13" s="491" t="s">
        <v>697</v>
      </c>
      <c r="E13" s="490" t="s">
        <v>697</v>
      </c>
      <c r="F13" s="491" t="s">
        <v>697</v>
      </c>
      <c r="G13" s="284" t="s">
        <v>697</v>
      </c>
      <c r="H13" s="121"/>
      <c r="I13" s="78"/>
      <c r="J13" s="78"/>
      <c r="K13" s="121"/>
      <c r="L13" s="50"/>
    </row>
    <row r="14" spans="1:18" ht="14.25" customHeight="1">
      <c r="A14" s="97"/>
      <c r="B14" s="491" t="s">
        <v>697</v>
      </c>
      <c r="C14" s="490" t="s">
        <v>697</v>
      </c>
      <c r="D14" s="491" t="s">
        <v>697</v>
      </c>
      <c r="E14" s="490" t="s">
        <v>697</v>
      </c>
      <c r="F14" s="491" t="s">
        <v>697</v>
      </c>
      <c r="G14" s="284" t="s">
        <v>697</v>
      </c>
      <c r="H14" s="121"/>
      <c r="I14" s="78"/>
      <c r="J14" s="78"/>
      <c r="K14" s="121"/>
      <c r="L14" s="50"/>
    </row>
    <row r="15" spans="1:18">
      <c r="A15" s="75" t="s">
        <v>29</v>
      </c>
      <c r="B15" s="338">
        <v>6.3</v>
      </c>
      <c r="C15" s="456">
        <v>0.2</v>
      </c>
      <c r="D15" s="338">
        <v>6.1</v>
      </c>
      <c r="E15" s="456">
        <v>4.0999999999999996</v>
      </c>
      <c r="F15" s="338">
        <v>0.9</v>
      </c>
      <c r="G15" s="490">
        <v>1.3</v>
      </c>
      <c r="H15" s="121"/>
      <c r="I15" s="78"/>
      <c r="J15" s="78"/>
      <c r="K15" s="121"/>
      <c r="L15" s="50"/>
      <c r="M15" s="21"/>
      <c r="N15" s="21"/>
      <c r="O15" s="21"/>
      <c r="P15" s="21"/>
      <c r="Q15" s="21"/>
      <c r="R15" s="21"/>
    </row>
    <row r="16" spans="1:18">
      <c r="A16" s="97" t="s">
        <v>30</v>
      </c>
      <c r="B16" s="56"/>
      <c r="C16" s="48"/>
      <c r="D16" s="56"/>
      <c r="E16" s="48"/>
      <c r="F16" s="56"/>
      <c r="G16" s="48"/>
      <c r="H16" s="121"/>
      <c r="I16" s="78"/>
      <c r="J16" s="78"/>
      <c r="K16" s="121"/>
      <c r="L16" s="50"/>
    </row>
    <row r="17" spans="1:19">
      <c r="A17" s="97"/>
      <c r="B17" s="491" t="s">
        <v>697</v>
      </c>
      <c r="C17" s="490" t="s">
        <v>697</v>
      </c>
      <c r="D17" s="491" t="s">
        <v>697</v>
      </c>
      <c r="E17" s="490" t="s">
        <v>697</v>
      </c>
      <c r="F17" s="491" t="s">
        <v>697</v>
      </c>
      <c r="G17" s="284" t="s">
        <v>697</v>
      </c>
      <c r="H17" s="121"/>
      <c r="I17" s="78"/>
      <c r="J17" s="78"/>
      <c r="K17" s="121"/>
      <c r="L17" s="50"/>
    </row>
    <row r="18" spans="1:19">
      <c r="A18" s="75" t="s">
        <v>74</v>
      </c>
      <c r="B18" s="491">
        <v>3.5</v>
      </c>
      <c r="C18" s="490">
        <v>0.1</v>
      </c>
      <c r="D18" s="491">
        <v>3.4</v>
      </c>
      <c r="E18" s="490">
        <v>0.3</v>
      </c>
      <c r="F18" s="491">
        <v>1.3</v>
      </c>
      <c r="G18" s="284">
        <v>1.9</v>
      </c>
      <c r="H18" s="121"/>
      <c r="I18" s="78"/>
      <c r="J18" s="78"/>
      <c r="K18" s="121"/>
      <c r="L18" s="50"/>
      <c r="M18" s="21"/>
      <c r="N18" s="21"/>
      <c r="O18" s="21"/>
      <c r="P18" s="21"/>
      <c r="Q18" s="21"/>
      <c r="R18" s="21"/>
      <c r="S18" s="21"/>
    </row>
    <row r="19" spans="1:19">
      <c r="A19" s="97" t="s">
        <v>31</v>
      </c>
      <c r="B19" s="491" t="s">
        <v>697</v>
      </c>
      <c r="C19" s="490" t="s">
        <v>697</v>
      </c>
      <c r="D19" s="491" t="s">
        <v>697</v>
      </c>
      <c r="E19" s="490" t="s">
        <v>697</v>
      </c>
      <c r="F19" s="491" t="s">
        <v>697</v>
      </c>
      <c r="G19" s="284" t="s">
        <v>697</v>
      </c>
      <c r="H19" s="121"/>
      <c r="I19" s="78"/>
      <c r="J19" s="78"/>
      <c r="K19" s="121"/>
      <c r="L19" s="50"/>
    </row>
    <row r="20" spans="1:19">
      <c r="A20" s="97"/>
      <c r="B20" s="491" t="s">
        <v>697</v>
      </c>
      <c r="C20" s="490" t="s">
        <v>697</v>
      </c>
      <c r="D20" s="491" t="s">
        <v>697</v>
      </c>
      <c r="E20" s="490" t="s">
        <v>697</v>
      </c>
      <c r="F20" s="491" t="s">
        <v>697</v>
      </c>
      <c r="G20" s="284" t="s">
        <v>697</v>
      </c>
      <c r="H20" s="121"/>
      <c r="I20" s="78"/>
      <c r="J20" s="78"/>
      <c r="K20" s="121"/>
      <c r="L20" s="50"/>
    </row>
    <row r="21" spans="1:19" ht="19.5" customHeight="1">
      <c r="A21" s="75" t="s">
        <v>1159</v>
      </c>
      <c r="B21" s="491">
        <v>6.4</v>
      </c>
      <c r="C21" s="325" t="s">
        <v>755</v>
      </c>
      <c r="D21" s="491">
        <v>6.4</v>
      </c>
      <c r="E21" s="325" t="s">
        <v>177</v>
      </c>
      <c r="F21" s="491">
        <v>1.7</v>
      </c>
      <c r="G21" s="284">
        <v>1.8</v>
      </c>
      <c r="H21" s="121"/>
      <c r="I21" s="78"/>
      <c r="J21" s="78"/>
      <c r="K21" s="121"/>
      <c r="L21" s="50"/>
      <c r="M21" s="21"/>
      <c r="N21" s="21"/>
      <c r="O21" s="21"/>
      <c r="P21" s="21"/>
      <c r="Q21" s="21"/>
      <c r="R21" s="21"/>
    </row>
    <row r="22" spans="1:19" ht="13.5">
      <c r="A22" s="97" t="s">
        <v>1175</v>
      </c>
      <c r="B22" s="491" t="s">
        <v>697</v>
      </c>
      <c r="C22" s="490" t="s">
        <v>697</v>
      </c>
      <c r="D22" s="491" t="s">
        <v>697</v>
      </c>
      <c r="E22" s="490" t="s">
        <v>697</v>
      </c>
      <c r="F22" s="491" t="s">
        <v>697</v>
      </c>
      <c r="G22" s="284" t="s">
        <v>697</v>
      </c>
      <c r="H22" s="121"/>
      <c r="I22" s="78"/>
      <c r="J22" s="78"/>
      <c r="K22" s="121"/>
      <c r="L22" s="50"/>
    </row>
    <row r="23" spans="1:19">
      <c r="A23" s="97"/>
      <c r="B23" s="491" t="s">
        <v>697</v>
      </c>
      <c r="C23" s="490" t="s">
        <v>697</v>
      </c>
      <c r="D23" s="491" t="s">
        <v>697</v>
      </c>
      <c r="E23" s="490" t="s">
        <v>697</v>
      </c>
      <c r="F23" s="491" t="s">
        <v>697</v>
      </c>
      <c r="G23" s="284" t="s">
        <v>697</v>
      </c>
      <c r="H23" s="121"/>
      <c r="I23" s="78"/>
      <c r="J23" s="78"/>
      <c r="K23" s="121"/>
      <c r="L23" s="50"/>
    </row>
    <row r="24" spans="1:19">
      <c r="A24" s="75" t="s">
        <v>75</v>
      </c>
      <c r="B24" s="491">
        <v>1.8</v>
      </c>
      <c r="C24" s="490">
        <v>0.1</v>
      </c>
      <c r="D24" s="491">
        <v>1.7</v>
      </c>
      <c r="E24" s="490">
        <v>0.7</v>
      </c>
      <c r="F24" s="491">
        <v>0.4</v>
      </c>
      <c r="G24" s="284">
        <v>0.7</v>
      </c>
      <c r="H24" s="121"/>
      <c r="I24" s="78"/>
      <c r="J24" s="78"/>
      <c r="K24" s="121"/>
      <c r="L24" s="50"/>
      <c r="M24" s="21"/>
      <c r="N24" s="21"/>
      <c r="O24" s="21"/>
      <c r="P24" s="21"/>
      <c r="Q24" s="21"/>
      <c r="R24" s="21"/>
    </row>
    <row r="25" spans="1:19">
      <c r="A25" s="97" t="s">
        <v>76</v>
      </c>
      <c r="B25" s="491" t="s">
        <v>697</v>
      </c>
      <c r="C25" s="490" t="s">
        <v>697</v>
      </c>
      <c r="D25" s="491" t="s">
        <v>697</v>
      </c>
      <c r="E25" s="490" t="s">
        <v>697</v>
      </c>
      <c r="F25" s="491" t="s">
        <v>697</v>
      </c>
      <c r="G25" s="284" t="s">
        <v>697</v>
      </c>
      <c r="H25" s="121"/>
      <c r="I25" s="78"/>
      <c r="J25" s="78"/>
      <c r="K25" s="121"/>
      <c r="L25" s="50"/>
    </row>
    <row r="26" spans="1:19">
      <c r="A26" s="97"/>
      <c r="B26" s="491" t="s">
        <v>697</v>
      </c>
      <c r="C26" s="490" t="s">
        <v>697</v>
      </c>
      <c r="D26" s="491" t="s">
        <v>697</v>
      </c>
      <c r="E26" s="490" t="s">
        <v>697</v>
      </c>
      <c r="F26" s="491" t="s">
        <v>697</v>
      </c>
      <c r="G26" s="284" t="s">
        <v>697</v>
      </c>
      <c r="H26" s="121"/>
      <c r="I26" s="78"/>
      <c r="J26" s="78"/>
      <c r="K26" s="121"/>
      <c r="L26" s="50"/>
    </row>
    <row r="27" spans="1:19" ht="13.5">
      <c r="A27" s="75" t="s">
        <v>1160</v>
      </c>
      <c r="B27" s="491">
        <v>0.9</v>
      </c>
      <c r="C27" s="490" t="s">
        <v>700</v>
      </c>
      <c r="D27" s="491">
        <v>0.9</v>
      </c>
      <c r="E27" s="490">
        <v>0.1</v>
      </c>
      <c r="F27" s="491">
        <v>0.4</v>
      </c>
      <c r="G27" s="284">
        <v>0.4</v>
      </c>
      <c r="H27" s="121"/>
      <c r="I27" s="78"/>
      <c r="J27" s="78"/>
      <c r="K27" s="121"/>
      <c r="L27" s="50"/>
      <c r="M27" s="21"/>
      <c r="N27" s="21"/>
      <c r="O27" s="21"/>
      <c r="P27" s="21"/>
      <c r="Q27" s="21"/>
      <c r="R27" s="21"/>
    </row>
    <row r="28" spans="1:19" ht="13.5">
      <c r="A28" s="97" t="s">
        <v>1176</v>
      </c>
      <c r="B28" s="491" t="s">
        <v>697</v>
      </c>
      <c r="C28" s="490" t="s">
        <v>697</v>
      </c>
      <c r="D28" s="491" t="s">
        <v>697</v>
      </c>
      <c r="E28" s="490" t="s">
        <v>697</v>
      </c>
      <c r="F28" s="491" t="s">
        <v>697</v>
      </c>
      <c r="G28" s="284" t="s">
        <v>697</v>
      </c>
      <c r="H28" s="121"/>
      <c r="I28" s="78"/>
      <c r="J28" s="78"/>
      <c r="K28" s="121"/>
      <c r="L28" s="50"/>
    </row>
    <row r="29" spans="1:19">
      <c r="A29" s="97"/>
      <c r="B29" s="491" t="s">
        <v>697</v>
      </c>
      <c r="C29" s="490" t="s">
        <v>697</v>
      </c>
      <c r="D29" s="491" t="s">
        <v>697</v>
      </c>
      <c r="E29" s="490" t="s">
        <v>697</v>
      </c>
      <c r="F29" s="491" t="s">
        <v>697</v>
      </c>
      <c r="G29" s="284" t="s">
        <v>697</v>
      </c>
      <c r="H29" s="121"/>
      <c r="I29" s="78"/>
      <c r="J29" s="78"/>
      <c r="K29" s="121"/>
      <c r="L29" s="50"/>
    </row>
    <row r="30" spans="1:19">
      <c r="A30" s="75" t="s">
        <v>77</v>
      </c>
      <c r="B30" s="491">
        <v>2.7</v>
      </c>
      <c r="C30" s="490">
        <v>0.1</v>
      </c>
      <c r="D30" s="491">
        <v>2.6</v>
      </c>
      <c r="E30" s="490">
        <v>1.9</v>
      </c>
      <c r="F30" s="491">
        <v>0.3</v>
      </c>
      <c r="G30" s="284">
        <v>0.5</v>
      </c>
      <c r="H30" s="121"/>
      <c r="I30" s="78"/>
      <c r="J30" s="78"/>
      <c r="K30" s="121"/>
      <c r="L30" s="50"/>
    </row>
    <row r="31" spans="1:19">
      <c r="A31" s="97" t="s">
        <v>78</v>
      </c>
      <c r="B31" s="491" t="s">
        <v>697</v>
      </c>
      <c r="C31" s="490" t="s">
        <v>697</v>
      </c>
      <c r="D31" s="491" t="s">
        <v>697</v>
      </c>
      <c r="E31" s="490" t="s">
        <v>697</v>
      </c>
      <c r="F31" s="491" t="s">
        <v>697</v>
      </c>
      <c r="G31" s="284" t="s">
        <v>697</v>
      </c>
      <c r="H31" s="121"/>
      <c r="I31" s="78"/>
      <c r="J31" s="78"/>
      <c r="K31" s="121"/>
      <c r="L31" s="50"/>
      <c r="M31" s="21"/>
      <c r="N31" s="21"/>
      <c r="O31" s="21"/>
      <c r="P31" s="21"/>
      <c r="Q31" s="21"/>
      <c r="R31" s="21"/>
    </row>
    <row r="32" spans="1:19">
      <c r="A32" s="97"/>
      <c r="B32" s="491" t="s">
        <v>697</v>
      </c>
      <c r="C32" s="490" t="s">
        <v>697</v>
      </c>
      <c r="D32" s="491" t="s">
        <v>697</v>
      </c>
      <c r="E32" s="490" t="s">
        <v>697</v>
      </c>
      <c r="F32" s="491" t="s">
        <v>697</v>
      </c>
      <c r="G32" s="284" t="s">
        <v>697</v>
      </c>
      <c r="H32" s="121"/>
      <c r="I32" s="78"/>
      <c r="J32" s="78"/>
      <c r="K32" s="121"/>
      <c r="L32" s="50"/>
    </row>
    <row r="33" spans="1:18">
      <c r="A33" s="75" t="s">
        <v>79</v>
      </c>
      <c r="B33" s="491">
        <v>0.5</v>
      </c>
      <c r="C33" s="325" t="s">
        <v>755</v>
      </c>
      <c r="D33" s="318">
        <v>0.5</v>
      </c>
      <c r="E33" s="325">
        <v>0.4</v>
      </c>
      <c r="F33" s="318" t="s">
        <v>755</v>
      </c>
      <c r="G33" s="284">
        <v>0.1</v>
      </c>
      <c r="H33" s="120"/>
      <c r="I33" s="78"/>
      <c r="J33" s="78"/>
      <c r="K33" s="121"/>
      <c r="L33" s="50"/>
      <c r="M33" s="21"/>
      <c r="N33" s="21"/>
      <c r="O33" s="21"/>
      <c r="P33" s="21"/>
      <c r="Q33" s="21"/>
      <c r="R33" s="21"/>
    </row>
    <row r="34" spans="1:18">
      <c r="A34" s="97" t="s">
        <v>80</v>
      </c>
      <c r="B34" s="491" t="s">
        <v>697</v>
      </c>
      <c r="C34" s="490" t="s">
        <v>697</v>
      </c>
      <c r="D34" s="491" t="s">
        <v>697</v>
      </c>
      <c r="E34" s="490" t="s">
        <v>697</v>
      </c>
      <c r="F34" s="491" t="s">
        <v>697</v>
      </c>
      <c r="G34" s="284" t="s">
        <v>697</v>
      </c>
      <c r="H34" s="121"/>
      <c r="I34" s="78"/>
      <c r="J34" s="78"/>
      <c r="K34" s="121"/>
      <c r="L34" s="50"/>
    </row>
    <row r="35" spans="1:18">
      <c r="A35" s="97"/>
      <c r="B35" s="491" t="s">
        <v>697</v>
      </c>
      <c r="C35" s="490" t="s">
        <v>697</v>
      </c>
      <c r="D35" s="491" t="s">
        <v>697</v>
      </c>
      <c r="E35" s="490" t="s">
        <v>697</v>
      </c>
      <c r="F35" s="491" t="s">
        <v>697</v>
      </c>
      <c r="G35" s="284" t="s">
        <v>697</v>
      </c>
      <c r="H35" s="121"/>
      <c r="I35" s="78"/>
      <c r="J35" s="78"/>
      <c r="K35" s="121"/>
      <c r="L35" s="50"/>
    </row>
    <row r="36" spans="1:18" ht="13.5">
      <c r="A36" s="26" t="s">
        <v>1161</v>
      </c>
      <c r="B36" s="491">
        <v>0.1</v>
      </c>
      <c r="C36" s="325" t="s">
        <v>755</v>
      </c>
      <c r="D36" s="318">
        <v>0.1</v>
      </c>
      <c r="E36" s="325" t="s">
        <v>755</v>
      </c>
      <c r="F36" s="318">
        <v>0.1</v>
      </c>
      <c r="G36" s="317" t="s">
        <v>755</v>
      </c>
      <c r="H36" s="121"/>
      <c r="I36" s="78"/>
      <c r="J36" s="78"/>
      <c r="K36" s="121"/>
      <c r="L36" s="50"/>
    </row>
    <row r="37" spans="1:18">
      <c r="A37" s="27" t="s">
        <v>544</v>
      </c>
      <c r="B37" s="491" t="s">
        <v>697</v>
      </c>
      <c r="C37" s="490" t="s">
        <v>697</v>
      </c>
      <c r="D37" s="491" t="s">
        <v>697</v>
      </c>
      <c r="E37" s="490" t="s">
        <v>697</v>
      </c>
      <c r="F37" s="491" t="s">
        <v>697</v>
      </c>
      <c r="G37" s="284" t="s">
        <v>697</v>
      </c>
      <c r="H37" s="121"/>
      <c r="I37" s="78"/>
      <c r="J37" s="78"/>
      <c r="K37" s="121"/>
      <c r="L37" s="50"/>
    </row>
    <row r="38" spans="1:18">
      <c r="A38" s="97"/>
      <c r="B38" s="491" t="s">
        <v>697</v>
      </c>
      <c r="C38" s="490" t="s">
        <v>697</v>
      </c>
      <c r="D38" s="491" t="s">
        <v>697</v>
      </c>
      <c r="E38" s="490" t="s">
        <v>697</v>
      </c>
      <c r="F38" s="491" t="s">
        <v>697</v>
      </c>
      <c r="G38" s="284" t="s">
        <v>697</v>
      </c>
      <c r="H38" s="121"/>
      <c r="I38" s="78"/>
      <c r="J38" s="78"/>
      <c r="K38" s="121"/>
      <c r="L38" s="50"/>
    </row>
    <row r="39" spans="1:18">
      <c r="A39" s="75" t="s">
        <v>81</v>
      </c>
      <c r="B39" s="491">
        <v>2.8</v>
      </c>
      <c r="C39" s="490">
        <v>0.1</v>
      </c>
      <c r="D39" s="491">
        <v>2.7</v>
      </c>
      <c r="E39" s="490">
        <v>1.7</v>
      </c>
      <c r="F39" s="491">
        <v>0.1</v>
      </c>
      <c r="G39" s="317" t="s">
        <v>180</v>
      </c>
      <c r="H39" s="121"/>
      <c r="I39" s="78"/>
      <c r="J39" s="78"/>
      <c r="K39" s="121"/>
      <c r="L39" s="50"/>
      <c r="M39" s="21"/>
      <c r="N39" s="21"/>
      <c r="O39" s="21"/>
      <c r="P39" s="21"/>
      <c r="Q39" s="21"/>
      <c r="R39" s="21"/>
    </row>
    <row r="40" spans="1:18" ht="16.5" customHeight="1">
      <c r="A40" s="97" t="s">
        <v>82</v>
      </c>
      <c r="B40" s="491" t="s">
        <v>697</v>
      </c>
      <c r="C40" s="490" t="s">
        <v>697</v>
      </c>
      <c r="D40" s="491" t="s">
        <v>697</v>
      </c>
      <c r="E40" s="490" t="s">
        <v>697</v>
      </c>
      <c r="F40" s="491" t="s">
        <v>697</v>
      </c>
      <c r="G40" s="284" t="s">
        <v>697</v>
      </c>
      <c r="H40" s="121"/>
      <c r="I40" s="78"/>
      <c r="J40" s="78"/>
      <c r="K40" s="121"/>
      <c r="L40" s="50"/>
    </row>
    <row r="41" spans="1:18">
      <c r="A41" s="97"/>
      <c r="B41" s="491" t="s">
        <v>697</v>
      </c>
      <c r="C41" s="490" t="s">
        <v>697</v>
      </c>
      <c r="D41" s="491" t="s">
        <v>697</v>
      </c>
      <c r="E41" s="490" t="s">
        <v>697</v>
      </c>
      <c r="F41" s="491" t="s">
        <v>697</v>
      </c>
      <c r="G41" s="284" t="s">
        <v>697</v>
      </c>
      <c r="H41" s="121"/>
      <c r="I41" s="78"/>
      <c r="J41" s="78"/>
      <c r="K41" s="121"/>
      <c r="L41" s="50"/>
    </row>
    <row r="42" spans="1:18" ht="23.25" customHeight="1">
      <c r="A42" s="75" t="s">
        <v>1162</v>
      </c>
      <c r="B42" s="491">
        <v>1.4</v>
      </c>
      <c r="C42" s="325" t="s">
        <v>755</v>
      </c>
      <c r="D42" s="491">
        <v>1.4</v>
      </c>
      <c r="E42" s="490">
        <v>0.5</v>
      </c>
      <c r="F42" s="491">
        <v>0.1</v>
      </c>
      <c r="G42" s="284">
        <v>0.8</v>
      </c>
      <c r="H42" s="121"/>
      <c r="I42" s="78"/>
      <c r="J42" s="78"/>
      <c r="K42" s="121"/>
      <c r="L42" s="50"/>
      <c r="M42" s="21"/>
      <c r="N42" s="21"/>
      <c r="O42" s="21"/>
      <c r="P42" s="21"/>
      <c r="Q42" s="21"/>
      <c r="R42" s="21"/>
    </row>
    <row r="43" spans="1:18" ht="16.5" customHeight="1">
      <c r="A43" s="97" t="s">
        <v>83</v>
      </c>
      <c r="B43" s="491" t="s">
        <v>697</v>
      </c>
      <c r="C43" s="490" t="s">
        <v>697</v>
      </c>
      <c r="D43" s="491" t="s">
        <v>697</v>
      </c>
      <c r="E43" s="490" t="s">
        <v>697</v>
      </c>
      <c r="F43" s="491" t="s">
        <v>697</v>
      </c>
      <c r="G43" s="284" t="s">
        <v>697</v>
      </c>
      <c r="H43" s="121"/>
      <c r="I43" s="78"/>
      <c r="J43" s="78"/>
      <c r="K43" s="121"/>
      <c r="L43" s="50"/>
    </row>
    <row r="44" spans="1:18">
      <c r="A44" s="97"/>
      <c r="B44" s="491" t="s">
        <v>697</v>
      </c>
      <c r="C44" s="490" t="s">
        <v>697</v>
      </c>
      <c r="D44" s="491" t="s">
        <v>697</v>
      </c>
      <c r="E44" s="490" t="s">
        <v>697</v>
      </c>
      <c r="F44" s="491" t="s">
        <v>697</v>
      </c>
      <c r="G44" s="284" t="s">
        <v>697</v>
      </c>
      <c r="H44" s="121"/>
      <c r="I44" s="78"/>
      <c r="J44" s="78"/>
      <c r="K44" s="121"/>
      <c r="L44" s="50"/>
    </row>
    <row r="45" spans="1:18" ht="24">
      <c r="A45" s="75" t="s">
        <v>1068</v>
      </c>
      <c r="B45" s="318" t="s">
        <v>180</v>
      </c>
      <c r="C45" s="325" t="s">
        <v>180</v>
      </c>
      <c r="D45" s="457" t="s">
        <v>863</v>
      </c>
      <c r="E45" s="490">
        <v>0.8</v>
      </c>
      <c r="F45" s="491">
        <v>0.2</v>
      </c>
      <c r="G45" s="317" t="s">
        <v>755</v>
      </c>
      <c r="H45" s="121"/>
      <c r="I45" s="78"/>
      <c r="J45" s="78"/>
      <c r="K45" s="121"/>
      <c r="L45" s="50"/>
      <c r="M45" s="21"/>
      <c r="N45" s="21"/>
      <c r="O45" s="21"/>
      <c r="P45" s="21"/>
      <c r="Q45" s="21"/>
      <c r="R45" s="21"/>
    </row>
    <row r="46" spans="1:18" ht="24">
      <c r="A46" s="97" t="s">
        <v>54</v>
      </c>
      <c r="B46" s="491" t="s">
        <v>697</v>
      </c>
      <c r="C46" s="490" t="s">
        <v>697</v>
      </c>
      <c r="D46" s="491" t="s">
        <v>697</v>
      </c>
      <c r="E46" s="490" t="s">
        <v>697</v>
      </c>
      <c r="F46" s="491" t="s">
        <v>697</v>
      </c>
      <c r="G46" s="284" t="s">
        <v>697</v>
      </c>
      <c r="H46" s="121"/>
      <c r="I46" s="78"/>
      <c r="J46" s="78"/>
      <c r="K46" s="121"/>
      <c r="L46" s="50"/>
    </row>
    <row r="47" spans="1:18">
      <c r="A47" s="75"/>
      <c r="B47" s="491" t="s">
        <v>697</v>
      </c>
      <c r="C47" s="490" t="s">
        <v>697</v>
      </c>
      <c r="D47" s="491" t="s">
        <v>697</v>
      </c>
      <c r="E47" s="490" t="s">
        <v>697</v>
      </c>
      <c r="F47" s="491" t="s">
        <v>697</v>
      </c>
      <c r="G47" s="284" t="s">
        <v>697</v>
      </c>
      <c r="H47" s="121"/>
      <c r="I47" s="78"/>
      <c r="J47" s="78"/>
      <c r="K47" s="121"/>
      <c r="L47" s="50"/>
    </row>
    <row r="48" spans="1:18">
      <c r="A48" s="75" t="s">
        <v>32</v>
      </c>
      <c r="B48" s="491">
        <v>0.8</v>
      </c>
      <c r="C48" s="490">
        <v>0.5</v>
      </c>
      <c r="D48" s="491">
        <v>0.3</v>
      </c>
      <c r="E48" s="490">
        <v>0.3</v>
      </c>
      <c r="F48" s="491">
        <v>0.3</v>
      </c>
      <c r="G48" s="284">
        <v>0.2</v>
      </c>
      <c r="H48" s="121"/>
      <c r="I48" s="78"/>
      <c r="J48" s="78"/>
      <c r="K48" s="121"/>
      <c r="L48" s="50"/>
      <c r="M48" s="21"/>
      <c r="N48" s="21"/>
      <c r="O48" s="21"/>
      <c r="P48" s="21"/>
      <c r="Q48" s="21"/>
      <c r="R48" s="21"/>
    </row>
    <row r="49" spans="1:18">
      <c r="A49" s="97" t="s">
        <v>33</v>
      </c>
      <c r="B49" s="491" t="s">
        <v>697</v>
      </c>
      <c r="C49" s="490" t="s">
        <v>697</v>
      </c>
      <c r="D49" s="491" t="s">
        <v>697</v>
      </c>
      <c r="E49" s="490" t="s">
        <v>697</v>
      </c>
      <c r="F49" s="491" t="s">
        <v>697</v>
      </c>
      <c r="G49" s="284" t="s">
        <v>697</v>
      </c>
      <c r="H49" s="121"/>
      <c r="I49" s="78"/>
      <c r="J49" s="78"/>
      <c r="K49" s="121"/>
      <c r="L49" s="50"/>
    </row>
    <row r="50" spans="1:18">
      <c r="A50" s="97"/>
      <c r="B50" s="491" t="s">
        <v>697</v>
      </c>
      <c r="C50" s="490" t="s">
        <v>697</v>
      </c>
      <c r="D50" s="491" t="s">
        <v>697</v>
      </c>
      <c r="E50" s="490" t="s">
        <v>697</v>
      </c>
      <c r="F50" s="491" t="s">
        <v>697</v>
      </c>
      <c r="G50" s="284" t="s">
        <v>697</v>
      </c>
      <c r="H50" s="121"/>
      <c r="I50" s="78"/>
      <c r="J50" s="78"/>
      <c r="K50" s="121"/>
      <c r="L50" s="50"/>
    </row>
    <row r="51" spans="1:18">
      <c r="A51" s="75" t="s">
        <v>84</v>
      </c>
      <c r="B51" s="491">
        <v>0.8</v>
      </c>
      <c r="C51" s="490">
        <v>0.4</v>
      </c>
      <c r="D51" s="491">
        <v>0.4</v>
      </c>
      <c r="E51" s="490">
        <v>0.3</v>
      </c>
      <c r="F51" s="491">
        <v>0.3</v>
      </c>
      <c r="G51" s="284">
        <v>0.2</v>
      </c>
      <c r="H51" s="121"/>
      <c r="I51" s="78"/>
      <c r="J51" s="78"/>
      <c r="K51" s="121"/>
      <c r="L51" s="50"/>
      <c r="M51" s="21"/>
      <c r="N51" s="21"/>
      <c r="O51" s="21"/>
      <c r="P51" s="21"/>
      <c r="Q51" s="21"/>
      <c r="R51" s="21"/>
    </row>
    <row r="52" spans="1:18">
      <c r="A52" s="97" t="s">
        <v>85</v>
      </c>
      <c r="B52" s="491" t="s">
        <v>697</v>
      </c>
      <c r="C52" s="490" t="s">
        <v>697</v>
      </c>
      <c r="D52" s="491" t="s">
        <v>697</v>
      </c>
      <c r="E52" s="490" t="s">
        <v>697</v>
      </c>
      <c r="F52" s="491" t="s">
        <v>697</v>
      </c>
      <c r="G52" s="284" t="s">
        <v>697</v>
      </c>
      <c r="H52" s="121"/>
      <c r="I52" s="78"/>
      <c r="J52" s="78"/>
      <c r="K52" s="121"/>
      <c r="L52" s="50"/>
    </row>
    <row r="53" spans="1:18">
      <c r="A53" s="97"/>
      <c r="B53" s="491" t="s">
        <v>697</v>
      </c>
      <c r="C53" s="490" t="s">
        <v>697</v>
      </c>
      <c r="D53" s="491" t="s">
        <v>697</v>
      </c>
      <c r="E53" s="490" t="s">
        <v>697</v>
      </c>
      <c r="F53" s="491" t="s">
        <v>697</v>
      </c>
      <c r="G53" s="284" t="s">
        <v>697</v>
      </c>
      <c r="H53" s="121"/>
      <c r="I53" s="78"/>
      <c r="J53" s="78"/>
      <c r="K53" s="121"/>
      <c r="L53" s="50"/>
    </row>
    <row r="54" spans="1:18">
      <c r="A54" s="26" t="s">
        <v>90</v>
      </c>
      <c r="B54" s="491">
        <v>0.1</v>
      </c>
      <c r="C54" s="490">
        <v>0.1</v>
      </c>
      <c r="D54" s="318" t="s">
        <v>755</v>
      </c>
      <c r="E54" s="325" t="s">
        <v>755</v>
      </c>
      <c r="F54" s="491">
        <v>0.1</v>
      </c>
      <c r="G54" s="317" t="s">
        <v>755</v>
      </c>
      <c r="H54" s="121"/>
      <c r="I54" s="78"/>
      <c r="J54" s="78"/>
      <c r="K54" s="121"/>
      <c r="L54" s="50"/>
      <c r="M54" s="21"/>
      <c r="N54" s="21"/>
      <c r="O54" s="21"/>
      <c r="P54" s="21"/>
      <c r="Q54" s="21"/>
      <c r="R54" s="21"/>
    </row>
    <row r="55" spans="1:18">
      <c r="A55" s="27" t="s">
        <v>86</v>
      </c>
      <c r="B55" s="491" t="s">
        <v>697</v>
      </c>
      <c r="C55" s="490" t="s">
        <v>697</v>
      </c>
      <c r="D55" s="491" t="s">
        <v>697</v>
      </c>
      <c r="E55" s="490" t="s">
        <v>697</v>
      </c>
      <c r="F55" s="491" t="s">
        <v>697</v>
      </c>
      <c r="G55" s="284" t="s">
        <v>697</v>
      </c>
      <c r="H55" s="121"/>
      <c r="I55" s="78"/>
      <c r="J55" s="78"/>
      <c r="K55" s="121"/>
      <c r="L55" s="50"/>
    </row>
    <row r="56" spans="1:18">
      <c r="A56" s="96"/>
      <c r="B56" s="491" t="s">
        <v>697</v>
      </c>
      <c r="C56" s="490" t="s">
        <v>697</v>
      </c>
      <c r="D56" s="491" t="s">
        <v>697</v>
      </c>
      <c r="E56" s="490" t="s">
        <v>697</v>
      </c>
      <c r="F56" s="491" t="s">
        <v>697</v>
      </c>
      <c r="G56" s="284" t="s">
        <v>697</v>
      </c>
      <c r="H56" s="121"/>
      <c r="I56" s="78"/>
      <c r="K56" s="121"/>
      <c r="L56" s="50"/>
    </row>
    <row r="57" spans="1:18">
      <c r="A57" s="53" t="s">
        <v>88</v>
      </c>
      <c r="B57" s="491">
        <v>0.3</v>
      </c>
      <c r="C57" s="325" t="s">
        <v>755</v>
      </c>
      <c r="D57" s="491">
        <v>0.3</v>
      </c>
      <c r="E57" s="325" t="s">
        <v>755</v>
      </c>
      <c r="F57" s="491">
        <v>0.1</v>
      </c>
      <c r="G57" s="284">
        <v>0.2</v>
      </c>
      <c r="H57" s="121"/>
      <c r="I57" s="78"/>
      <c r="K57" s="121"/>
      <c r="L57" s="50"/>
    </row>
    <row r="58" spans="1:18">
      <c r="A58" s="96" t="s">
        <v>89</v>
      </c>
      <c r="B58" s="56"/>
      <c r="C58" s="48"/>
      <c r="D58" s="56"/>
      <c r="E58" s="48"/>
      <c r="F58" s="56"/>
      <c r="G58" s="91"/>
      <c r="H58" s="121"/>
      <c r="I58" s="78"/>
      <c r="K58" s="121"/>
      <c r="L58" s="50"/>
    </row>
    <row r="59" spans="1:18">
      <c r="B59" s="91"/>
      <c r="C59" s="91"/>
      <c r="D59" s="91"/>
      <c r="E59" s="91"/>
      <c r="F59" s="91"/>
    </row>
  </sheetData>
  <mergeCells count="5">
    <mergeCell ref="C4:D4"/>
    <mergeCell ref="E4:G4"/>
    <mergeCell ref="C5:D5"/>
    <mergeCell ref="E5:G5"/>
    <mergeCell ref="C8:F8"/>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1"/>
  <sheetViews>
    <sheetView zoomScale="110" zoomScaleNormal="110" workbookViewId="0">
      <selection activeCell="A3" sqref="A3"/>
    </sheetView>
  </sheetViews>
  <sheetFormatPr defaultRowHeight="12"/>
  <cols>
    <col min="1" max="1" width="48.140625" style="23" customWidth="1"/>
    <col min="2" max="2" width="2.85546875" style="130" customWidth="1"/>
    <col min="3" max="5" width="11.7109375" style="21" customWidth="1"/>
    <col min="6" max="6" width="11.7109375" style="76" customWidth="1"/>
    <col min="7" max="7" width="15.140625" style="21" customWidth="1"/>
    <col min="8" max="8" width="9.140625" style="21"/>
    <col min="9" max="9" width="10.5703125" style="50" bestFit="1" customWidth="1"/>
    <col min="10" max="10" width="11" style="21" customWidth="1"/>
    <col min="11" max="11" width="10.85546875" style="21" customWidth="1"/>
    <col min="12" max="12" width="10.7109375" style="21" customWidth="1"/>
    <col min="13" max="13" width="13.85546875" style="21" customWidth="1"/>
    <col min="14" max="14" width="12" style="21" customWidth="1"/>
    <col min="15" max="15" width="9.140625" style="21"/>
    <col min="16" max="16" width="16.28515625" style="21" customWidth="1"/>
    <col min="17" max="19" width="9.140625" style="21"/>
    <col min="20" max="20" width="9.140625" style="50"/>
    <col min="21" max="16384" width="9.140625" style="21"/>
  </cols>
  <sheetData>
    <row r="1" spans="1:19" ht="12" customHeight="1">
      <c r="A1" s="24" t="s">
        <v>1058</v>
      </c>
    </row>
    <row r="2" spans="1:19" ht="12" customHeight="1">
      <c r="A2" s="21" t="s">
        <v>1129</v>
      </c>
    </row>
    <row r="3" spans="1:19" ht="12" customHeight="1"/>
    <row r="4" spans="1:19">
      <c r="A4" s="64" t="s">
        <v>1</v>
      </c>
      <c r="B4" s="131"/>
      <c r="C4" s="572" t="s">
        <v>51</v>
      </c>
      <c r="D4" s="576"/>
      <c r="E4" s="576"/>
      <c r="F4" s="573"/>
      <c r="G4" s="479" t="s">
        <v>28</v>
      </c>
    </row>
    <row r="5" spans="1:19" ht="19.5" customHeight="1">
      <c r="A5" s="522" t="s">
        <v>19</v>
      </c>
      <c r="B5" s="132"/>
      <c r="C5" s="574" t="s">
        <v>585</v>
      </c>
      <c r="D5" s="577"/>
      <c r="E5" s="577"/>
      <c r="F5" s="575"/>
      <c r="G5" s="32" t="s">
        <v>18</v>
      </c>
    </row>
    <row r="6" spans="1:19">
      <c r="A6" s="97" t="s">
        <v>1177</v>
      </c>
      <c r="B6" s="132"/>
      <c r="C6" s="580" t="s">
        <v>24</v>
      </c>
      <c r="D6" s="580" t="s">
        <v>25</v>
      </c>
      <c r="E6" s="580" t="s">
        <v>26</v>
      </c>
      <c r="F6" s="593" t="s">
        <v>27</v>
      </c>
      <c r="G6" s="536" t="s">
        <v>687</v>
      </c>
    </row>
    <row r="7" spans="1:19" ht="20.25" customHeight="1">
      <c r="A7" s="271" t="s">
        <v>1210</v>
      </c>
      <c r="B7" s="272"/>
      <c r="C7" s="598"/>
      <c r="D7" s="598"/>
      <c r="E7" s="598"/>
      <c r="F7" s="594"/>
      <c r="G7" s="536" t="s">
        <v>688</v>
      </c>
    </row>
    <row r="8" spans="1:19" ht="10.5" customHeight="1">
      <c r="C8" s="156"/>
      <c r="D8" s="262"/>
      <c r="E8" s="156"/>
      <c r="F8" s="459" t="s">
        <v>697</v>
      </c>
      <c r="G8" s="462" t="s">
        <v>697</v>
      </c>
    </row>
    <row r="9" spans="1:19">
      <c r="A9" s="133" t="s">
        <v>4</v>
      </c>
      <c r="B9" s="134" t="s">
        <v>20</v>
      </c>
      <c r="C9" s="288">
        <v>37.1</v>
      </c>
      <c r="D9" s="343">
        <v>42.5</v>
      </c>
      <c r="E9" s="288">
        <v>35.9</v>
      </c>
      <c r="F9" s="355">
        <v>29.9</v>
      </c>
      <c r="G9" s="355">
        <v>36.4</v>
      </c>
      <c r="H9" s="135"/>
      <c r="I9" s="25"/>
      <c r="J9" s="221"/>
      <c r="K9" s="221"/>
      <c r="L9" s="221"/>
      <c r="M9" s="221"/>
      <c r="N9" s="101"/>
      <c r="P9" s="104"/>
      <c r="Q9" s="50"/>
      <c r="R9" s="50"/>
      <c r="S9" s="50"/>
    </row>
    <row r="10" spans="1:19">
      <c r="A10" s="27" t="s">
        <v>23</v>
      </c>
      <c r="B10" s="132" t="s">
        <v>21</v>
      </c>
      <c r="C10" s="491" t="s">
        <v>734</v>
      </c>
      <c r="D10" s="490">
        <v>114.6</v>
      </c>
      <c r="E10" s="491">
        <v>84.5</v>
      </c>
      <c r="F10" s="316">
        <v>83.2</v>
      </c>
      <c r="G10" s="330">
        <v>139.69999999999999</v>
      </c>
      <c r="I10" s="25"/>
      <c r="J10" s="221"/>
      <c r="K10" s="221"/>
      <c r="L10" s="221"/>
      <c r="M10" s="221"/>
      <c r="N10" s="101"/>
      <c r="P10" s="71"/>
    </row>
    <row r="11" spans="1:19" ht="17.25" customHeight="1">
      <c r="A11" s="136"/>
      <c r="C11" s="491" t="s">
        <v>697</v>
      </c>
      <c r="D11" s="490" t="s">
        <v>697</v>
      </c>
      <c r="E11" s="491" t="s">
        <v>697</v>
      </c>
      <c r="F11" s="355"/>
      <c r="G11" s="316" t="s">
        <v>697</v>
      </c>
      <c r="H11" s="23"/>
      <c r="I11" s="25"/>
      <c r="J11" s="222"/>
      <c r="K11" s="222"/>
      <c r="L11" s="222"/>
      <c r="M11" s="222"/>
    </row>
    <row r="12" spans="1:19" ht="24">
      <c r="A12" s="133" t="s">
        <v>691</v>
      </c>
      <c r="B12" s="130" t="s">
        <v>20</v>
      </c>
      <c r="C12" s="491">
        <v>1.2</v>
      </c>
      <c r="D12" s="490">
        <v>1.1000000000000001</v>
      </c>
      <c r="E12" s="491">
        <v>0.9</v>
      </c>
      <c r="F12" s="316">
        <v>0.9</v>
      </c>
      <c r="G12" s="324" t="s">
        <v>180</v>
      </c>
      <c r="H12" s="23"/>
      <c r="I12" s="25"/>
      <c r="J12" s="221"/>
      <c r="K12" s="221"/>
      <c r="L12" s="221"/>
      <c r="M12" s="221"/>
      <c r="N12" s="101"/>
      <c r="P12" s="71"/>
    </row>
    <row r="13" spans="1:19" ht="18.75" customHeight="1">
      <c r="A13" s="136" t="s">
        <v>110</v>
      </c>
      <c r="B13" s="130" t="s">
        <v>21</v>
      </c>
      <c r="C13" s="109" t="s">
        <v>87</v>
      </c>
      <c r="D13" s="490">
        <v>87.3</v>
      </c>
      <c r="E13" s="491">
        <v>84.1</v>
      </c>
      <c r="F13" s="324" t="s">
        <v>440</v>
      </c>
      <c r="G13" s="330">
        <v>130.1</v>
      </c>
      <c r="H13" s="23"/>
      <c r="I13" s="25"/>
      <c r="J13" s="222"/>
      <c r="K13" s="222"/>
      <c r="L13" s="222"/>
      <c r="M13" s="222"/>
    </row>
    <row r="14" spans="1:19" ht="12" customHeight="1">
      <c r="A14" s="136"/>
      <c r="C14" s="109"/>
      <c r="D14" s="490" t="s">
        <v>697</v>
      </c>
      <c r="E14" s="491" t="s">
        <v>697</v>
      </c>
      <c r="F14" s="355"/>
      <c r="G14" s="316" t="s">
        <v>697</v>
      </c>
      <c r="H14" s="23"/>
      <c r="I14" s="25"/>
      <c r="J14" s="222"/>
      <c r="K14" s="222"/>
      <c r="L14" s="222"/>
      <c r="M14" s="222"/>
    </row>
    <row r="15" spans="1:19">
      <c r="A15" s="133" t="s">
        <v>39</v>
      </c>
      <c r="B15" s="130" t="s">
        <v>20</v>
      </c>
      <c r="C15" s="318" t="s">
        <v>194</v>
      </c>
      <c r="D15" s="490">
        <v>7.9</v>
      </c>
      <c r="E15" s="491">
        <v>7.3</v>
      </c>
      <c r="F15" s="460">
        <v>7.2</v>
      </c>
      <c r="G15" s="316">
        <v>7.4</v>
      </c>
      <c r="I15" s="25"/>
      <c r="J15" s="221"/>
      <c r="K15" s="221"/>
      <c r="L15" s="221"/>
      <c r="M15" s="221"/>
      <c r="N15" s="101"/>
      <c r="P15" s="71"/>
    </row>
    <row r="16" spans="1:19" ht="14.25" customHeight="1">
      <c r="A16" s="136" t="s">
        <v>40</v>
      </c>
      <c r="B16" s="130" t="s">
        <v>21</v>
      </c>
      <c r="C16" s="109" t="s">
        <v>87</v>
      </c>
      <c r="D16" s="490">
        <v>113.7</v>
      </c>
      <c r="E16" s="491">
        <v>91.4</v>
      </c>
      <c r="F16" s="316">
        <v>98.2</v>
      </c>
      <c r="G16" s="330">
        <v>123.7</v>
      </c>
      <c r="I16" s="25"/>
      <c r="J16" s="222"/>
      <c r="K16" s="222"/>
      <c r="L16" s="222"/>
      <c r="M16" s="222"/>
    </row>
    <row r="17" spans="1:16" ht="12.75" customHeight="1">
      <c r="A17" s="136"/>
      <c r="C17" s="109"/>
      <c r="D17" s="490" t="s">
        <v>697</v>
      </c>
      <c r="E17" s="491" t="s">
        <v>697</v>
      </c>
      <c r="F17" s="355"/>
      <c r="G17" s="316" t="s">
        <v>697</v>
      </c>
      <c r="H17" s="23"/>
      <c r="I17" s="25"/>
      <c r="J17" s="222"/>
      <c r="K17" s="222"/>
      <c r="L17" s="222"/>
      <c r="M17" s="222"/>
    </row>
    <row r="18" spans="1:16" ht="18.75" customHeight="1">
      <c r="A18" s="137" t="s">
        <v>1181</v>
      </c>
      <c r="B18" s="132"/>
      <c r="C18" s="491" t="s">
        <v>697</v>
      </c>
      <c r="D18" s="490" t="s">
        <v>697</v>
      </c>
      <c r="E18" s="491" t="s">
        <v>697</v>
      </c>
      <c r="F18" s="72"/>
      <c r="G18" s="72"/>
      <c r="H18" s="23"/>
      <c r="I18" s="25"/>
      <c r="J18" s="222"/>
      <c r="K18" s="222"/>
      <c r="L18" s="222"/>
      <c r="M18" s="222"/>
    </row>
    <row r="19" spans="1:16" ht="18" customHeight="1">
      <c r="A19" s="137"/>
      <c r="B19" s="132"/>
      <c r="C19" s="491" t="s">
        <v>697</v>
      </c>
      <c r="D19" s="490" t="s">
        <v>697</v>
      </c>
      <c r="E19" s="491" t="s">
        <v>697</v>
      </c>
      <c r="F19" s="72"/>
      <c r="G19" s="72"/>
      <c r="H19" s="23"/>
      <c r="I19" s="25"/>
      <c r="J19" s="222"/>
      <c r="K19" s="222"/>
      <c r="L19" s="222"/>
      <c r="M19" s="222"/>
    </row>
    <row r="20" spans="1:16">
      <c r="A20" s="138" t="s">
        <v>97</v>
      </c>
      <c r="B20" s="130" t="s">
        <v>20</v>
      </c>
      <c r="C20" s="491">
        <v>0.2</v>
      </c>
      <c r="D20" s="490">
        <v>0.5</v>
      </c>
      <c r="E20" s="491">
        <v>0.9</v>
      </c>
      <c r="F20" s="335">
        <v>0.6</v>
      </c>
      <c r="G20" s="335">
        <v>0.6</v>
      </c>
      <c r="H20" s="23"/>
      <c r="I20" s="25"/>
      <c r="J20" s="223"/>
      <c r="K20" s="223"/>
      <c r="L20" s="223"/>
      <c r="M20" s="223"/>
      <c r="N20" s="139"/>
      <c r="P20" s="71"/>
    </row>
    <row r="21" spans="1:16">
      <c r="A21" s="172" t="s">
        <v>103</v>
      </c>
      <c r="B21" s="140" t="s">
        <v>21</v>
      </c>
      <c r="C21" s="109" t="s">
        <v>87</v>
      </c>
      <c r="D21" s="490">
        <v>233.9</v>
      </c>
      <c r="E21" s="318" t="s">
        <v>1022</v>
      </c>
      <c r="F21" s="324" t="s">
        <v>447</v>
      </c>
      <c r="G21" s="330">
        <v>129.80000000000001</v>
      </c>
      <c r="H21" s="23"/>
      <c r="I21" s="25"/>
      <c r="J21" s="222"/>
      <c r="K21" s="222"/>
      <c r="L21" s="222"/>
      <c r="M21" s="222"/>
    </row>
    <row r="22" spans="1:16" ht="18.75" customHeight="1">
      <c r="A22" s="142"/>
      <c r="C22" s="109"/>
      <c r="D22" s="490" t="s">
        <v>697</v>
      </c>
      <c r="E22" s="491" t="s">
        <v>697</v>
      </c>
      <c r="F22" s="355"/>
      <c r="G22" s="316" t="s">
        <v>697</v>
      </c>
      <c r="H22" s="23"/>
      <c r="I22" s="25"/>
      <c r="J22" s="222"/>
      <c r="K22" s="222"/>
      <c r="L22" s="222"/>
      <c r="M22" s="222"/>
    </row>
    <row r="23" spans="1:16">
      <c r="A23" s="138" t="s">
        <v>98</v>
      </c>
      <c r="B23" s="130" t="s">
        <v>20</v>
      </c>
      <c r="C23" s="491">
        <v>2.5</v>
      </c>
      <c r="D23" s="490">
        <v>2.2000000000000002</v>
      </c>
      <c r="E23" s="491">
        <v>2.2000000000000002</v>
      </c>
      <c r="F23" s="324" t="s">
        <v>170</v>
      </c>
      <c r="G23" s="316">
        <v>2.2000000000000002</v>
      </c>
      <c r="H23" s="23"/>
      <c r="I23" s="25"/>
      <c r="J23" s="223"/>
      <c r="K23" s="223"/>
      <c r="L23" s="223"/>
      <c r="M23" s="223"/>
      <c r="N23" s="139"/>
      <c r="P23" s="71"/>
    </row>
    <row r="24" spans="1:16">
      <c r="A24" s="537" t="s">
        <v>104</v>
      </c>
      <c r="B24" s="141" t="s">
        <v>21</v>
      </c>
      <c r="C24" s="109" t="s">
        <v>87</v>
      </c>
      <c r="D24" s="490">
        <v>86.2</v>
      </c>
      <c r="E24" s="491">
        <v>99.5</v>
      </c>
      <c r="F24" s="324" t="s">
        <v>125</v>
      </c>
      <c r="G24" s="330">
        <v>96.3</v>
      </c>
      <c r="H24" s="23"/>
      <c r="I24" s="25"/>
      <c r="J24" s="222"/>
      <c r="K24" s="222"/>
      <c r="L24" s="222"/>
      <c r="M24" s="222"/>
    </row>
    <row r="25" spans="1:16" ht="12.75" customHeight="1">
      <c r="A25" s="136"/>
      <c r="C25" s="109"/>
      <c r="D25" s="490" t="s">
        <v>697</v>
      </c>
      <c r="E25" s="491" t="s">
        <v>697</v>
      </c>
      <c r="F25" s="355"/>
      <c r="G25" s="316" t="s">
        <v>697</v>
      </c>
      <c r="H25" s="23"/>
      <c r="I25" s="25"/>
      <c r="J25" s="222"/>
      <c r="K25" s="222"/>
      <c r="L25" s="222"/>
      <c r="M25" s="222"/>
    </row>
    <row r="26" spans="1:16">
      <c r="A26" s="133" t="s">
        <v>41</v>
      </c>
      <c r="B26" s="130" t="s">
        <v>20</v>
      </c>
      <c r="C26" s="491">
        <v>1.9</v>
      </c>
      <c r="D26" s="490">
        <v>3.3</v>
      </c>
      <c r="E26" s="491">
        <v>2.5</v>
      </c>
      <c r="F26" s="316">
        <v>2.9</v>
      </c>
      <c r="G26" s="316">
        <v>2.6</v>
      </c>
      <c r="H26" s="23"/>
      <c r="I26" s="25"/>
      <c r="J26" s="221"/>
      <c r="K26" s="221"/>
      <c r="L26" s="221"/>
      <c r="M26" s="221"/>
      <c r="N26" s="101"/>
    </row>
    <row r="27" spans="1:16" ht="14.25" customHeight="1">
      <c r="A27" s="136" t="s">
        <v>42</v>
      </c>
      <c r="B27" s="130" t="s">
        <v>21</v>
      </c>
      <c r="C27" s="109" t="s">
        <v>87</v>
      </c>
      <c r="D27" s="490">
        <v>173.6</v>
      </c>
      <c r="E27" s="491">
        <v>76.8</v>
      </c>
      <c r="F27" s="316">
        <v>114.2</v>
      </c>
      <c r="G27" s="330">
        <v>115.3</v>
      </c>
      <c r="H27" s="23"/>
      <c r="I27" s="25"/>
      <c r="J27" s="222"/>
      <c r="K27" s="222"/>
      <c r="L27" s="222"/>
      <c r="M27" s="222"/>
      <c r="P27" s="71"/>
    </row>
    <row r="28" spans="1:16" ht="21" customHeight="1">
      <c r="A28" s="136"/>
      <c r="C28" s="36"/>
      <c r="D28" s="490" t="s">
        <v>697</v>
      </c>
      <c r="E28" s="491" t="s">
        <v>697</v>
      </c>
      <c r="F28" s="355"/>
      <c r="G28" s="316" t="s">
        <v>697</v>
      </c>
      <c r="H28" s="23"/>
      <c r="I28" s="25"/>
      <c r="J28" s="223"/>
      <c r="K28" s="223"/>
      <c r="L28" s="223"/>
      <c r="M28" s="223"/>
      <c r="N28" s="139"/>
    </row>
    <row r="29" spans="1:16" ht="17.25" customHeight="1">
      <c r="A29" s="133" t="s">
        <v>43</v>
      </c>
      <c r="B29" s="130" t="s">
        <v>20</v>
      </c>
      <c r="C29" s="491">
        <v>3.8</v>
      </c>
      <c r="D29" s="490">
        <v>4.7</v>
      </c>
      <c r="E29" s="491">
        <v>2.9</v>
      </c>
      <c r="F29" s="316">
        <v>2.8</v>
      </c>
      <c r="G29" s="316">
        <v>3.6</v>
      </c>
      <c r="H29" s="23"/>
      <c r="I29" s="25"/>
      <c r="J29" s="222"/>
      <c r="K29" s="222"/>
      <c r="L29" s="222"/>
      <c r="M29" s="222"/>
    </row>
    <row r="30" spans="1:16" ht="15" customHeight="1">
      <c r="A30" s="136" t="s">
        <v>111</v>
      </c>
      <c r="B30" s="130" t="s">
        <v>21</v>
      </c>
      <c r="C30" s="109" t="s">
        <v>87</v>
      </c>
      <c r="D30" s="325" t="s">
        <v>1043</v>
      </c>
      <c r="E30" s="491">
        <v>62.7</v>
      </c>
      <c r="F30" s="316">
        <v>97.2</v>
      </c>
      <c r="G30" s="330">
        <v>107.5</v>
      </c>
      <c r="H30" s="23"/>
      <c r="I30" s="25"/>
      <c r="J30" s="222"/>
      <c r="K30" s="222"/>
      <c r="L30" s="222"/>
      <c r="M30" s="222"/>
    </row>
    <row r="31" spans="1:16" ht="13.5" customHeight="1">
      <c r="A31" s="136"/>
      <c r="C31" s="36"/>
      <c r="D31" s="490" t="s">
        <v>697</v>
      </c>
      <c r="E31" s="491" t="s">
        <v>697</v>
      </c>
      <c r="F31" s="355"/>
      <c r="G31" s="316" t="s">
        <v>697</v>
      </c>
      <c r="H31" s="23"/>
      <c r="I31" s="25"/>
      <c r="J31" s="221"/>
      <c r="K31" s="221"/>
      <c r="L31" s="221"/>
      <c r="M31" s="221"/>
      <c r="N31" s="101"/>
      <c r="P31" s="71"/>
    </row>
    <row r="32" spans="1:16">
      <c r="A32" s="137" t="s">
        <v>1181</v>
      </c>
      <c r="B32" s="132"/>
      <c r="C32" s="109"/>
      <c r="D32" s="77"/>
      <c r="E32" s="109"/>
      <c r="F32" s="72"/>
      <c r="G32" s="72"/>
      <c r="I32" s="25"/>
      <c r="J32" s="222"/>
      <c r="K32" s="222"/>
      <c r="L32" s="222"/>
      <c r="M32" s="222"/>
    </row>
    <row r="33" spans="1:16" ht="12" customHeight="1">
      <c r="A33" s="137"/>
      <c r="B33" s="132"/>
      <c r="C33" s="491" t="s">
        <v>697</v>
      </c>
      <c r="D33" s="490" t="s">
        <v>697</v>
      </c>
      <c r="E33" s="491" t="s">
        <v>697</v>
      </c>
      <c r="F33" s="72"/>
      <c r="G33" s="72"/>
      <c r="I33" s="25"/>
      <c r="J33" s="222"/>
      <c r="K33" s="222"/>
      <c r="L33" s="222"/>
      <c r="M33" s="222"/>
    </row>
    <row r="34" spans="1:16" ht="15.75" customHeight="1">
      <c r="A34" s="138" t="s">
        <v>99</v>
      </c>
      <c r="B34" s="130" t="s">
        <v>20</v>
      </c>
      <c r="C34" s="336">
        <v>1.7</v>
      </c>
      <c r="D34" s="334">
        <v>1.8</v>
      </c>
      <c r="E34" s="491">
        <v>1.1000000000000001</v>
      </c>
      <c r="F34" s="316">
        <v>1.1000000000000001</v>
      </c>
      <c r="G34" s="316">
        <v>1.4</v>
      </c>
      <c r="I34" s="25"/>
      <c r="J34" s="223"/>
      <c r="K34" s="223"/>
      <c r="L34" s="223"/>
      <c r="M34" s="223"/>
      <c r="N34" s="139"/>
      <c r="P34" s="71"/>
    </row>
    <row r="35" spans="1:16" ht="22.5" customHeight="1">
      <c r="A35" s="537" t="s">
        <v>105</v>
      </c>
      <c r="B35" s="141" t="s">
        <v>21</v>
      </c>
      <c r="C35" s="109" t="s">
        <v>87</v>
      </c>
      <c r="D35" s="490">
        <v>107.9</v>
      </c>
      <c r="E35" s="491">
        <v>62.3</v>
      </c>
      <c r="F35" s="324" t="s">
        <v>388</v>
      </c>
      <c r="G35" s="330">
        <v>104.3</v>
      </c>
      <c r="I35" s="25"/>
      <c r="J35" s="222"/>
      <c r="K35" s="222"/>
      <c r="L35" s="222"/>
      <c r="M35" s="222"/>
    </row>
    <row r="36" spans="1:16" ht="18" customHeight="1">
      <c r="A36" s="136"/>
      <c r="C36" s="36"/>
      <c r="D36" s="490" t="s">
        <v>697</v>
      </c>
      <c r="E36" s="491" t="s">
        <v>697</v>
      </c>
      <c r="F36" s="355"/>
      <c r="G36" s="316" t="s">
        <v>697</v>
      </c>
      <c r="H36" s="23"/>
      <c r="I36" s="25"/>
      <c r="J36" s="223"/>
      <c r="K36" s="223"/>
      <c r="L36" s="223"/>
      <c r="M36" s="223"/>
      <c r="N36" s="139"/>
    </row>
    <row r="37" spans="1:16">
      <c r="A37" s="133" t="s">
        <v>101</v>
      </c>
      <c r="B37" s="130" t="s">
        <v>20</v>
      </c>
      <c r="C37" s="491">
        <v>5.0999999999999996</v>
      </c>
      <c r="D37" s="490">
        <v>4.4000000000000004</v>
      </c>
      <c r="E37" s="491">
        <v>3.7</v>
      </c>
      <c r="F37" s="316">
        <v>2.7</v>
      </c>
      <c r="G37" s="324" t="s">
        <v>154</v>
      </c>
      <c r="H37" s="23"/>
      <c r="I37" s="25"/>
      <c r="J37" s="221"/>
      <c r="K37" s="221"/>
      <c r="L37" s="221"/>
      <c r="M37" s="221"/>
      <c r="N37" s="101"/>
      <c r="P37" s="71"/>
    </row>
    <row r="38" spans="1:16" ht="24" customHeight="1">
      <c r="A38" s="143" t="s">
        <v>108</v>
      </c>
      <c r="B38" s="140" t="s">
        <v>21</v>
      </c>
      <c r="C38" s="109" t="s">
        <v>87</v>
      </c>
      <c r="D38" s="490">
        <v>85.9</v>
      </c>
      <c r="E38" s="491">
        <v>83.6</v>
      </c>
      <c r="F38" s="316">
        <v>74.5</v>
      </c>
      <c r="G38" s="330">
        <v>117.8</v>
      </c>
      <c r="H38" s="23"/>
      <c r="I38" s="25"/>
      <c r="J38" s="222"/>
      <c r="K38" s="222"/>
      <c r="L38" s="222"/>
      <c r="M38" s="222"/>
    </row>
    <row r="39" spans="1:16" ht="12.75" customHeight="1">
      <c r="A39" s="136"/>
      <c r="C39" s="36"/>
      <c r="D39" s="490" t="s">
        <v>697</v>
      </c>
      <c r="E39" s="491" t="s">
        <v>697</v>
      </c>
      <c r="F39" s="355"/>
      <c r="G39" s="316" t="s">
        <v>697</v>
      </c>
      <c r="H39" s="23"/>
      <c r="I39" s="25"/>
      <c r="J39" s="193"/>
      <c r="K39" s="193"/>
      <c r="L39" s="193"/>
      <c r="M39" s="193"/>
      <c r="N39" s="101"/>
    </row>
    <row r="40" spans="1:16">
      <c r="A40" s="137" t="s">
        <v>1181</v>
      </c>
      <c r="B40" s="132"/>
      <c r="C40" s="491" t="s">
        <v>697</v>
      </c>
      <c r="D40" s="490" t="s">
        <v>697</v>
      </c>
      <c r="E40" s="491" t="s">
        <v>697</v>
      </c>
      <c r="F40" s="316" t="s">
        <v>697</v>
      </c>
      <c r="G40" s="316" t="s">
        <v>697</v>
      </c>
      <c r="I40" s="25"/>
    </row>
    <row r="41" spans="1:16" ht="12.75" customHeight="1">
      <c r="A41" s="142"/>
      <c r="C41" s="491" t="s">
        <v>697</v>
      </c>
      <c r="D41" s="490" t="s">
        <v>697</v>
      </c>
      <c r="E41" s="491" t="s">
        <v>697</v>
      </c>
      <c r="F41" s="316" t="s">
        <v>697</v>
      </c>
      <c r="G41" s="316" t="s">
        <v>697</v>
      </c>
      <c r="I41" s="25"/>
    </row>
    <row r="42" spans="1:16">
      <c r="A42" s="138" t="s">
        <v>100</v>
      </c>
      <c r="B42" s="130" t="s">
        <v>20</v>
      </c>
      <c r="C42" s="491">
        <v>3.9</v>
      </c>
      <c r="D42" s="490">
        <v>3.3</v>
      </c>
      <c r="E42" s="491">
        <v>2.2999999999999998</v>
      </c>
      <c r="F42" s="316">
        <v>1.8</v>
      </c>
      <c r="G42" s="316">
        <v>2.8</v>
      </c>
      <c r="I42" s="25"/>
      <c r="J42" s="194"/>
      <c r="K42" s="194"/>
      <c r="L42" s="194"/>
      <c r="M42" s="194"/>
      <c r="N42" s="139"/>
    </row>
    <row r="43" spans="1:16" ht="29.25" customHeight="1">
      <c r="A43" s="537" t="s">
        <v>106</v>
      </c>
      <c r="B43" s="141" t="s">
        <v>21</v>
      </c>
      <c r="C43" s="109" t="s">
        <v>87</v>
      </c>
      <c r="D43" s="325" t="s">
        <v>748</v>
      </c>
      <c r="E43" s="491">
        <v>70.3</v>
      </c>
      <c r="F43" s="316">
        <v>75.599999999999994</v>
      </c>
      <c r="G43" s="316">
        <v>112.1</v>
      </c>
      <c r="I43" s="25"/>
    </row>
    <row r="44" spans="1:16" ht="15" customHeight="1">
      <c r="A44" s="143"/>
      <c r="B44" s="140"/>
      <c r="C44" s="36"/>
      <c r="D44" s="490" t="s">
        <v>697</v>
      </c>
      <c r="E44" s="491" t="s">
        <v>697</v>
      </c>
      <c r="F44" s="316" t="s">
        <v>697</v>
      </c>
      <c r="G44" s="316" t="s">
        <v>697</v>
      </c>
      <c r="I44" s="25"/>
      <c r="J44" s="194"/>
      <c r="K44" s="194"/>
      <c r="L44" s="194"/>
      <c r="M44" s="194"/>
      <c r="N44" s="139"/>
      <c r="P44" s="71"/>
    </row>
    <row r="45" spans="1:16" ht="16.5" customHeight="1">
      <c r="A45" s="144" t="s">
        <v>44</v>
      </c>
      <c r="B45" s="140" t="s">
        <v>20</v>
      </c>
      <c r="C45" s="318" t="s">
        <v>755</v>
      </c>
      <c r="D45" s="325">
        <v>0.1</v>
      </c>
      <c r="E45" s="318" t="s">
        <v>755</v>
      </c>
      <c r="F45" s="324" t="s">
        <v>700</v>
      </c>
      <c r="G45" s="324" t="s">
        <v>755</v>
      </c>
      <c r="I45" s="25"/>
    </row>
    <row r="46" spans="1:16" ht="17.25" customHeight="1">
      <c r="A46" s="143" t="s">
        <v>109</v>
      </c>
      <c r="B46" s="140" t="s">
        <v>21</v>
      </c>
      <c r="C46" s="109" t="s">
        <v>87</v>
      </c>
      <c r="D46" s="490">
        <v>206.1</v>
      </c>
      <c r="E46" s="491">
        <v>41.2</v>
      </c>
      <c r="F46" s="461" t="s">
        <v>700</v>
      </c>
      <c r="G46" s="330">
        <v>85.4</v>
      </c>
      <c r="I46" s="25"/>
      <c r="J46" s="193"/>
      <c r="K46" s="193"/>
      <c r="L46" s="193"/>
      <c r="M46" s="193"/>
      <c r="N46" s="101"/>
      <c r="P46" s="71"/>
    </row>
    <row r="47" spans="1:16" ht="17.25" customHeight="1">
      <c r="A47" s="136"/>
      <c r="C47" s="109"/>
      <c r="D47" s="490" t="s">
        <v>697</v>
      </c>
      <c r="E47" s="491" t="s">
        <v>697</v>
      </c>
      <c r="F47" s="355"/>
      <c r="G47" s="316"/>
      <c r="H47" s="23"/>
      <c r="I47" s="25"/>
      <c r="J47" s="70"/>
      <c r="K47" s="70"/>
      <c r="L47" s="70"/>
      <c r="M47" s="70"/>
      <c r="N47" s="70"/>
    </row>
    <row r="48" spans="1:16" ht="15.75" customHeight="1">
      <c r="A48" s="133" t="s">
        <v>45</v>
      </c>
      <c r="B48" s="130" t="s">
        <v>20</v>
      </c>
      <c r="C48" s="318" t="s">
        <v>223</v>
      </c>
      <c r="D48" s="490">
        <v>12.8</v>
      </c>
      <c r="E48" s="491">
        <v>9.1</v>
      </c>
      <c r="F48" s="316">
        <v>7.5</v>
      </c>
      <c r="G48" s="316">
        <v>9.6</v>
      </c>
      <c r="H48" s="23"/>
      <c r="I48" s="25"/>
    </row>
    <row r="49" spans="1:20" ht="15.75" customHeight="1">
      <c r="A49" s="136" t="s">
        <v>46</v>
      </c>
      <c r="B49" s="130" t="s">
        <v>21</v>
      </c>
      <c r="C49" s="109" t="s">
        <v>87</v>
      </c>
      <c r="D49" s="490">
        <v>142.9</v>
      </c>
      <c r="E49" s="491">
        <v>70.8</v>
      </c>
      <c r="F49" s="316">
        <v>82.5</v>
      </c>
      <c r="G49" s="330">
        <v>172.6</v>
      </c>
      <c r="H49" s="23"/>
      <c r="I49" s="25"/>
    </row>
    <row r="50" spans="1:20" ht="15.75" customHeight="1">
      <c r="A50" s="136"/>
      <c r="C50" s="36"/>
      <c r="D50" s="490" t="s">
        <v>697</v>
      </c>
      <c r="E50" s="491" t="s">
        <v>697</v>
      </c>
      <c r="F50" s="355"/>
      <c r="G50" s="316" t="s">
        <v>697</v>
      </c>
      <c r="H50" s="23"/>
      <c r="I50" s="25"/>
      <c r="J50" s="193"/>
      <c r="K50" s="193"/>
      <c r="L50" s="193"/>
      <c r="M50" s="193"/>
      <c r="N50" s="101"/>
      <c r="P50" s="71"/>
    </row>
    <row r="51" spans="1:20">
      <c r="A51" s="137" t="s">
        <v>1181</v>
      </c>
      <c r="B51" s="132"/>
      <c r="C51" s="491" t="s">
        <v>697</v>
      </c>
      <c r="D51" s="490" t="s">
        <v>697</v>
      </c>
      <c r="E51" s="491" t="s">
        <v>697</v>
      </c>
      <c r="F51" s="316" t="s">
        <v>697</v>
      </c>
      <c r="G51" s="316" t="s">
        <v>697</v>
      </c>
      <c r="I51" s="25"/>
    </row>
    <row r="52" spans="1:20" ht="15" customHeight="1">
      <c r="A52" s="142"/>
      <c r="C52" s="491" t="s">
        <v>697</v>
      </c>
      <c r="D52" s="490" t="s">
        <v>697</v>
      </c>
      <c r="E52" s="491" t="s">
        <v>697</v>
      </c>
      <c r="F52" s="316" t="s">
        <v>697</v>
      </c>
      <c r="G52" s="316" t="s">
        <v>697</v>
      </c>
      <c r="I52" s="25"/>
    </row>
    <row r="53" spans="1:20" ht="30" customHeight="1">
      <c r="A53" s="138" t="s">
        <v>689</v>
      </c>
      <c r="B53" s="130" t="s">
        <v>20</v>
      </c>
      <c r="C53" s="318" t="s">
        <v>170</v>
      </c>
      <c r="D53" s="490">
        <v>2.6</v>
      </c>
      <c r="E53" s="491">
        <v>2.4</v>
      </c>
      <c r="F53" s="316">
        <v>2.2999999999999998</v>
      </c>
      <c r="G53" s="316">
        <v>2.2999999999999998</v>
      </c>
      <c r="I53" s="25"/>
    </row>
    <row r="54" spans="1:20" ht="21.75" customHeight="1">
      <c r="A54" s="537" t="s">
        <v>107</v>
      </c>
      <c r="B54" s="141" t="s">
        <v>21</v>
      </c>
      <c r="C54" s="109" t="s">
        <v>87</v>
      </c>
      <c r="D54" s="490">
        <v>132.30000000000001</v>
      </c>
      <c r="E54" s="491">
        <v>92.5</v>
      </c>
      <c r="F54" s="324" t="s">
        <v>450</v>
      </c>
      <c r="G54" s="316">
        <v>152.69999999999999</v>
      </c>
      <c r="I54" s="25"/>
    </row>
    <row r="55" spans="1:20" s="76" customFormat="1" ht="22.5" customHeight="1">
      <c r="A55" s="172"/>
      <c r="B55" s="140"/>
      <c r="C55" s="36"/>
      <c r="D55" s="490" t="s">
        <v>697</v>
      </c>
      <c r="E55" s="491" t="s">
        <v>697</v>
      </c>
      <c r="F55" s="355"/>
      <c r="G55" s="316" t="s">
        <v>697</v>
      </c>
      <c r="I55" s="25"/>
      <c r="J55" s="194"/>
      <c r="K55" s="194"/>
      <c r="L55" s="194"/>
      <c r="M55" s="194"/>
      <c r="N55" s="139"/>
      <c r="P55" s="71"/>
      <c r="T55" s="121"/>
    </row>
    <row r="56" spans="1:20">
      <c r="A56" s="133" t="s">
        <v>47</v>
      </c>
      <c r="B56" s="130" t="s">
        <v>20</v>
      </c>
      <c r="C56" s="491">
        <v>4.0999999999999996</v>
      </c>
      <c r="D56" s="490">
        <v>5.0999999999999996</v>
      </c>
      <c r="E56" s="491">
        <v>5.9</v>
      </c>
      <c r="F56" s="316">
        <v>3.2</v>
      </c>
      <c r="G56" s="316">
        <v>4.5999999999999996</v>
      </c>
      <c r="I56" s="25"/>
    </row>
    <row r="57" spans="1:20" ht="18" customHeight="1">
      <c r="A57" s="136" t="s">
        <v>48</v>
      </c>
      <c r="B57" s="130" t="s">
        <v>21</v>
      </c>
      <c r="C57" s="109" t="s">
        <v>87</v>
      </c>
      <c r="D57" s="490">
        <v>126.4</v>
      </c>
      <c r="E57" s="491">
        <v>114.8</v>
      </c>
      <c r="F57" s="316">
        <v>54.2</v>
      </c>
      <c r="G57" s="330">
        <v>152.6</v>
      </c>
      <c r="I57" s="25"/>
      <c r="P57" s="71"/>
    </row>
    <row r="58" spans="1:20" ht="18.75" customHeight="1">
      <c r="A58" s="136"/>
      <c r="C58" s="36"/>
      <c r="D58" s="490" t="s">
        <v>697</v>
      </c>
      <c r="E58" s="491" t="s">
        <v>697</v>
      </c>
      <c r="F58" s="355"/>
      <c r="G58" s="316" t="s">
        <v>697</v>
      </c>
      <c r="H58" s="23"/>
      <c r="I58" s="25"/>
      <c r="J58" s="193"/>
      <c r="K58" s="193"/>
      <c r="L58" s="193"/>
      <c r="M58" s="193"/>
      <c r="N58" s="101"/>
    </row>
    <row r="59" spans="1:20" ht="18" customHeight="1">
      <c r="A59" s="137" t="s">
        <v>1181</v>
      </c>
      <c r="B59" s="132"/>
      <c r="C59" s="109"/>
      <c r="D59" s="77"/>
      <c r="E59" s="491" t="s">
        <v>697</v>
      </c>
      <c r="F59" s="316" t="s">
        <v>697</v>
      </c>
      <c r="G59" s="316" t="s">
        <v>697</v>
      </c>
      <c r="I59" s="25"/>
    </row>
    <row r="60" spans="1:20" ht="12" customHeight="1">
      <c r="A60" s="142"/>
      <c r="C60" s="109"/>
      <c r="D60" s="77"/>
      <c r="E60" s="491" t="s">
        <v>697</v>
      </c>
      <c r="F60" s="316" t="s">
        <v>697</v>
      </c>
      <c r="G60" s="316" t="s">
        <v>697</v>
      </c>
      <c r="I60" s="25"/>
    </row>
    <row r="61" spans="1:20" ht="18.75" customHeight="1">
      <c r="A61" s="138" t="s">
        <v>59</v>
      </c>
      <c r="B61" s="130" t="s">
        <v>20</v>
      </c>
      <c r="C61" s="336">
        <v>1.9</v>
      </c>
      <c r="D61" s="490">
        <v>2.9</v>
      </c>
      <c r="E61" s="491">
        <v>2.6</v>
      </c>
      <c r="F61" s="316">
        <v>1.5</v>
      </c>
      <c r="G61" s="316">
        <v>2.2000000000000002</v>
      </c>
      <c r="I61" s="25"/>
    </row>
    <row r="62" spans="1:20" ht="16.5" customHeight="1">
      <c r="A62" s="142" t="s">
        <v>112</v>
      </c>
      <c r="B62" s="130" t="s">
        <v>21</v>
      </c>
      <c r="C62" s="109" t="s">
        <v>87</v>
      </c>
      <c r="D62" s="490">
        <v>156.9</v>
      </c>
      <c r="E62" s="491">
        <v>88.4</v>
      </c>
      <c r="F62" s="316">
        <v>57.7</v>
      </c>
      <c r="G62" s="316">
        <v>149.80000000000001</v>
      </c>
      <c r="I62" s="25"/>
    </row>
    <row r="63" spans="1:20">
      <c r="A63" s="136"/>
      <c r="C63" s="36"/>
      <c r="D63" s="490" t="s">
        <v>697</v>
      </c>
      <c r="E63" s="491" t="s">
        <v>697</v>
      </c>
      <c r="F63" s="316"/>
      <c r="G63" s="316" t="s">
        <v>697</v>
      </c>
      <c r="I63" s="25"/>
      <c r="J63" s="194"/>
      <c r="K63" s="194"/>
      <c r="L63" s="194"/>
      <c r="M63" s="194"/>
      <c r="N63" s="139"/>
      <c r="P63" s="71"/>
    </row>
    <row r="64" spans="1:20">
      <c r="A64" s="133" t="s">
        <v>563</v>
      </c>
      <c r="B64" s="130" t="s">
        <v>20</v>
      </c>
      <c r="C64" s="318" t="s">
        <v>214</v>
      </c>
      <c r="D64" s="490">
        <v>3.1</v>
      </c>
      <c r="E64" s="491">
        <v>3.6</v>
      </c>
      <c r="F64" s="460">
        <v>2.7</v>
      </c>
      <c r="G64" s="316">
        <v>3.6</v>
      </c>
      <c r="I64" s="25"/>
    </row>
    <row r="65" spans="1:16" ht="21" customHeight="1">
      <c r="A65" s="136" t="s">
        <v>49</v>
      </c>
      <c r="B65" s="130" t="s">
        <v>21</v>
      </c>
      <c r="C65" s="109" t="s">
        <v>87</v>
      </c>
      <c r="D65" s="490">
        <v>62.8</v>
      </c>
      <c r="E65" s="491">
        <v>115.8</v>
      </c>
      <c r="F65" s="316">
        <v>75.599999999999994</v>
      </c>
      <c r="G65" s="316">
        <v>208.7</v>
      </c>
      <c r="I65" s="25"/>
    </row>
    <row r="66" spans="1:16">
      <c r="C66" s="37"/>
      <c r="D66" s="37"/>
      <c r="E66" s="37"/>
      <c r="F66" s="37"/>
      <c r="G66" s="37"/>
      <c r="J66" s="193"/>
      <c r="K66" s="193"/>
      <c r="L66" s="193"/>
      <c r="M66" s="193"/>
      <c r="N66" s="101"/>
      <c r="P66" s="71"/>
    </row>
    <row r="67" spans="1:16">
      <c r="C67" s="81"/>
      <c r="D67" s="81"/>
      <c r="E67" s="81"/>
      <c r="F67" s="81"/>
      <c r="G67" s="81"/>
    </row>
    <row r="68" spans="1:16">
      <c r="C68" s="23"/>
      <c r="D68" s="23"/>
      <c r="E68" s="23"/>
      <c r="F68" s="96"/>
      <c r="G68" s="23"/>
    </row>
    <row r="71" spans="1:16">
      <c r="E71" s="145"/>
    </row>
  </sheetData>
  <mergeCells count="6">
    <mergeCell ref="C6:C7"/>
    <mergeCell ref="D6:D7"/>
    <mergeCell ref="E6:E7"/>
    <mergeCell ref="C4:F4"/>
    <mergeCell ref="C5:F5"/>
    <mergeCell ref="F6:F7"/>
  </mergeCells>
  <phoneticPr fontId="1" type="noConversion"/>
  <pageMargins left="0.59055118110236227" right="0.78740157480314965" top="0.98425196850393704" bottom="0.98425196850393704" header="0.51181102362204722" footer="0.51181102362204722"/>
  <pageSetup paperSize="9" scale="75" orientation="portrait" r:id="rId1"/>
  <headerFooter scaleWithDoc="0">
    <oddHeader>&amp;L&amp;"Times New Roman,Normalny"46</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0"/>
  <sheetViews>
    <sheetView zoomScaleNormal="100" workbookViewId="0"/>
  </sheetViews>
  <sheetFormatPr defaultRowHeight="12"/>
  <cols>
    <col min="1" max="1" width="51.42578125" style="76" customWidth="1"/>
    <col min="2" max="4" width="12.85546875" style="76" customWidth="1"/>
    <col min="5" max="5" width="17.7109375" style="76" customWidth="1"/>
    <col min="6" max="6" width="17.140625" style="76" customWidth="1"/>
    <col min="7" max="7" width="15.140625" style="76" customWidth="1"/>
    <col min="8" max="10" width="9.140625" style="76"/>
    <col min="11" max="12" width="10.5703125" style="76" bestFit="1" customWidth="1"/>
    <col min="13" max="16384" width="9.140625" style="76"/>
  </cols>
  <sheetData>
    <row r="1" spans="1:20" ht="12" customHeight="1">
      <c r="A1" s="79" t="s">
        <v>1130</v>
      </c>
      <c r="B1" s="96"/>
      <c r="C1" s="96"/>
      <c r="D1" s="96"/>
      <c r="E1" s="96"/>
      <c r="F1" s="96"/>
      <c r="G1" s="96"/>
    </row>
    <row r="2" spans="1:20" ht="12" customHeight="1">
      <c r="A2" s="621" t="s">
        <v>1131</v>
      </c>
      <c r="B2" s="621"/>
      <c r="C2" s="621"/>
      <c r="D2" s="621"/>
      <c r="E2" s="621"/>
      <c r="F2" s="621"/>
      <c r="G2" s="96"/>
    </row>
    <row r="3" spans="1:20" ht="12" customHeight="1">
      <c r="A3" s="96"/>
      <c r="B3" s="96"/>
      <c r="C3" s="96"/>
      <c r="D3" s="96"/>
      <c r="E3" s="96"/>
      <c r="F3" s="96"/>
      <c r="G3" s="96"/>
    </row>
    <row r="4" spans="1:20">
      <c r="A4" s="95"/>
      <c r="B4" s="111"/>
      <c r="C4" s="587" t="s">
        <v>0</v>
      </c>
      <c r="D4" s="589"/>
      <c r="E4" s="572" t="s">
        <v>1165</v>
      </c>
      <c r="F4" s="576"/>
      <c r="G4" s="576"/>
    </row>
    <row r="5" spans="1:20">
      <c r="A5" s="112" t="s">
        <v>1</v>
      </c>
      <c r="B5" s="113" t="s">
        <v>5</v>
      </c>
      <c r="C5" s="590" t="s">
        <v>34</v>
      </c>
      <c r="D5" s="592"/>
      <c r="E5" s="590" t="s">
        <v>1158</v>
      </c>
      <c r="F5" s="591"/>
      <c r="G5" s="601"/>
    </row>
    <row r="6" spans="1:20">
      <c r="A6" s="527" t="s">
        <v>19</v>
      </c>
      <c r="B6" s="528" t="s">
        <v>37</v>
      </c>
      <c r="C6" s="113" t="s">
        <v>2</v>
      </c>
      <c r="D6" s="113" t="s">
        <v>3</v>
      </c>
      <c r="E6" s="31" t="s">
        <v>119</v>
      </c>
      <c r="F6" s="30" t="s">
        <v>122</v>
      </c>
      <c r="G6" s="480" t="s">
        <v>120</v>
      </c>
    </row>
    <row r="7" spans="1:20" ht="24">
      <c r="B7" s="113"/>
      <c r="C7" s="529" t="s">
        <v>36</v>
      </c>
      <c r="D7" s="529" t="s">
        <v>35</v>
      </c>
      <c r="E7" s="530" t="s">
        <v>118</v>
      </c>
      <c r="F7" s="538" t="s">
        <v>121</v>
      </c>
      <c r="G7" s="539" t="s">
        <v>117</v>
      </c>
      <c r="O7" s="121"/>
    </row>
    <row r="8" spans="1:20">
      <c r="A8" s="525"/>
      <c r="B8" s="148"/>
      <c r="C8" s="599" t="s">
        <v>1179</v>
      </c>
      <c r="D8" s="600"/>
      <c r="E8" s="600"/>
      <c r="F8" s="600"/>
      <c r="G8" s="99"/>
    </row>
    <row r="9" spans="1:20" ht="25.5" customHeight="1">
      <c r="A9" s="100"/>
      <c r="B9" s="224"/>
      <c r="C9" s="225"/>
      <c r="D9" s="224"/>
      <c r="E9" s="225"/>
      <c r="F9" s="224"/>
      <c r="G9" s="225"/>
      <c r="H9" s="96"/>
    </row>
    <row r="10" spans="1:20">
      <c r="A10" s="144" t="s">
        <v>4</v>
      </c>
      <c r="B10" s="314" t="s">
        <v>697</v>
      </c>
      <c r="C10" s="328" t="s">
        <v>697</v>
      </c>
      <c r="D10" s="314" t="s">
        <v>697</v>
      </c>
      <c r="E10" s="328" t="s">
        <v>697</v>
      </c>
      <c r="F10" s="314" t="s">
        <v>697</v>
      </c>
      <c r="G10" s="328" t="s">
        <v>697</v>
      </c>
      <c r="I10" s="78"/>
      <c r="J10" s="78"/>
      <c r="L10" s="121"/>
      <c r="M10" s="50"/>
      <c r="N10" s="50"/>
      <c r="O10" s="50"/>
      <c r="P10" s="50"/>
      <c r="Q10" s="50"/>
      <c r="R10" s="50"/>
      <c r="S10" s="50"/>
      <c r="T10" s="121"/>
    </row>
    <row r="11" spans="1:20">
      <c r="A11" s="97" t="s">
        <v>23</v>
      </c>
      <c r="B11" s="288">
        <v>29.9</v>
      </c>
      <c r="C11" s="343">
        <v>2.8</v>
      </c>
      <c r="D11" s="288">
        <v>27.1</v>
      </c>
      <c r="E11" s="343">
        <v>14.3</v>
      </c>
      <c r="F11" s="288">
        <v>6.3</v>
      </c>
      <c r="G11" s="296">
        <v>9.3000000000000007</v>
      </c>
      <c r="I11" s="78"/>
      <c r="J11" s="78"/>
      <c r="L11" s="121"/>
      <c r="M11" s="50"/>
    </row>
    <row r="12" spans="1:20">
      <c r="A12" s="143"/>
      <c r="B12" s="56"/>
      <c r="C12" s="48"/>
      <c r="D12" s="56"/>
      <c r="E12" s="48"/>
      <c r="F12" s="56"/>
      <c r="G12" s="48"/>
      <c r="I12" s="78"/>
      <c r="J12" s="78"/>
      <c r="L12" s="121"/>
      <c r="M12" s="50"/>
    </row>
    <row r="13" spans="1:20" ht="24">
      <c r="A13" s="144" t="s">
        <v>692</v>
      </c>
      <c r="B13" s="491">
        <v>0.9</v>
      </c>
      <c r="C13" s="490">
        <v>0.1</v>
      </c>
      <c r="D13" s="491">
        <v>0.8</v>
      </c>
      <c r="E13" s="490">
        <v>0.5</v>
      </c>
      <c r="F13" s="491">
        <v>0.3</v>
      </c>
      <c r="G13" s="284">
        <v>0.1</v>
      </c>
      <c r="I13" s="78"/>
      <c r="J13" s="78"/>
      <c r="L13" s="121"/>
      <c r="M13" s="50"/>
      <c r="N13" s="21"/>
      <c r="O13" s="21"/>
      <c r="P13" s="21"/>
      <c r="Q13" s="21"/>
      <c r="R13" s="21"/>
      <c r="S13" s="21"/>
    </row>
    <row r="14" spans="1:20">
      <c r="A14" s="143" t="s">
        <v>110</v>
      </c>
      <c r="B14" s="288" t="s">
        <v>697</v>
      </c>
      <c r="C14" s="343" t="s">
        <v>697</v>
      </c>
      <c r="D14" s="288" t="s">
        <v>697</v>
      </c>
      <c r="E14" s="343" t="s">
        <v>697</v>
      </c>
      <c r="F14" s="288" t="s">
        <v>697</v>
      </c>
      <c r="G14" s="296" t="s">
        <v>697</v>
      </c>
      <c r="I14" s="78"/>
      <c r="J14" s="78"/>
      <c r="L14" s="121"/>
      <c r="M14" s="50"/>
    </row>
    <row r="15" spans="1:20" ht="12.75" customHeight="1">
      <c r="A15" s="143"/>
      <c r="B15" s="110"/>
      <c r="C15" s="96"/>
      <c r="D15" s="110"/>
      <c r="E15" s="96"/>
      <c r="F15" s="110"/>
      <c r="I15" s="78"/>
      <c r="J15" s="78"/>
      <c r="L15" s="121"/>
      <c r="M15" s="50"/>
    </row>
    <row r="16" spans="1:20">
      <c r="A16" s="144" t="s">
        <v>39</v>
      </c>
      <c r="B16" s="491">
        <v>7.2</v>
      </c>
      <c r="C16" s="490">
        <v>1.4</v>
      </c>
      <c r="D16" s="491">
        <v>5.8</v>
      </c>
      <c r="E16" s="490">
        <v>5.2</v>
      </c>
      <c r="F16" s="491">
        <v>1.1000000000000001</v>
      </c>
      <c r="G16" s="284">
        <v>0.9</v>
      </c>
      <c r="I16" s="78"/>
      <c r="J16" s="78"/>
      <c r="L16" s="121"/>
      <c r="M16" s="50"/>
    </row>
    <row r="17" spans="1:20">
      <c r="A17" s="143" t="s">
        <v>40</v>
      </c>
      <c r="B17" s="491" t="s">
        <v>697</v>
      </c>
      <c r="C17" s="490" t="s">
        <v>697</v>
      </c>
      <c r="D17" s="491" t="s">
        <v>697</v>
      </c>
      <c r="E17" s="490" t="s">
        <v>697</v>
      </c>
      <c r="F17" s="491" t="s">
        <v>697</v>
      </c>
      <c r="G17" s="284" t="s">
        <v>697</v>
      </c>
      <c r="I17" s="78"/>
      <c r="J17" s="78"/>
      <c r="L17" s="121"/>
      <c r="M17" s="50"/>
      <c r="N17" s="21"/>
      <c r="O17" s="21"/>
      <c r="P17" s="21"/>
      <c r="Q17" s="21"/>
      <c r="R17" s="21"/>
      <c r="S17" s="21"/>
    </row>
    <row r="18" spans="1:20" ht="12.75" customHeight="1">
      <c r="A18" s="143"/>
      <c r="B18" s="491" t="s">
        <v>697</v>
      </c>
      <c r="C18" s="490" t="s">
        <v>697</v>
      </c>
      <c r="D18" s="491" t="s">
        <v>697</v>
      </c>
      <c r="E18" s="490" t="s">
        <v>697</v>
      </c>
      <c r="F18" s="491" t="s">
        <v>697</v>
      </c>
      <c r="G18" s="284" t="s">
        <v>697</v>
      </c>
      <c r="I18" s="78"/>
      <c r="J18" s="78"/>
      <c r="L18" s="121"/>
      <c r="M18" s="50"/>
    </row>
    <row r="19" spans="1:20">
      <c r="A19" s="171" t="s">
        <v>1181</v>
      </c>
      <c r="B19" s="491" t="s">
        <v>697</v>
      </c>
      <c r="C19" s="490" t="s">
        <v>697</v>
      </c>
      <c r="D19" s="491" t="s">
        <v>697</v>
      </c>
      <c r="E19" s="490" t="s">
        <v>697</v>
      </c>
      <c r="F19" s="491" t="s">
        <v>697</v>
      </c>
      <c r="G19" s="284" t="s">
        <v>697</v>
      </c>
      <c r="I19" s="78"/>
      <c r="J19" s="78"/>
      <c r="L19" s="121"/>
      <c r="M19" s="50"/>
    </row>
    <row r="20" spans="1:20" ht="12.75" customHeight="1">
      <c r="A20" s="171"/>
      <c r="B20" s="491" t="s">
        <v>697</v>
      </c>
      <c r="C20" s="490" t="s">
        <v>697</v>
      </c>
      <c r="D20" s="491" t="s">
        <v>697</v>
      </c>
      <c r="E20" s="490" t="s">
        <v>697</v>
      </c>
      <c r="F20" s="491" t="s">
        <v>697</v>
      </c>
      <c r="G20" s="284" t="s">
        <v>697</v>
      </c>
      <c r="I20" s="78"/>
      <c r="J20" s="78"/>
      <c r="L20" s="121"/>
      <c r="M20" s="50"/>
    </row>
    <row r="21" spans="1:20">
      <c r="A21" s="138" t="s">
        <v>97</v>
      </c>
      <c r="B21" s="491">
        <v>0.6</v>
      </c>
      <c r="C21" s="490">
        <v>0.4</v>
      </c>
      <c r="D21" s="491">
        <v>0.2</v>
      </c>
      <c r="E21" s="490">
        <v>0.3</v>
      </c>
      <c r="F21" s="491">
        <v>0.2</v>
      </c>
      <c r="G21" s="284">
        <v>0.1</v>
      </c>
      <c r="I21" s="78"/>
      <c r="J21" s="78"/>
      <c r="L21" s="121"/>
      <c r="M21" s="50"/>
      <c r="N21" s="21"/>
      <c r="O21" s="21"/>
      <c r="P21" s="21"/>
      <c r="Q21" s="21"/>
      <c r="R21" s="21"/>
      <c r="S21" s="21"/>
    </row>
    <row r="22" spans="1:20">
      <c r="A22" s="172" t="s">
        <v>103</v>
      </c>
      <c r="B22" s="491" t="s">
        <v>697</v>
      </c>
      <c r="C22" s="490" t="s">
        <v>697</v>
      </c>
      <c r="D22" s="491" t="s">
        <v>697</v>
      </c>
      <c r="E22" s="490" t="s">
        <v>697</v>
      </c>
      <c r="F22" s="491" t="s">
        <v>697</v>
      </c>
      <c r="G22" s="284" t="s">
        <v>697</v>
      </c>
      <c r="I22" s="78"/>
      <c r="J22" s="78"/>
      <c r="L22" s="121"/>
      <c r="M22" s="50"/>
    </row>
    <row r="23" spans="1:20" ht="12.75" customHeight="1">
      <c r="A23" s="143"/>
      <c r="B23" s="491" t="s">
        <v>697</v>
      </c>
      <c r="C23" s="490" t="s">
        <v>697</v>
      </c>
      <c r="D23" s="491" t="s">
        <v>697</v>
      </c>
      <c r="E23" s="490" t="s">
        <v>697</v>
      </c>
      <c r="F23" s="491" t="s">
        <v>697</v>
      </c>
      <c r="G23" s="284" t="s">
        <v>697</v>
      </c>
      <c r="I23" s="78"/>
      <c r="J23" s="78"/>
      <c r="L23" s="121"/>
      <c r="M23" s="50"/>
    </row>
    <row r="24" spans="1:20">
      <c r="A24" s="167" t="s">
        <v>98</v>
      </c>
      <c r="B24" s="318" t="s">
        <v>170</v>
      </c>
      <c r="C24" s="490">
        <v>0.3</v>
      </c>
      <c r="D24" s="491">
        <v>1.7</v>
      </c>
      <c r="E24" s="490">
        <v>1.6</v>
      </c>
      <c r="F24" s="491">
        <v>0.4</v>
      </c>
      <c r="G24" s="317" t="s">
        <v>755</v>
      </c>
      <c r="I24" s="78"/>
      <c r="J24" s="78"/>
      <c r="L24" s="121"/>
      <c r="M24" s="50"/>
      <c r="N24" s="21"/>
      <c r="O24" s="21"/>
      <c r="P24" s="21"/>
      <c r="Q24" s="21"/>
      <c r="R24" s="21"/>
      <c r="S24" s="21"/>
    </row>
    <row r="25" spans="1:20">
      <c r="A25" s="537" t="s">
        <v>104</v>
      </c>
      <c r="B25" s="491" t="s">
        <v>697</v>
      </c>
      <c r="C25" s="490" t="s">
        <v>697</v>
      </c>
      <c r="D25" s="491" t="s">
        <v>697</v>
      </c>
      <c r="E25" s="490" t="s">
        <v>697</v>
      </c>
      <c r="F25" s="491" t="s">
        <v>697</v>
      </c>
      <c r="G25" s="284" t="s">
        <v>697</v>
      </c>
      <c r="I25" s="78"/>
      <c r="J25" s="78"/>
      <c r="L25" s="121"/>
      <c r="M25" s="50"/>
    </row>
    <row r="26" spans="1:20" ht="12.75" customHeight="1">
      <c r="A26" s="143"/>
      <c r="B26" s="491" t="s">
        <v>697</v>
      </c>
      <c r="C26" s="490" t="s">
        <v>697</v>
      </c>
      <c r="D26" s="491" t="s">
        <v>697</v>
      </c>
      <c r="E26" s="490" t="s">
        <v>697</v>
      </c>
      <c r="F26" s="491" t="s">
        <v>697</v>
      </c>
      <c r="G26" s="284" t="s">
        <v>697</v>
      </c>
      <c r="I26" s="78"/>
      <c r="J26" s="78"/>
      <c r="L26" s="121"/>
      <c r="M26" s="50"/>
    </row>
    <row r="27" spans="1:20">
      <c r="A27" s="144" t="s">
        <v>41</v>
      </c>
      <c r="B27" s="491">
        <v>2.9</v>
      </c>
      <c r="C27" s="490">
        <v>0.4</v>
      </c>
      <c r="D27" s="491">
        <v>2.5</v>
      </c>
      <c r="E27" s="490">
        <v>1.4</v>
      </c>
      <c r="F27" s="491">
        <v>0.5</v>
      </c>
      <c r="G27" s="317" t="s">
        <v>180</v>
      </c>
      <c r="I27" s="78"/>
      <c r="J27" s="78"/>
      <c r="L27" s="121"/>
      <c r="M27" s="50"/>
      <c r="N27" s="21"/>
      <c r="O27" s="21"/>
      <c r="P27" s="21"/>
      <c r="Q27" s="21"/>
      <c r="R27" s="21"/>
      <c r="S27" s="21"/>
    </row>
    <row r="28" spans="1:20" ht="15.75" customHeight="1">
      <c r="A28" s="143" t="s">
        <v>42</v>
      </c>
      <c r="B28" s="491" t="s">
        <v>697</v>
      </c>
      <c r="C28" s="490" t="s">
        <v>697</v>
      </c>
      <c r="D28" s="491" t="s">
        <v>697</v>
      </c>
      <c r="E28" s="490" t="s">
        <v>697</v>
      </c>
      <c r="F28" s="491" t="s">
        <v>697</v>
      </c>
      <c r="G28" s="284" t="s">
        <v>697</v>
      </c>
      <c r="I28" s="78"/>
      <c r="J28" s="78"/>
      <c r="L28" s="121"/>
      <c r="M28" s="50"/>
    </row>
    <row r="29" spans="1:20" ht="12.75" customHeight="1">
      <c r="A29" s="143"/>
      <c r="B29" s="491" t="s">
        <v>697</v>
      </c>
      <c r="C29" s="490" t="s">
        <v>697</v>
      </c>
      <c r="D29" s="491" t="s">
        <v>697</v>
      </c>
      <c r="E29" s="490" t="s">
        <v>697</v>
      </c>
      <c r="F29" s="491" t="s">
        <v>697</v>
      </c>
      <c r="G29" s="284" t="s">
        <v>697</v>
      </c>
      <c r="I29" s="78"/>
      <c r="J29" s="78"/>
      <c r="L29" s="121"/>
      <c r="M29" s="50"/>
    </row>
    <row r="30" spans="1:20">
      <c r="A30" s="144" t="s">
        <v>43</v>
      </c>
      <c r="B30" s="491">
        <v>2.8</v>
      </c>
      <c r="C30" s="490">
        <v>0.2</v>
      </c>
      <c r="D30" s="491">
        <v>2.6</v>
      </c>
      <c r="E30" s="490">
        <v>1.1000000000000001</v>
      </c>
      <c r="F30" s="491">
        <v>0.5</v>
      </c>
      <c r="G30" s="284">
        <v>1.2</v>
      </c>
      <c r="I30" s="78"/>
      <c r="J30" s="78"/>
      <c r="L30" s="121"/>
      <c r="M30" s="50"/>
      <c r="N30" s="21"/>
      <c r="O30" s="21"/>
      <c r="P30" s="21"/>
      <c r="Q30" s="21"/>
      <c r="R30" s="21"/>
      <c r="S30" s="21"/>
      <c r="T30" s="21"/>
    </row>
    <row r="31" spans="1:20">
      <c r="A31" s="143" t="s">
        <v>111</v>
      </c>
      <c r="B31" s="491" t="s">
        <v>697</v>
      </c>
      <c r="C31" s="490" t="s">
        <v>697</v>
      </c>
      <c r="D31" s="491" t="s">
        <v>697</v>
      </c>
      <c r="E31" s="490" t="s">
        <v>697</v>
      </c>
      <c r="F31" s="491" t="s">
        <v>697</v>
      </c>
      <c r="G31" s="284" t="s">
        <v>697</v>
      </c>
      <c r="I31" s="78"/>
      <c r="J31" s="78"/>
      <c r="L31" s="121"/>
      <c r="M31" s="50"/>
    </row>
    <row r="32" spans="1:20" ht="12.75" customHeight="1">
      <c r="A32" s="143"/>
      <c r="B32" s="491" t="s">
        <v>697</v>
      </c>
      <c r="C32" s="490" t="s">
        <v>697</v>
      </c>
      <c r="D32" s="491" t="s">
        <v>697</v>
      </c>
      <c r="E32" s="490" t="s">
        <v>697</v>
      </c>
      <c r="F32" s="491" t="s">
        <v>697</v>
      </c>
      <c r="G32" s="284" t="s">
        <v>697</v>
      </c>
      <c r="I32" s="78"/>
      <c r="J32" s="78"/>
      <c r="L32" s="121"/>
      <c r="M32" s="50"/>
    </row>
    <row r="33" spans="1:20">
      <c r="A33" s="171" t="s">
        <v>1181</v>
      </c>
      <c r="B33" s="491" t="s">
        <v>697</v>
      </c>
      <c r="C33" s="490" t="s">
        <v>697</v>
      </c>
      <c r="D33" s="491" t="s">
        <v>697</v>
      </c>
      <c r="E33" s="490" t="s">
        <v>697</v>
      </c>
      <c r="F33" s="491" t="s">
        <v>697</v>
      </c>
      <c r="G33" s="284" t="s">
        <v>697</v>
      </c>
      <c r="I33" s="78"/>
      <c r="J33" s="78"/>
      <c r="L33" s="121"/>
      <c r="M33" s="50"/>
    </row>
    <row r="34" spans="1:20" ht="12.75" customHeight="1">
      <c r="A34" s="171"/>
      <c r="B34" s="491" t="s">
        <v>697</v>
      </c>
      <c r="C34" s="490" t="s">
        <v>697</v>
      </c>
      <c r="D34" s="491" t="s">
        <v>697</v>
      </c>
      <c r="E34" s="490" t="s">
        <v>697</v>
      </c>
      <c r="F34" s="491" t="s">
        <v>697</v>
      </c>
      <c r="G34" s="284" t="s">
        <v>697</v>
      </c>
      <c r="I34" s="78"/>
      <c r="J34" s="78"/>
      <c r="L34" s="121"/>
      <c r="M34" s="50"/>
    </row>
    <row r="35" spans="1:20" ht="13.5" customHeight="1">
      <c r="A35" s="167" t="s">
        <v>99</v>
      </c>
      <c r="B35" s="491">
        <v>1.1000000000000001</v>
      </c>
      <c r="C35" s="325" t="s">
        <v>755</v>
      </c>
      <c r="D35" s="491">
        <v>1.1000000000000001</v>
      </c>
      <c r="E35" s="490">
        <v>0.4</v>
      </c>
      <c r="F35" s="491">
        <v>0.2</v>
      </c>
      <c r="G35" s="284">
        <v>0.5</v>
      </c>
      <c r="I35" s="78"/>
      <c r="J35" s="78"/>
      <c r="L35" s="121"/>
      <c r="M35" s="50"/>
      <c r="N35" s="21"/>
      <c r="O35" s="21"/>
      <c r="P35" s="21"/>
      <c r="Q35" s="21"/>
      <c r="R35" s="21"/>
      <c r="S35" s="21"/>
      <c r="T35" s="21"/>
    </row>
    <row r="36" spans="1:20">
      <c r="A36" s="537" t="s">
        <v>105</v>
      </c>
      <c r="B36" s="491" t="s">
        <v>697</v>
      </c>
      <c r="C36" s="343" t="s">
        <v>697</v>
      </c>
      <c r="D36" s="288" t="s">
        <v>697</v>
      </c>
      <c r="E36" s="343" t="s">
        <v>697</v>
      </c>
      <c r="F36" s="288" t="s">
        <v>697</v>
      </c>
      <c r="G36" s="81"/>
      <c r="I36" s="78"/>
      <c r="J36" s="78"/>
      <c r="L36" s="121"/>
      <c r="M36" s="50"/>
    </row>
    <row r="37" spans="1:20" ht="12.75" customHeight="1">
      <c r="A37" s="143"/>
      <c r="B37" s="491" t="s">
        <v>697</v>
      </c>
      <c r="C37" s="490" t="s">
        <v>697</v>
      </c>
      <c r="D37" s="491" t="s">
        <v>697</v>
      </c>
      <c r="E37" s="490" t="s">
        <v>697</v>
      </c>
      <c r="F37" s="491" t="s">
        <v>697</v>
      </c>
      <c r="G37" s="37"/>
      <c r="I37" s="78"/>
      <c r="J37" s="78"/>
      <c r="L37" s="121"/>
      <c r="M37" s="50"/>
    </row>
    <row r="38" spans="1:20">
      <c r="A38" s="144" t="s">
        <v>101</v>
      </c>
      <c r="B38" s="491">
        <v>2.7</v>
      </c>
      <c r="C38" s="490">
        <v>0.3</v>
      </c>
      <c r="D38" s="491">
        <v>2.4</v>
      </c>
      <c r="E38" s="490">
        <v>1.8</v>
      </c>
      <c r="F38" s="491">
        <v>0.5</v>
      </c>
      <c r="G38" s="57" t="s">
        <v>219</v>
      </c>
      <c r="H38" s="91"/>
      <c r="I38" s="78"/>
      <c r="J38" s="78"/>
      <c r="L38" s="121"/>
      <c r="M38" s="50"/>
      <c r="N38" s="21"/>
      <c r="O38" s="21"/>
      <c r="P38" s="21"/>
      <c r="Q38" s="21"/>
      <c r="R38" s="21"/>
      <c r="S38" s="21"/>
      <c r="T38" s="21"/>
    </row>
    <row r="39" spans="1:20">
      <c r="A39" s="143" t="s">
        <v>108</v>
      </c>
      <c r="B39" s="491" t="s">
        <v>697</v>
      </c>
      <c r="C39" s="490" t="s">
        <v>697</v>
      </c>
      <c r="D39" s="491" t="s">
        <v>697</v>
      </c>
      <c r="E39" s="490" t="s">
        <v>697</v>
      </c>
      <c r="F39" s="491" t="s">
        <v>697</v>
      </c>
      <c r="G39" s="48"/>
      <c r="H39" s="91"/>
      <c r="I39" s="78"/>
      <c r="J39" s="78"/>
      <c r="L39" s="121"/>
      <c r="M39" s="50"/>
    </row>
    <row r="40" spans="1:20" ht="12.75" customHeight="1">
      <c r="A40" s="143"/>
      <c r="B40" s="491" t="s">
        <v>697</v>
      </c>
      <c r="C40" s="490" t="s">
        <v>697</v>
      </c>
      <c r="D40" s="491" t="s">
        <v>697</v>
      </c>
      <c r="E40" s="490" t="s">
        <v>697</v>
      </c>
      <c r="F40" s="491" t="s">
        <v>697</v>
      </c>
      <c r="G40" s="37"/>
      <c r="H40" s="91"/>
      <c r="I40" s="78"/>
      <c r="J40" s="78"/>
      <c r="L40" s="121"/>
      <c r="M40" s="50"/>
    </row>
    <row r="41" spans="1:20">
      <c r="A41" s="171" t="s">
        <v>1181</v>
      </c>
      <c r="B41" s="491" t="s">
        <v>697</v>
      </c>
      <c r="C41" s="490" t="s">
        <v>697</v>
      </c>
      <c r="D41" s="491" t="s">
        <v>697</v>
      </c>
      <c r="E41" s="490" t="s">
        <v>697</v>
      </c>
      <c r="F41" s="491" t="s">
        <v>697</v>
      </c>
      <c r="G41" s="48"/>
      <c r="H41" s="91"/>
      <c r="I41" s="78"/>
      <c r="J41" s="78"/>
      <c r="L41" s="121"/>
      <c r="M41" s="50"/>
    </row>
    <row r="42" spans="1:20" ht="9" customHeight="1">
      <c r="A42" s="143"/>
      <c r="B42" s="491" t="s">
        <v>697</v>
      </c>
      <c r="C42" s="490" t="s">
        <v>697</v>
      </c>
      <c r="D42" s="491" t="s">
        <v>697</v>
      </c>
      <c r="E42" s="490" t="s">
        <v>697</v>
      </c>
      <c r="F42" s="491" t="s">
        <v>697</v>
      </c>
      <c r="G42" s="48"/>
      <c r="H42" s="91"/>
      <c r="I42" s="78"/>
      <c r="J42" s="78"/>
      <c r="L42" s="121"/>
      <c r="M42" s="50"/>
    </row>
    <row r="43" spans="1:20" ht="15.75" customHeight="1">
      <c r="A43" s="144" t="s">
        <v>102</v>
      </c>
      <c r="B43" s="491">
        <v>1.8</v>
      </c>
      <c r="C43" s="325" t="s">
        <v>755</v>
      </c>
      <c r="D43" s="491">
        <v>1.8</v>
      </c>
      <c r="E43" s="490">
        <v>1.4</v>
      </c>
      <c r="F43" s="491">
        <v>0.3</v>
      </c>
      <c r="G43" s="57" t="s">
        <v>132</v>
      </c>
      <c r="H43" s="91"/>
      <c r="I43" s="78"/>
      <c r="J43" s="78"/>
      <c r="L43" s="121"/>
      <c r="M43" s="50"/>
      <c r="N43" s="21"/>
      <c r="O43" s="21"/>
      <c r="P43" s="21"/>
      <c r="Q43" s="21"/>
      <c r="R43" s="21"/>
      <c r="S43" s="21"/>
    </row>
    <row r="44" spans="1:20" ht="15.75" customHeight="1">
      <c r="A44" s="537" t="s">
        <v>106</v>
      </c>
      <c r="B44" s="491" t="s">
        <v>697</v>
      </c>
      <c r="C44" s="490" t="s">
        <v>697</v>
      </c>
      <c r="D44" s="491" t="s">
        <v>697</v>
      </c>
      <c r="E44" s="490" t="s">
        <v>697</v>
      </c>
      <c r="F44" s="491" t="s">
        <v>697</v>
      </c>
      <c r="G44" s="48"/>
      <c r="H44" s="91"/>
      <c r="I44" s="78"/>
      <c r="J44" s="78"/>
      <c r="L44" s="121"/>
      <c r="M44" s="50"/>
      <c r="N44" s="21"/>
      <c r="O44" s="21"/>
      <c r="P44" s="21"/>
      <c r="Q44" s="21"/>
      <c r="R44" s="21"/>
      <c r="S44" s="21"/>
    </row>
    <row r="45" spans="1:20">
      <c r="A45" s="537"/>
      <c r="B45" s="491" t="s">
        <v>697</v>
      </c>
      <c r="C45" s="490" t="s">
        <v>697</v>
      </c>
      <c r="D45" s="491" t="s">
        <v>697</v>
      </c>
      <c r="E45" s="490" t="s">
        <v>697</v>
      </c>
      <c r="F45" s="491" t="s">
        <v>697</v>
      </c>
      <c r="G45" s="81"/>
      <c r="I45" s="78"/>
      <c r="J45" s="78"/>
      <c r="L45" s="121"/>
      <c r="M45" s="50"/>
    </row>
    <row r="46" spans="1:20" ht="12.75" customHeight="1">
      <c r="A46" s="144" t="s">
        <v>44</v>
      </c>
      <c r="B46" s="491" t="s">
        <v>700</v>
      </c>
      <c r="C46" s="490" t="s">
        <v>700</v>
      </c>
      <c r="D46" s="491" t="s">
        <v>700</v>
      </c>
      <c r="E46" s="463" t="s">
        <v>863</v>
      </c>
      <c r="F46" s="491" t="s">
        <v>700</v>
      </c>
      <c r="G46" s="490" t="s">
        <v>700</v>
      </c>
      <c r="H46" s="227"/>
      <c r="I46" s="78"/>
      <c r="J46" s="78"/>
      <c r="L46" s="121"/>
      <c r="M46" s="50"/>
    </row>
    <row r="47" spans="1:20" ht="17.25" customHeight="1">
      <c r="A47" s="143" t="s">
        <v>109</v>
      </c>
      <c r="B47" s="491" t="s">
        <v>697</v>
      </c>
      <c r="C47" s="490" t="s">
        <v>697</v>
      </c>
      <c r="D47" s="491" t="s">
        <v>697</v>
      </c>
      <c r="E47" s="490" t="s">
        <v>697</v>
      </c>
      <c r="F47" s="491" t="s">
        <v>697</v>
      </c>
      <c r="G47" s="81"/>
      <c r="I47" s="78"/>
      <c r="J47" s="78"/>
      <c r="L47" s="121"/>
      <c r="M47" s="50"/>
      <c r="N47" s="21"/>
      <c r="O47" s="21"/>
      <c r="P47" s="21"/>
      <c r="Q47" s="21"/>
      <c r="R47" s="21"/>
      <c r="S47" s="21"/>
      <c r="T47" s="21"/>
    </row>
    <row r="48" spans="1:20" ht="17.25" customHeight="1">
      <c r="A48" s="143"/>
      <c r="B48" s="491" t="s">
        <v>697</v>
      </c>
      <c r="C48" s="490" t="s">
        <v>697</v>
      </c>
      <c r="D48" s="491" t="s">
        <v>697</v>
      </c>
      <c r="E48" s="490" t="s">
        <v>697</v>
      </c>
      <c r="F48" s="491" t="s">
        <v>697</v>
      </c>
      <c r="G48" s="81"/>
      <c r="I48" s="78"/>
      <c r="J48" s="78"/>
      <c r="L48" s="121"/>
      <c r="M48" s="50"/>
      <c r="N48" s="21"/>
      <c r="O48" s="21"/>
      <c r="P48" s="21"/>
      <c r="Q48" s="21"/>
      <c r="R48" s="21"/>
      <c r="S48" s="21"/>
      <c r="T48" s="21"/>
    </row>
    <row r="49" spans="1:20" ht="17.25" customHeight="1">
      <c r="A49" s="133" t="s">
        <v>45</v>
      </c>
      <c r="B49" s="491">
        <v>7.5</v>
      </c>
      <c r="C49" s="490">
        <v>0.2</v>
      </c>
      <c r="D49" s="491">
        <v>7.3</v>
      </c>
      <c r="E49" s="490">
        <v>2.7</v>
      </c>
      <c r="F49" s="491">
        <v>2.2000000000000002</v>
      </c>
      <c r="G49" s="57" t="s">
        <v>188</v>
      </c>
      <c r="I49" s="78"/>
      <c r="J49" s="78"/>
      <c r="L49" s="121"/>
      <c r="M49" s="50"/>
      <c r="N49" s="21"/>
      <c r="O49" s="21"/>
      <c r="P49" s="21"/>
      <c r="Q49" s="21"/>
      <c r="R49" s="21"/>
      <c r="S49" s="21"/>
      <c r="T49" s="21"/>
    </row>
    <row r="50" spans="1:20">
      <c r="A50" s="143" t="s">
        <v>46</v>
      </c>
      <c r="B50" s="491" t="s">
        <v>697</v>
      </c>
      <c r="C50" s="490" t="s">
        <v>697</v>
      </c>
      <c r="D50" s="491" t="s">
        <v>697</v>
      </c>
      <c r="E50" s="490" t="s">
        <v>697</v>
      </c>
      <c r="F50" s="491" t="s">
        <v>697</v>
      </c>
      <c r="G50" s="48"/>
      <c r="I50" s="78"/>
      <c r="J50" s="78"/>
      <c r="L50" s="121"/>
      <c r="M50" s="50"/>
    </row>
    <row r="51" spans="1:20" ht="12.75" customHeight="1">
      <c r="A51" s="143"/>
      <c r="B51" s="491" t="s">
        <v>697</v>
      </c>
      <c r="C51" s="490" t="s">
        <v>697</v>
      </c>
      <c r="D51" s="491" t="s">
        <v>697</v>
      </c>
      <c r="E51" s="490" t="s">
        <v>697</v>
      </c>
      <c r="F51" s="491" t="s">
        <v>697</v>
      </c>
      <c r="G51" s="37"/>
      <c r="I51" s="78"/>
      <c r="J51" s="78"/>
      <c r="L51" s="121"/>
      <c r="M51" s="50"/>
    </row>
    <row r="52" spans="1:20" ht="12.75" customHeight="1">
      <c r="A52" s="171" t="s">
        <v>1181</v>
      </c>
      <c r="B52" s="491" t="s">
        <v>697</v>
      </c>
      <c r="C52" s="490" t="s">
        <v>697</v>
      </c>
      <c r="D52" s="491" t="s">
        <v>697</v>
      </c>
      <c r="E52" s="490" t="s">
        <v>697</v>
      </c>
      <c r="F52" s="491" t="s">
        <v>697</v>
      </c>
      <c r="G52" s="48"/>
      <c r="I52" s="78"/>
      <c r="J52" s="78"/>
      <c r="L52" s="121"/>
      <c r="M52" s="50"/>
    </row>
    <row r="53" spans="1:20" ht="12.75" customHeight="1">
      <c r="A53" s="143"/>
      <c r="B53" s="491" t="s">
        <v>697</v>
      </c>
      <c r="C53" s="490" t="s">
        <v>697</v>
      </c>
      <c r="D53" s="491" t="s">
        <v>697</v>
      </c>
      <c r="E53" s="490" t="s">
        <v>697</v>
      </c>
      <c r="F53" s="491" t="s">
        <v>697</v>
      </c>
      <c r="G53" s="48"/>
      <c r="I53" s="78"/>
      <c r="J53" s="78"/>
      <c r="L53" s="121"/>
      <c r="M53" s="50"/>
    </row>
    <row r="54" spans="1:20" ht="27.75" customHeight="1">
      <c r="A54" s="167" t="s">
        <v>689</v>
      </c>
      <c r="B54" s="491">
        <v>2.2999999999999998</v>
      </c>
      <c r="C54" s="325" t="s">
        <v>755</v>
      </c>
      <c r="D54" s="491">
        <v>2.2999999999999998</v>
      </c>
      <c r="E54" s="490">
        <v>1.3</v>
      </c>
      <c r="F54" s="491">
        <v>0.2</v>
      </c>
      <c r="G54" s="57" t="s">
        <v>137</v>
      </c>
      <c r="I54" s="78"/>
      <c r="J54" s="78"/>
      <c r="L54" s="121"/>
      <c r="M54" s="50"/>
      <c r="N54" s="21"/>
      <c r="O54" s="21"/>
      <c r="P54" s="21"/>
      <c r="Q54" s="21"/>
      <c r="R54" s="21"/>
      <c r="S54" s="21"/>
    </row>
    <row r="55" spans="1:20">
      <c r="A55" s="537" t="s">
        <v>107</v>
      </c>
      <c r="B55" s="491" t="s">
        <v>697</v>
      </c>
      <c r="C55" s="490" t="s">
        <v>697</v>
      </c>
      <c r="D55" s="491" t="s">
        <v>697</v>
      </c>
      <c r="E55" s="490" t="s">
        <v>697</v>
      </c>
      <c r="F55" s="491" t="s">
        <v>697</v>
      </c>
      <c r="G55" s="48"/>
      <c r="I55" s="78"/>
      <c r="J55" s="78"/>
      <c r="L55" s="121"/>
      <c r="M55" s="50"/>
    </row>
    <row r="56" spans="1:20" ht="12.75" customHeight="1">
      <c r="A56" s="537"/>
      <c r="B56" s="491" t="s">
        <v>697</v>
      </c>
      <c r="C56" s="490" t="s">
        <v>697</v>
      </c>
      <c r="D56" s="491" t="s">
        <v>697</v>
      </c>
      <c r="E56" s="490" t="s">
        <v>697</v>
      </c>
      <c r="F56" s="491" t="s">
        <v>697</v>
      </c>
      <c r="G56" s="37"/>
      <c r="I56" s="78"/>
      <c r="J56" s="78"/>
      <c r="L56" s="121"/>
      <c r="M56" s="50"/>
    </row>
    <row r="57" spans="1:20">
      <c r="A57" s="144" t="s">
        <v>47</v>
      </c>
      <c r="B57" s="491">
        <v>3.2</v>
      </c>
      <c r="C57" s="490">
        <v>0.1</v>
      </c>
      <c r="D57" s="491">
        <v>3.1</v>
      </c>
      <c r="E57" s="490">
        <v>1.2</v>
      </c>
      <c r="F57" s="491">
        <v>0.7</v>
      </c>
      <c r="G57" s="57" t="s">
        <v>216</v>
      </c>
      <c r="I57" s="78"/>
      <c r="J57" s="78"/>
      <c r="L57" s="121"/>
      <c r="M57" s="50"/>
      <c r="N57" s="21"/>
      <c r="O57" s="21"/>
      <c r="P57" s="21"/>
      <c r="Q57" s="21"/>
      <c r="R57" s="21"/>
      <c r="S57" s="21"/>
    </row>
    <row r="58" spans="1:20" ht="13.5" customHeight="1">
      <c r="A58" s="143" t="s">
        <v>48</v>
      </c>
      <c r="B58" s="491" t="s">
        <v>697</v>
      </c>
      <c r="C58" s="490" t="s">
        <v>697</v>
      </c>
      <c r="D58" s="491" t="s">
        <v>697</v>
      </c>
      <c r="E58" s="490" t="s">
        <v>697</v>
      </c>
      <c r="F58" s="491" t="s">
        <v>697</v>
      </c>
      <c r="G58" s="48"/>
      <c r="I58" s="78"/>
      <c r="J58" s="78"/>
      <c r="L58" s="121"/>
      <c r="M58" s="50"/>
    </row>
    <row r="59" spans="1:20" ht="12.75" customHeight="1">
      <c r="A59" s="143"/>
      <c r="B59" s="491" t="s">
        <v>697</v>
      </c>
      <c r="C59" s="490" t="s">
        <v>697</v>
      </c>
      <c r="D59" s="491" t="s">
        <v>697</v>
      </c>
      <c r="E59" s="490" t="s">
        <v>697</v>
      </c>
      <c r="F59" s="491" t="s">
        <v>697</v>
      </c>
      <c r="G59" s="37"/>
      <c r="I59" s="78"/>
      <c r="J59" s="78"/>
      <c r="L59" s="121"/>
      <c r="M59" s="50"/>
    </row>
    <row r="60" spans="1:20">
      <c r="A60" s="171" t="s">
        <v>1181</v>
      </c>
      <c r="B60" s="491" t="s">
        <v>697</v>
      </c>
      <c r="C60" s="490" t="s">
        <v>697</v>
      </c>
      <c r="D60" s="491" t="s">
        <v>697</v>
      </c>
      <c r="E60" s="490" t="s">
        <v>697</v>
      </c>
      <c r="F60" s="491" t="s">
        <v>697</v>
      </c>
      <c r="G60" s="48"/>
      <c r="I60" s="78"/>
      <c r="J60" s="78"/>
      <c r="L60" s="121"/>
      <c r="M60" s="50"/>
    </row>
    <row r="61" spans="1:20" ht="12.75" customHeight="1">
      <c r="A61" s="172"/>
      <c r="B61" s="491" t="s">
        <v>697</v>
      </c>
      <c r="C61" s="490" t="s">
        <v>697</v>
      </c>
      <c r="D61" s="491" t="s">
        <v>697</v>
      </c>
      <c r="E61" s="490" t="s">
        <v>697</v>
      </c>
      <c r="F61" s="491" t="s">
        <v>697</v>
      </c>
      <c r="G61" s="48"/>
      <c r="I61" s="78"/>
      <c r="J61" s="78"/>
      <c r="L61" s="121"/>
      <c r="M61" s="50"/>
    </row>
    <row r="62" spans="1:20">
      <c r="A62" s="167" t="s">
        <v>59</v>
      </c>
      <c r="B62" s="491">
        <v>1.5</v>
      </c>
      <c r="C62" s="325" t="s">
        <v>755</v>
      </c>
      <c r="D62" s="491">
        <v>1.5</v>
      </c>
      <c r="E62" s="490">
        <v>0.3</v>
      </c>
      <c r="F62" s="491">
        <v>0.3</v>
      </c>
      <c r="G62" s="57" t="s">
        <v>135</v>
      </c>
      <c r="I62" s="78"/>
      <c r="J62" s="78"/>
      <c r="L62" s="121"/>
      <c r="M62" s="50"/>
      <c r="N62" s="21"/>
      <c r="O62" s="21"/>
      <c r="P62" s="21"/>
      <c r="Q62" s="21"/>
      <c r="R62" s="21"/>
      <c r="S62" s="21"/>
    </row>
    <row r="63" spans="1:20">
      <c r="A63" s="172" t="s">
        <v>112</v>
      </c>
      <c r="B63" s="491" t="s">
        <v>697</v>
      </c>
      <c r="C63" s="490" t="s">
        <v>697</v>
      </c>
      <c r="D63" s="491" t="s">
        <v>697</v>
      </c>
      <c r="E63" s="490" t="s">
        <v>697</v>
      </c>
      <c r="F63" s="491" t="s">
        <v>697</v>
      </c>
      <c r="G63" s="48"/>
      <c r="I63" s="78"/>
      <c r="J63" s="78"/>
      <c r="L63" s="121"/>
      <c r="M63" s="50"/>
    </row>
    <row r="64" spans="1:20" ht="12.75" customHeight="1">
      <c r="A64" s="143"/>
      <c r="B64" s="491" t="s">
        <v>697</v>
      </c>
      <c r="C64" s="490" t="s">
        <v>697</v>
      </c>
      <c r="D64" s="491" t="s">
        <v>697</v>
      </c>
      <c r="E64" s="490" t="s">
        <v>697</v>
      </c>
      <c r="F64" s="491" t="s">
        <v>697</v>
      </c>
      <c r="G64" s="37"/>
      <c r="I64" s="78"/>
      <c r="J64" s="78"/>
      <c r="L64" s="121"/>
      <c r="M64" s="50"/>
    </row>
    <row r="65" spans="1:19">
      <c r="A65" s="144" t="s">
        <v>563</v>
      </c>
      <c r="B65" s="491">
        <v>2.7</v>
      </c>
      <c r="C65" s="490">
        <v>0.1</v>
      </c>
      <c r="D65" s="491">
        <v>2.6</v>
      </c>
      <c r="E65" s="490">
        <v>0.4</v>
      </c>
      <c r="F65" s="491">
        <v>0.5</v>
      </c>
      <c r="G65" s="57" t="s">
        <v>126</v>
      </c>
      <c r="I65" s="78"/>
      <c r="J65" s="78"/>
      <c r="L65" s="121"/>
      <c r="M65" s="50"/>
      <c r="N65" s="21"/>
      <c r="O65" s="21"/>
      <c r="P65" s="21"/>
      <c r="Q65" s="21"/>
      <c r="R65" s="21"/>
      <c r="S65" s="21"/>
    </row>
    <row r="66" spans="1:19">
      <c r="A66" s="143" t="s">
        <v>49</v>
      </c>
      <c r="B66" s="491" t="s">
        <v>697</v>
      </c>
      <c r="C66" s="490" t="s">
        <v>697</v>
      </c>
      <c r="D66" s="491" t="s">
        <v>697</v>
      </c>
      <c r="E66" s="490" t="s">
        <v>697</v>
      </c>
      <c r="F66" s="491" t="s">
        <v>697</v>
      </c>
      <c r="G66" s="48"/>
      <c r="I66" s="78"/>
      <c r="J66" s="78"/>
      <c r="L66" s="121"/>
      <c r="M66" s="50"/>
    </row>
    <row r="67" spans="1:19">
      <c r="A67" s="96"/>
      <c r="B67" s="37"/>
      <c r="C67" s="37"/>
      <c r="D67" s="37"/>
      <c r="E67" s="37"/>
      <c r="F67" s="37"/>
      <c r="G67" s="37"/>
    </row>
    <row r="68" spans="1:19">
      <c r="A68" s="96"/>
      <c r="B68" s="48"/>
      <c r="C68" s="48"/>
      <c r="D68" s="48"/>
      <c r="E68" s="48"/>
      <c r="F68" s="48"/>
      <c r="G68" s="48"/>
    </row>
    <row r="69" spans="1:19">
      <c r="B69" s="78"/>
      <c r="C69" s="78"/>
      <c r="D69" s="78"/>
      <c r="E69" s="78"/>
      <c r="F69" s="78"/>
      <c r="G69" s="78"/>
    </row>
    <row r="70" spans="1:19">
      <c r="B70" s="78"/>
      <c r="C70" s="78"/>
      <c r="D70" s="78"/>
      <c r="E70" s="78"/>
      <c r="F70" s="78"/>
      <c r="G70" s="78"/>
    </row>
  </sheetData>
  <mergeCells count="6">
    <mergeCell ref="C8:F8"/>
    <mergeCell ref="A2:F2"/>
    <mergeCell ref="C5:D5"/>
    <mergeCell ref="C4:D4"/>
    <mergeCell ref="E4:G4"/>
    <mergeCell ref="E5:G5"/>
  </mergeCells>
  <phoneticPr fontId="1" type="noConversion"/>
  <pageMargins left="0.59055118110236227" right="0.78740157480314965" top="0.98425196850393704" bottom="0.98425196850393704" header="0.51181102362204722" footer="0.51181102362204722"/>
  <pageSetup paperSize="9" scale="70" orientation="portrait" r:id="rId1"/>
  <headerFooter scaleWithDoc="0">
    <oddHeader>&amp;L&amp;"Times New Roman,Normalny"48</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
  <sheetViews>
    <sheetView zoomScaleNormal="100" workbookViewId="0"/>
  </sheetViews>
  <sheetFormatPr defaultRowHeight="12"/>
  <cols>
    <col min="1" max="1" width="44.42578125" style="21" customWidth="1"/>
    <col min="2" max="2" width="12" style="21" customWidth="1"/>
    <col min="3" max="4" width="11.7109375" style="21" customWidth="1"/>
    <col min="5" max="5" width="11.5703125" style="21" customWidth="1"/>
    <col min="6" max="6" width="13.5703125" style="21" customWidth="1"/>
    <col min="7" max="19" width="9.140625" style="21"/>
    <col min="20" max="20" width="15.140625" style="21" customWidth="1"/>
    <col min="21" max="16384" width="9.140625" style="21"/>
  </cols>
  <sheetData>
    <row r="1" spans="1:20">
      <c r="A1" s="20" t="s">
        <v>1132</v>
      </c>
    </row>
    <row r="2" spans="1:20">
      <c r="A2" s="21" t="s">
        <v>1133</v>
      </c>
    </row>
    <row r="3" spans="1:20" ht="12" customHeight="1"/>
    <row r="4" spans="1:20" ht="23.25" customHeight="1">
      <c r="A4" s="39"/>
      <c r="B4" s="572" t="s">
        <v>51</v>
      </c>
      <c r="C4" s="576"/>
      <c r="D4" s="576"/>
      <c r="E4" s="573"/>
      <c r="F4" s="622" t="s">
        <v>1204</v>
      </c>
    </row>
    <row r="5" spans="1:20" ht="21.75" customHeight="1">
      <c r="A5" s="41" t="s">
        <v>1</v>
      </c>
      <c r="B5" s="574" t="s">
        <v>585</v>
      </c>
      <c r="C5" s="577"/>
      <c r="D5" s="577"/>
      <c r="E5" s="575"/>
      <c r="F5" s="623"/>
    </row>
    <row r="6" spans="1:20">
      <c r="A6" s="518" t="s">
        <v>19</v>
      </c>
      <c r="B6" s="580" t="s">
        <v>24</v>
      </c>
      <c r="C6" s="580" t="s">
        <v>25</v>
      </c>
      <c r="D6" s="580" t="s">
        <v>26</v>
      </c>
      <c r="E6" s="580" t="s">
        <v>27</v>
      </c>
      <c r="F6" s="623"/>
    </row>
    <row r="7" spans="1:20">
      <c r="B7" s="582"/>
      <c r="C7" s="582"/>
      <c r="D7" s="582"/>
      <c r="E7" s="582"/>
      <c r="F7" s="624"/>
    </row>
    <row r="8" spans="1:20">
      <c r="A8" s="52"/>
      <c r="B8" s="572" t="s">
        <v>1183</v>
      </c>
      <c r="C8" s="576"/>
      <c r="D8" s="576"/>
      <c r="E8" s="576"/>
      <c r="F8" s="576"/>
    </row>
    <row r="9" spans="1:20">
      <c r="A9" s="39"/>
      <c r="B9" s="495"/>
      <c r="C9" s="40"/>
      <c r="D9" s="496"/>
      <c r="E9" s="464"/>
      <c r="F9" s="459" t="s">
        <v>697</v>
      </c>
      <c r="G9" s="23"/>
      <c r="J9" s="127"/>
      <c r="K9" s="127"/>
      <c r="L9" s="127"/>
      <c r="M9" s="127"/>
      <c r="N9" s="127"/>
      <c r="O9" s="127"/>
    </row>
    <row r="10" spans="1:20">
      <c r="A10" s="176" t="s">
        <v>22</v>
      </c>
      <c r="B10" s="465">
        <v>37.1</v>
      </c>
      <c r="C10" s="345">
        <v>42.5</v>
      </c>
      <c r="D10" s="348">
        <v>35.9</v>
      </c>
      <c r="E10" s="345">
        <v>29.9</v>
      </c>
      <c r="F10" s="466">
        <v>36.4</v>
      </c>
      <c r="G10" s="70"/>
      <c r="H10" s="78"/>
      <c r="I10" s="78"/>
      <c r="J10" s="78"/>
      <c r="K10" s="78"/>
      <c r="L10" s="78"/>
      <c r="M10" s="78"/>
      <c r="N10" s="127"/>
      <c r="O10" s="127"/>
      <c r="T10" s="71"/>
    </row>
    <row r="11" spans="1:20">
      <c r="A11" s="65" t="s">
        <v>55</v>
      </c>
      <c r="B11" s="89"/>
      <c r="C11" s="346"/>
      <c r="D11" s="311"/>
      <c r="E11" s="346"/>
      <c r="F11" s="90"/>
      <c r="G11" s="70"/>
      <c r="H11" s="76"/>
      <c r="I11" s="76"/>
      <c r="J11" s="201"/>
      <c r="K11" s="201"/>
      <c r="L11" s="201"/>
      <c r="M11" s="201"/>
      <c r="N11" s="201"/>
      <c r="O11" s="201"/>
      <c r="T11" s="71"/>
    </row>
    <row r="12" spans="1:20">
      <c r="A12" s="65"/>
      <c r="B12" s="89"/>
      <c r="C12" s="88"/>
      <c r="D12" s="90"/>
      <c r="E12" s="88"/>
      <c r="F12" s="90"/>
      <c r="G12" s="70"/>
      <c r="H12" s="76"/>
      <c r="I12" s="96"/>
      <c r="J12" s="129"/>
      <c r="K12" s="129"/>
      <c r="L12" s="129"/>
      <c r="M12" s="129"/>
      <c r="N12" s="201"/>
      <c r="O12" s="201"/>
      <c r="T12" s="71"/>
    </row>
    <row r="13" spans="1:20">
      <c r="A13" s="176" t="s">
        <v>979</v>
      </c>
      <c r="B13" s="344">
        <v>9.1</v>
      </c>
      <c r="C13" s="347">
        <v>11.3</v>
      </c>
      <c r="D13" s="342" t="s">
        <v>824</v>
      </c>
      <c r="E13" s="314">
        <v>7.8</v>
      </c>
      <c r="F13" s="342" t="s">
        <v>223</v>
      </c>
      <c r="G13" s="70"/>
      <c r="H13" s="78"/>
      <c r="I13" s="48"/>
      <c r="J13" s="37"/>
      <c r="K13" s="37"/>
      <c r="L13" s="37"/>
      <c r="M13" s="37"/>
      <c r="N13" s="127"/>
      <c r="O13" s="127"/>
      <c r="T13" s="71"/>
    </row>
    <row r="14" spans="1:20">
      <c r="A14" s="176"/>
      <c r="B14" s="344" t="s">
        <v>697</v>
      </c>
      <c r="C14" s="347" t="s">
        <v>697</v>
      </c>
      <c r="D14" s="344" t="s">
        <v>697</v>
      </c>
      <c r="E14" s="347" t="s">
        <v>697</v>
      </c>
      <c r="F14" s="344" t="s">
        <v>697</v>
      </c>
      <c r="G14" s="70"/>
      <c r="H14" s="53"/>
      <c r="I14" s="48"/>
      <c r="J14" s="48"/>
      <c r="K14" s="48"/>
      <c r="L14" s="48"/>
      <c r="M14" s="48"/>
      <c r="N14" s="201"/>
      <c r="O14" s="201"/>
      <c r="T14" s="71"/>
    </row>
    <row r="15" spans="1:20">
      <c r="A15" s="65" t="s">
        <v>980</v>
      </c>
      <c r="B15" s="344">
        <v>6.3</v>
      </c>
      <c r="C15" s="347">
        <v>5.3</v>
      </c>
      <c r="D15" s="344">
        <v>3.7</v>
      </c>
      <c r="E15" s="347">
        <v>2.9</v>
      </c>
      <c r="F15" s="344">
        <v>4.5</v>
      </c>
      <c r="G15" s="70"/>
      <c r="H15" s="78"/>
      <c r="I15" s="23"/>
      <c r="J15" s="227"/>
      <c r="K15" s="227"/>
      <c r="L15" s="227"/>
      <c r="M15" s="37"/>
      <c r="N15" s="201"/>
      <c r="O15" s="201"/>
      <c r="T15" s="71"/>
    </row>
    <row r="16" spans="1:20">
      <c r="A16" s="65" t="s">
        <v>981</v>
      </c>
      <c r="B16" s="344">
        <v>2.8</v>
      </c>
      <c r="C16" s="341" t="s">
        <v>199</v>
      </c>
      <c r="D16" s="344">
        <v>4.3</v>
      </c>
      <c r="E16" s="347">
        <v>4.9000000000000004</v>
      </c>
      <c r="F16" s="344">
        <v>4.5</v>
      </c>
      <c r="G16" s="70"/>
      <c r="H16" s="78"/>
      <c r="I16" s="23"/>
      <c r="J16" s="227"/>
      <c r="K16" s="227"/>
      <c r="L16" s="227"/>
      <c r="M16" s="37"/>
      <c r="N16" s="127"/>
      <c r="O16" s="127"/>
      <c r="T16" s="71"/>
    </row>
    <row r="17" spans="1:20">
      <c r="A17" s="65"/>
      <c r="B17" s="311"/>
      <c r="C17" s="346"/>
      <c r="D17" s="311"/>
      <c r="E17" s="346"/>
      <c r="F17" s="311"/>
      <c r="G17" s="70"/>
      <c r="H17" s="76"/>
      <c r="I17" s="48"/>
      <c r="J17" s="48"/>
      <c r="K17" s="48"/>
      <c r="L17" s="48"/>
      <c r="M17" s="48"/>
      <c r="N17" s="201"/>
      <c r="O17" s="201"/>
      <c r="T17" s="71"/>
    </row>
    <row r="18" spans="1:20">
      <c r="A18" s="180" t="s">
        <v>982</v>
      </c>
      <c r="B18" s="342" t="s">
        <v>154</v>
      </c>
      <c r="C18" s="347">
        <v>6.1</v>
      </c>
      <c r="D18" s="344">
        <v>5.2</v>
      </c>
      <c r="E18" s="347">
        <v>4.2</v>
      </c>
      <c r="F18" s="344">
        <v>4.9000000000000004</v>
      </c>
      <c r="G18" s="70"/>
      <c r="H18" s="78"/>
      <c r="I18" s="37"/>
      <c r="J18" s="48"/>
      <c r="K18" s="37"/>
      <c r="L18" s="37"/>
      <c r="M18" s="37"/>
      <c r="N18" s="201"/>
      <c r="O18" s="201"/>
      <c r="T18" s="71"/>
    </row>
    <row r="19" spans="1:20">
      <c r="A19" s="176"/>
      <c r="B19" s="344" t="s">
        <v>697</v>
      </c>
      <c r="C19" s="347" t="s">
        <v>697</v>
      </c>
      <c r="D19" s="344" t="s">
        <v>697</v>
      </c>
      <c r="E19" s="347" t="s">
        <v>697</v>
      </c>
      <c r="F19" s="344" t="s">
        <v>697</v>
      </c>
      <c r="G19" s="70"/>
      <c r="H19" s="76"/>
      <c r="I19" s="48"/>
      <c r="J19" s="48"/>
      <c r="K19" s="48"/>
      <c r="L19" s="48"/>
      <c r="M19" s="48"/>
      <c r="N19" s="201"/>
      <c r="O19" s="201"/>
      <c r="T19" s="71"/>
    </row>
    <row r="20" spans="1:20">
      <c r="A20" s="65" t="s">
        <v>11</v>
      </c>
      <c r="B20" s="344">
        <v>2.5</v>
      </c>
      <c r="C20" s="347">
        <v>4.0999999999999996</v>
      </c>
      <c r="D20" s="344">
        <v>3.1</v>
      </c>
      <c r="E20" s="347">
        <v>3.4</v>
      </c>
      <c r="F20" s="344">
        <v>3.3</v>
      </c>
      <c r="G20" s="70"/>
      <c r="H20" s="78"/>
      <c r="I20" s="23"/>
      <c r="J20" s="227"/>
      <c r="K20" s="227"/>
      <c r="L20" s="227"/>
      <c r="M20" s="37"/>
      <c r="N20" s="201"/>
      <c r="O20" s="201"/>
      <c r="T20" s="71"/>
    </row>
    <row r="21" spans="1:20">
      <c r="A21" s="65" t="s">
        <v>12</v>
      </c>
      <c r="B21" s="342" t="s">
        <v>180</v>
      </c>
      <c r="C21" s="347">
        <v>1.6</v>
      </c>
      <c r="D21" s="344">
        <v>1.9</v>
      </c>
      <c r="E21" s="347">
        <v>0.5</v>
      </c>
      <c r="F21" s="344">
        <v>1.3</v>
      </c>
      <c r="G21" s="70"/>
      <c r="H21" s="78"/>
      <c r="I21" s="23"/>
      <c r="J21" s="227"/>
      <c r="K21" s="227"/>
      <c r="L21" s="227"/>
      <c r="M21" s="37"/>
      <c r="N21" s="127"/>
      <c r="O21" s="127"/>
      <c r="T21" s="71"/>
    </row>
    <row r="22" spans="1:20">
      <c r="A22" s="65" t="s">
        <v>10</v>
      </c>
      <c r="B22" s="344">
        <v>0.5</v>
      </c>
      <c r="C22" s="347">
        <v>0.4</v>
      </c>
      <c r="D22" s="344">
        <v>0.2</v>
      </c>
      <c r="E22" s="347">
        <v>0.3</v>
      </c>
      <c r="F22" s="344">
        <v>0.3</v>
      </c>
      <c r="G22" s="70"/>
      <c r="H22" s="76"/>
      <c r="I22" s="48"/>
      <c r="J22" s="48"/>
      <c r="K22" s="48"/>
      <c r="L22" s="48"/>
      <c r="M22" s="48"/>
      <c r="N22" s="201"/>
      <c r="O22" s="201"/>
      <c r="T22" s="71"/>
    </row>
    <row r="23" spans="1:20">
      <c r="A23" s="65"/>
      <c r="B23" s="311"/>
      <c r="C23" s="347" t="s">
        <v>697</v>
      </c>
      <c r="D23" s="344" t="s">
        <v>697</v>
      </c>
      <c r="E23" s="347" t="s">
        <v>697</v>
      </c>
      <c r="F23" s="344" t="s">
        <v>697</v>
      </c>
      <c r="G23" s="70"/>
      <c r="H23" s="78"/>
      <c r="I23" s="37"/>
      <c r="J23" s="48"/>
      <c r="K23" s="37"/>
      <c r="L23" s="37"/>
      <c r="M23" s="37"/>
      <c r="N23" s="201"/>
      <c r="O23" s="201"/>
      <c r="T23" s="71"/>
    </row>
    <row r="24" spans="1:20">
      <c r="A24" s="180" t="s">
        <v>983</v>
      </c>
      <c r="B24" s="344">
        <v>3.8</v>
      </c>
      <c r="C24" s="347">
        <v>3.9</v>
      </c>
      <c r="D24" s="344">
        <v>4.7</v>
      </c>
      <c r="E24" s="347">
        <v>3.2</v>
      </c>
      <c r="F24" s="344">
        <v>3.9</v>
      </c>
      <c r="G24" s="70"/>
      <c r="H24" s="53"/>
      <c r="I24" s="48"/>
      <c r="J24" s="48"/>
      <c r="K24" s="48"/>
      <c r="L24" s="48"/>
      <c r="M24" s="48"/>
      <c r="N24" s="201"/>
      <c r="O24" s="201"/>
      <c r="T24" s="71"/>
    </row>
    <row r="25" spans="1:20">
      <c r="A25" s="176"/>
      <c r="B25" s="344" t="s">
        <v>697</v>
      </c>
      <c r="C25" s="347" t="s">
        <v>697</v>
      </c>
      <c r="D25" s="344" t="s">
        <v>697</v>
      </c>
      <c r="E25" s="347" t="s">
        <v>697</v>
      </c>
      <c r="F25" s="344" t="s">
        <v>697</v>
      </c>
      <c r="G25" s="70"/>
      <c r="H25" s="78"/>
      <c r="I25" s="23"/>
      <c r="J25" s="227"/>
      <c r="K25" s="227"/>
      <c r="L25" s="227"/>
      <c r="M25" s="37"/>
      <c r="N25" s="127"/>
      <c r="O25" s="127"/>
      <c r="T25" s="71"/>
    </row>
    <row r="26" spans="1:20">
      <c r="A26" s="80" t="s">
        <v>13</v>
      </c>
      <c r="B26" s="344">
        <v>3.4</v>
      </c>
      <c r="C26" s="347">
        <v>3.3</v>
      </c>
      <c r="D26" s="344">
        <v>4.4000000000000004</v>
      </c>
      <c r="E26" s="347">
        <v>3.1</v>
      </c>
      <c r="F26" s="344">
        <v>3.5</v>
      </c>
      <c r="G26" s="70"/>
      <c r="H26" s="78"/>
      <c r="I26" s="23"/>
      <c r="J26" s="227"/>
      <c r="K26" s="227"/>
      <c r="L26" s="227"/>
      <c r="M26" s="37"/>
      <c r="N26" s="201"/>
      <c r="O26" s="201"/>
      <c r="T26" s="71"/>
    </row>
    <row r="27" spans="1:20">
      <c r="A27" s="80" t="s">
        <v>14</v>
      </c>
      <c r="B27" s="344">
        <v>0.4</v>
      </c>
      <c r="C27" s="347">
        <v>0.6</v>
      </c>
      <c r="D27" s="344">
        <v>0.3</v>
      </c>
      <c r="E27" s="347">
        <v>0.1</v>
      </c>
      <c r="F27" s="344">
        <v>0.4</v>
      </c>
      <c r="G27" s="70"/>
      <c r="H27" s="78"/>
      <c r="I27" s="23"/>
      <c r="J27" s="227"/>
      <c r="K27" s="227"/>
      <c r="L27" s="227"/>
      <c r="M27" s="37"/>
      <c r="N27" s="201"/>
      <c r="O27" s="201"/>
      <c r="T27" s="71"/>
    </row>
    <row r="28" spans="1:20">
      <c r="A28" s="80"/>
      <c r="B28" s="344" t="s">
        <v>697</v>
      </c>
      <c r="C28" s="347" t="s">
        <v>697</v>
      </c>
      <c r="D28" s="311"/>
      <c r="E28" s="346"/>
      <c r="F28" s="311"/>
      <c r="G28" s="70"/>
      <c r="H28" s="78"/>
      <c r="I28" s="23"/>
      <c r="J28" s="227"/>
      <c r="K28" s="227"/>
      <c r="L28" s="227"/>
      <c r="M28" s="37"/>
      <c r="N28" s="127"/>
      <c r="O28" s="127"/>
      <c r="T28" s="71"/>
    </row>
    <row r="29" spans="1:20">
      <c r="A29" s="180" t="s">
        <v>984</v>
      </c>
      <c r="B29" s="344">
        <v>7.5</v>
      </c>
      <c r="C29" s="347">
        <v>5.0999999999999996</v>
      </c>
      <c r="D29" s="344">
        <v>3.5</v>
      </c>
      <c r="E29" s="347">
        <v>3.3</v>
      </c>
      <c r="F29" s="344">
        <v>4.9000000000000004</v>
      </c>
      <c r="G29" s="70"/>
      <c r="H29" s="76"/>
      <c r="I29" s="48"/>
      <c r="J29" s="48"/>
      <c r="K29" s="48"/>
      <c r="L29" s="48"/>
      <c r="M29" s="48"/>
      <c r="N29" s="201"/>
      <c r="O29" s="201"/>
      <c r="T29" s="71"/>
    </row>
    <row r="30" spans="1:20">
      <c r="A30" s="180"/>
      <c r="B30" s="344" t="s">
        <v>697</v>
      </c>
      <c r="C30" s="346"/>
      <c r="D30" s="311"/>
      <c r="E30" s="347" t="s">
        <v>697</v>
      </c>
      <c r="F30" s="311"/>
      <c r="G30" s="70"/>
      <c r="H30" s="78"/>
      <c r="I30" s="37"/>
      <c r="J30" s="48"/>
      <c r="K30" s="37"/>
      <c r="L30" s="37"/>
      <c r="M30" s="37"/>
      <c r="N30" s="201"/>
      <c r="O30" s="201"/>
      <c r="T30" s="71"/>
    </row>
    <row r="31" spans="1:20">
      <c r="A31" s="80" t="s">
        <v>15</v>
      </c>
      <c r="B31" s="342" t="s">
        <v>154</v>
      </c>
      <c r="C31" s="347">
        <v>1.2</v>
      </c>
      <c r="D31" s="344">
        <v>0.9</v>
      </c>
      <c r="E31" s="347">
        <v>0.7</v>
      </c>
      <c r="F31" s="344">
        <v>1.7</v>
      </c>
      <c r="G31" s="70"/>
      <c r="H31" s="76"/>
      <c r="I31" s="48"/>
      <c r="J31" s="48"/>
      <c r="K31" s="48"/>
      <c r="L31" s="48"/>
      <c r="M31" s="48"/>
      <c r="N31" s="201"/>
      <c r="O31" s="201"/>
      <c r="T31" s="71"/>
    </row>
    <row r="32" spans="1:20">
      <c r="A32" s="80" t="s">
        <v>17</v>
      </c>
      <c r="B32" s="344">
        <v>0.4</v>
      </c>
      <c r="C32" s="347">
        <v>0.6</v>
      </c>
      <c r="D32" s="344">
        <v>0.5</v>
      </c>
      <c r="E32" s="346">
        <v>0.6</v>
      </c>
      <c r="F32" s="344">
        <v>0.6</v>
      </c>
      <c r="G32" s="70"/>
      <c r="H32" s="78"/>
      <c r="I32" s="23"/>
      <c r="J32" s="227"/>
      <c r="K32" s="227"/>
      <c r="L32" s="227"/>
      <c r="M32" s="37"/>
      <c r="T32" s="71"/>
    </row>
    <row r="33" spans="1:13">
      <c r="A33" s="80" t="s">
        <v>16</v>
      </c>
      <c r="B33" s="344">
        <v>3.1</v>
      </c>
      <c r="C33" s="347">
        <v>3.3</v>
      </c>
      <c r="D33" s="344">
        <v>2.1</v>
      </c>
      <c r="E33" s="341" t="s">
        <v>170</v>
      </c>
      <c r="F33" s="344">
        <v>2.6</v>
      </c>
      <c r="H33" s="78"/>
      <c r="I33" s="23"/>
      <c r="J33" s="227"/>
      <c r="K33" s="227"/>
      <c r="L33" s="227"/>
      <c r="M33" s="37"/>
    </row>
    <row r="34" spans="1:13">
      <c r="A34" s="80"/>
      <c r="B34" s="311"/>
      <c r="C34" s="346"/>
      <c r="D34" s="311"/>
      <c r="E34" s="346"/>
      <c r="F34" s="311"/>
      <c r="H34" s="78"/>
      <c r="I34" s="23"/>
      <c r="J34" s="227"/>
      <c r="K34" s="227"/>
      <c r="L34" s="227"/>
      <c r="M34" s="37"/>
    </row>
    <row r="35" spans="1:13">
      <c r="A35" s="180" t="s">
        <v>985</v>
      </c>
      <c r="B35" s="344">
        <v>1.7</v>
      </c>
      <c r="C35" s="341" t="s">
        <v>170</v>
      </c>
      <c r="D35" s="344">
        <v>1.8</v>
      </c>
      <c r="E35" s="347">
        <v>1.5</v>
      </c>
      <c r="F35" s="344">
        <v>1.7</v>
      </c>
      <c r="H35" s="76"/>
      <c r="I35" s="48"/>
      <c r="J35" s="48"/>
      <c r="K35" s="48"/>
      <c r="L35" s="48"/>
      <c r="M35" s="48"/>
    </row>
    <row r="36" spans="1:13">
      <c r="A36" s="180"/>
      <c r="B36" s="344" t="s">
        <v>697</v>
      </c>
      <c r="C36" s="347" t="s">
        <v>697</v>
      </c>
      <c r="D36" s="344" t="s">
        <v>697</v>
      </c>
      <c r="E36" s="347" t="s">
        <v>697</v>
      </c>
      <c r="F36" s="344" t="s">
        <v>697</v>
      </c>
      <c r="H36" s="78"/>
      <c r="I36" s="37"/>
      <c r="J36" s="48"/>
      <c r="K36" s="37"/>
      <c r="L36" s="37"/>
      <c r="M36" s="37"/>
    </row>
    <row r="37" spans="1:13">
      <c r="A37" s="80" t="s">
        <v>986</v>
      </c>
      <c r="B37" s="344">
        <v>1.2</v>
      </c>
      <c r="C37" s="347">
        <v>1.5</v>
      </c>
      <c r="D37" s="344">
        <v>1.4</v>
      </c>
      <c r="E37" s="347">
        <v>1.3</v>
      </c>
      <c r="F37" s="344">
        <v>1.3</v>
      </c>
      <c r="H37" s="76"/>
      <c r="I37" s="48"/>
      <c r="J37" s="48"/>
      <c r="K37" s="48"/>
      <c r="L37" s="48"/>
      <c r="M37" s="48"/>
    </row>
    <row r="38" spans="1:13">
      <c r="A38" s="80" t="s">
        <v>9</v>
      </c>
      <c r="B38" s="344">
        <v>0.5</v>
      </c>
      <c r="C38" s="347">
        <v>0.5</v>
      </c>
      <c r="D38" s="344">
        <v>0.4</v>
      </c>
      <c r="E38" s="347">
        <v>0.2</v>
      </c>
      <c r="F38" s="344">
        <v>0.4</v>
      </c>
      <c r="H38" s="78"/>
      <c r="I38" s="23"/>
      <c r="J38" s="227"/>
      <c r="K38" s="227"/>
      <c r="L38" s="227"/>
      <c r="M38" s="37"/>
    </row>
    <row r="39" spans="1:13">
      <c r="A39" s="80"/>
      <c r="B39" s="311"/>
      <c r="C39" s="346"/>
      <c r="D39" s="311"/>
      <c r="E39" s="346"/>
      <c r="F39" s="344"/>
      <c r="H39" s="78"/>
      <c r="I39" s="23"/>
      <c r="J39" s="227"/>
      <c r="K39" s="227"/>
      <c r="L39" s="227"/>
      <c r="M39" s="37"/>
    </row>
    <row r="40" spans="1:13">
      <c r="A40" s="180" t="s">
        <v>987</v>
      </c>
      <c r="B40" s="344">
        <v>2.2999999999999998</v>
      </c>
      <c r="C40" s="347">
        <v>2.8</v>
      </c>
      <c r="D40" s="344">
        <v>1.5</v>
      </c>
      <c r="E40" s="347">
        <v>1.6</v>
      </c>
      <c r="F40" s="344">
        <v>2.1</v>
      </c>
      <c r="H40" s="76"/>
      <c r="I40" s="48"/>
      <c r="J40" s="48"/>
      <c r="K40" s="48"/>
      <c r="L40" s="48"/>
      <c r="M40" s="48"/>
    </row>
    <row r="41" spans="1:13">
      <c r="A41" s="180"/>
      <c r="B41" s="344" t="s">
        <v>697</v>
      </c>
      <c r="C41" s="347" t="s">
        <v>697</v>
      </c>
      <c r="D41" s="344" t="s">
        <v>697</v>
      </c>
      <c r="E41" s="347" t="s">
        <v>697</v>
      </c>
      <c r="F41" s="344" t="s">
        <v>697</v>
      </c>
      <c r="H41" s="78"/>
      <c r="I41" s="37"/>
      <c r="J41" s="48"/>
      <c r="K41" s="37"/>
      <c r="L41" s="37"/>
      <c r="M41" s="37"/>
    </row>
    <row r="42" spans="1:13">
      <c r="A42" s="80" t="s">
        <v>6</v>
      </c>
      <c r="B42" s="344">
        <v>0.6</v>
      </c>
      <c r="C42" s="347">
        <v>0.7</v>
      </c>
      <c r="D42" s="344">
        <v>0.4</v>
      </c>
      <c r="E42" s="347">
        <v>0.3</v>
      </c>
      <c r="F42" s="344">
        <v>0.5</v>
      </c>
      <c r="H42" s="76"/>
      <c r="I42" s="48"/>
      <c r="J42" s="48"/>
      <c r="K42" s="48"/>
      <c r="L42" s="48"/>
      <c r="M42" s="48"/>
    </row>
    <row r="43" spans="1:13">
      <c r="A43" s="80" t="s">
        <v>7</v>
      </c>
      <c r="B43" s="344">
        <v>1.3</v>
      </c>
      <c r="C43" s="347">
        <v>1.8</v>
      </c>
      <c r="D43" s="344">
        <v>0.9</v>
      </c>
      <c r="E43" s="347">
        <v>1.2</v>
      </c>
      <c r="F43" s="344">
        <v>1.3</v>
      </c>
      <c r="H43" s="78"/>
      <c r="I43" s="23"/>
      <c r="J43" s="227"/>
      <c r="K43" s="227"/>
      <c r="L43" s="227"/>
      <c r="M43" s="37"/>
    </row>
    <row r="44" spans="1:13">
      <c r="A44" s="80" t="s">
        <v>8</v>
      </c>
      <c r="B44" s="344">
        <v>0.4</v>
      </c>
      <c r="C44" s="347">
        <v>0.3</v>
      </c>
      <c r="D44" s="344">
        <v>0.2</v>
      </c>
      <c r="E44" s="347">
        <v>0.1</v>
      </c>
      <c r="F44" s="344">
        <v>0.3</v>
      </c>
      <c r="H44" s="78"/>
      <c r="I44" s="23"/>
      <c r="J44" s="227"/>
      <c r="K44" s="227"/>
      <c r="L44" s="227"/>
      <c r="M44" s="37"/>
    </row>
    <row r="45" spans="1:13">
      <c r="A45" s="136"/>
      <c r="B45" s="347" t="s">
        <v>697</v>
      </c>
      <c r="C45" s="346"/>
      <c r="D45" s="311"/>
      <c r="E45" s="346"/>
      <c r="F45" s="311"/>
      <c r="H45" s="78"/>
      <c r="I45" s="23"/>
      <c r="J45" s="227"/>
      <c r="K45" s="227"/>
      <c r="L45" s="227"/>
      <c r="M45" s="37"/>
    </row>
    <row r="46" spans="1:13">
      <c r="A46" s="133" t="s">
        <v>988</v>
      </c>
      <c r="B46" s="347">
        <v>8.6999999999999993</v>
      </c>
      <c r="C46" s="347">
        <v>11.3</v>
      </c>
      <c r="D46" s="344">
        <v>11.2</v>
      </c>
      <c r="E46" s="347">
        <v>8.3000000000000007</v>
      </c>
      <c r="F46" s="344">
        <v>9.9</v>
      </c>
      <c r="I46" s="48"/>
      <c r="J46" s="48"/>
      <c r="K46" s="48"/>
      <c r="L46" s="48"/>
      <c r="M46" s="48"/>
    </row>
    <row r="47" spans="1:13">
      <c r="A47" s="136"/>
      <c r="B47" s="347"/>
      <c r="C47" s="347" t="s">
        <v>697</v>
      </c>
      <c r="D47" s="344"/>
      <c r="E47" s="347"/>
      <c r="F47" s="344" t="s">
        <v>697</v>
      </c>
      <c r="I47" s="51"/>
      <c r="J47" s="81"/>
      <c r="K47" s="51"/>
      <c r="L47" s="51"/>
      <c r="M47" s="51"/>
    </row>
    <row r="48" spans="1:13">
      <c r="A48" s="136" t="s">
        <v>989</v>
      </c>
      <c r="B48" s="347">
        <v>7.5</v>
      </c>
      <c r="C48" s="347">
        <v>9.3000000000000007</v>
      </c>
      <c r="D48" s="344">
        <v>8.6999999999999993</v>
      </c>
      <c r="E48" s="347">
        <v>7.4</v>
      </c>
      <c r="F48" s="344">
        <v>8.1999999999999993</v>
      </c>
    </row>
    <row r="49" spans="1:6">
      <c r="A49" s="136" t="s">
        <v>990</v>
      </c>
      <c r="B49" s="347">
        <v>1.2</v>
      </c>
      <c r="C49" s="341" t="s">
        <v>170</v>
      </c>
      <c r="D49" s="310">
        <v>2.5</v>
      </c>
      <c r="E49" s="347">
        <v>0.9</v>
      </c>
      <c r="F49" s="344">
        <v>1.7</v>
      </c>
    </row>
    <row r="50" spans="1:6">
      <c r="A50" s="136"/>
      <c r="B50" s="311"/>
      <c r="C50" s="311"/>
      <c r="D50" s="311"/>
      <c r="E50" s="311"/>
      <c r="F50" s="311"/>
    </row>
    <row r="51" spans="1:6">
      <c r="A51" s="136"/>
      <c r="B51" s="328"/>
      <c r="C51" s="23"/>
      <c r="D51" s="328" t="s">
        <v>697</v>
      </c>
      <c r="E51" s="23"/>
    </row>
    <row r="52" spans="1:6">
      <c r="B52" s="23"/>
      <c r="C52" s="23"/>
      <c r="D52" s="23"/>
      <c r="E52" s="328" t="s">
        <v>697</v>
      </c>
    </row>
    <row r="53" spans="1:6">
      <c r="B53" s="23"/>
      <c r="C53" s="328"/>
      <c r="D53" s="328" t="s">
        <v>697</v>
      </c>
      <c r="E53" s="23"/>
      <c r="F53" s="328" t="s">
        <v>697</v>
      </c>
    </row>
    <row r="54" spans="1:6">
      <c r="B54" s="23"/>
      <c r="C54" s="23"/>
      <c r="D54" s="23"/>
      <c r="E54" s="328" t="s">
        <v>697</v>
      </c>
    </row>
    <row r="55" spans="1:6">
      <c r="B55" s="349"/>
      <c r="C55" s="328"/>
      <c r="D55" s="328" t="s">
        <v>697</v>
      </c>
      <c r="E55" s="23"/>
    </row>
    <row r="56" spans="1:6">
      <c r="B56" s="23"/>
      <c r="C56" s="23"/>
      <c r="D56" s="23"/>
      <c r="E56" s="328" t="s">
        <v>697</v>
      </c>
    </row>
    <row r="57" spans="1:6">
      <c r="B57" s="23"/>
      <c r="C57" s="328"/>
      <c r="D57" s="328" t="s">
        <v>697</v>
      </c>
      <c r="E57" s="23"/>
      <c r="F57" s="328" t="s">
        <v>697</v>
      </c>
    </row>
    <row r="58" spans="1:6">
      <c r="B58" s="23"/>
      <c r="C58" s="23"/>
      <c r="D58" s="23"/>
      <c r="E58" s="23"/>
    </row>
    <row r="59" spans="1:6">
      <c r="B59" s="23"/>
      <c r="C59" s="328"/>
      <c r="D59" s="23"/>
      <c r="E59" s="23"/>
      <c r="F59" s="328"/>
    </row>
    <row r="60" spans="1:6">
      <c r="B60" s="23"/>
      <c r="C60" s="23"/>
      <c r="D60" s="23"/>
      <c r="E60" s="344"/>
    </row>
    <row r="61" spans="1:6">
      <c r="B61" s="23"/>
      <c r="C61" s="328"/>
      <c r="D61" s="328"/>
      <c r="E61" s="23"/>
      <c r="F61" s="328"/>
    </row>
  </sheetData>
  <mergeCells count="8">
    <mergeCell ref="B8:F8"/>
    <mergeCell ref="B4:E4"/>
    <mergeCell ref="F4:F7"/>
    <mergeCell ref="B5:E5"/>
    <mergeCell ref="B6:B7"/>
    <mergeCell ref="C6:C7"/>
    <mergeCell ref="D6:D7"/>
    <mergeCell ref="E6:E7"/>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workbookViewId="0">
      <selection activeCell="A3" sqref="A3"/>
    </sheetView>
  </sheetViews>
  <sheetFormatPr defaultRowHeight="12"/>
  <cols>
    <col min="1" max="1" width="56.5703125" style="21" customWidth="1"/>
    <col min="2" max="2" width="2.7109375" style="21" customWidth="1"/>
    <col min="3" max="7" width="13.42578125" style="21" customWidth="1"/>
    <col min="8" max="8" width="12.42578125" style="21" customWidth="1"/>
    <col min="9" max="15" width="9.140625" style="21"/>
    <col min="16" max="16" width="13.5703125" style="21" customWidth="1"/>
    <col min="17" max="17" width="9.140625" style="21"/>
    <col min="18" max="18" width="16.5703125" style="21" customWidth="1"/>
    <col min="19" max="16384" width="9.140625" style="21"/>
  </cols>
  <sheetData>
    <row r="1" spans="1:18">
      <c r="A1" s="24" t="s">
        <v>1059</v>
      </c>
      <c r="B1" s="23"/>
      <c r="C1" s="23"/>
      <c r="D1" s="23"/>
      <c r="E1" s="23"/>
      <c r="F1" s="23"/>
      <c r="G1" s="23"/>
    </row>
    <row r="2" spans="1:18">
      <c r="A2" s="21" t="s">
        <v>1134</v>
      </c>
      <c r="B2" s="23"/>
      <c r="C2" s="23"/>
      <c r="D2" s="23"/>
      <c r="E2" s="23"/>
      <c r="F2" s="135"/>
      <c r="G2" s="135"/>
      <c r="H2" s="135"/>
      <c r="I2" s="135"/>
      <c r="J2" s="135"/>
    </row>
    <row r="3" spans="1:18" ht="12" customHeight="1">
      <c r="A3" s="23" t="s">
        <v>50</v>
      </c>
      <c r="B3" s="23"/>
      <c r="C3" s="23"/>
      <c r="D3" s="23"/>
      <c r="E3" s="23"/>
      <c r="F3" s="23"/>
      <c r="G3" s="23"/>
    </row>
    <row r="4" spans="1:18">
      <c r="A4" s="64" t="s">
        <v>1</v>
      </c>
      <c r="B4" s="39"/>
      <c r="C4" s="572" t="s">
        <v>58</v>
      </c>
      <c r="D4" s="576"/>
      <c r="E4" s="576"/>
      <c r="F4" s="573"/>
      <c r="G4" s="625" t="s">
        <v>53</v>
      </c>
      <c r="M4" s="23"/>
    </row>
    <row r="5" spans="1:18" ht="18" customHeight="1">
      <c r="A5" s="522" t="s">
        <v>19</v>
      </c>
      <c r="B5" s="65"/>
      <c r="C5" s="574" t="s">
        <v>276</v>
      </c>
      <c r="D5" s="577"/>
      <c r="E5" s="577"/>
      <c r="F5" s="575"/>
      <c r="G5" s="626"/>
      <c r="M5" s="23"/>
    </row>
    <row r="6" spans="1:18">
      <c r="A6" s="27" t="s">
        <v>1205</v>
      </c>
      <c r="B6" s="65"/>
      <c r="C6" s="580" t="s">
        <v>24</v>
      </c>
      <c r="D6" s="580" t="s">
        <v>25</v>
      </c>
      <c r="E6" s="580" t="s">
        <v>26</v>
      </c>
      <c r="F6" s="580" t="s">
        <v>27</v>
      </c>
      <c r="G6" s="626"/>
      <c r="H6" s="70"/>
      <c r="I6" s="70"/>
      <c r="J6" s="70"/>
      <c r="K6" s="70"/>
      <c r="L6" s="70"/>
      <c r="M6" s="23"/>
    </row>
    <row r="7" spans="1:18">
      <c r="A7" s="185" t="s">
        <v>1210</v>
      </c>
      <c r="B7" s="65"/>
      <c r="C7" s="582"/>
      <c r="D7" s="582"/>
      <c r="E7" s="582"/>
      <c r="F7" s="582"/>
      <c r="G7" s="627"/>
      <c r="M7" s="23"/>
    </row>
    <row r="8" spans="1:18" ht="6" customHeight="1">
      <c r="A8" s="496"/>
      <c r="B8" s="496"/>
      <c r="C8" s="114"/>
      <c r="D8" s="100"/>
      <c r="E8" s="114"/>
      <c r="F8" s="100"/>
      <c r="G8" s="125"/>
      <c r="M8" s="23"/>
    </row>
    <row r="9" spans="1:18">
      <c r="A9" s="23"/>
      <c r="B9" s="23"/>
      <c r="C9" s="314" t="s">
        <v>697</v>
      </c>
      <c r="D9" s="328" t="s">
        <v>697</v>
      </c>
      <c r="E9" s="314" t="s">
        <v>697</v>
      </c>
      <c r="F9" s="328" t="s">
        <v>697</v>
      </c>
      <c r="G9" s="453" t="s">
        <v>697</v>
      </c>
    </row>
    <row r="10" spans="1:18">
      <c r="A10" s="26" t="s">
        <v>22</v>
      </c>
      <c r="B10" s="27" t="s">
        <v>20</v>
      </c>
      <c r="C10" s="327" t="s">
        <v>1044</v>
      </c>
      <c r="D10" s="414" t="s">
        <v>1045</v>
      </c>
      <c r="E10" s="288">
        <v>167.3</v>
      </c>
      <c r="F10" s="343">
        <v>124.5</v>
      </c>
      <c r="G10" s="355">
        <v>717.8</v>
      </c>
      <c r="H10" s="101"/>
      <c r="I10" s="51"/>
      <c r="J10" s="135"/>
      <c r="P10" s="71"/>
      <c r="R10" s="189"/>
    </row>
    <row r="11" spans="1:18">
      <c r="A11" s="27" t="s">
        <v>23</v>
      </c>
      <c r="B11" s="27" t="s">
        <v>21</v>
      </c>
      <c r="C11" s="491" t="s">
        <v>734</v>
      </c>
      <c r="D11" s="490">
        <v>65.099999999999994</v>
      </c>
      <c r="E11" s="491">
        <v>99.6</v>
      </c>
      <c r="F11" s="490">
        <v>74.400000000000006</v>
      </c>
      <c r="G11" s="316">
        <v>103.4</v>
      </c>
      <c r="I11" s="51"/>
      <c r="J11" s="135"/>
    </row>
    <row r="12" spans="1:18" ht="12" customHeight="1">
      <c r="A12" s="26"/>
      <c r="B12" s="26"/>
      <c r="C12" s="109"/>
      <c r="D12" s="81"/>
      <c r="E12" s="82"/>
      <c r="F12" s="81"/>
      <c r="G12" s="72"/>
      <c r="I12" s="51"/>
      <c r="J12" s="135"/>
    </row>
    <row r="13" spans="1:18">
      <c r="A13" s="26" t="s">
        <v>1174</v>
      </c>
      <c r="B13" s="27"/>
      <c r="C13" s="491" t="s">
        <v>697</v>
      </c>
      <c r="D13" s="490" t="s">
        <v>697</v>
      </c>
      <c r="E13" s="491" t="s">
        <v>697</v>
      </c>
      <c r="F13" s="490" t="s">
        <v>697</v>
      </c>
      <c r="G13" s="316" t="s">
        <v>697</v>
      </c>
      <c r="I13" s="51"/>
      <c r="J13" s="135"/>
    </row>
    <row r="14" spans="1:18" ht="15" customHeight="1">
      <c r="A14" s="27"/>
      <c r="B14" s="27"/>
      <c r="C14" s="491" t="s">
        <v>697</v>
      </c>
      <c r="D14" s="490" t="s">
        <v>697</v>
      </c>
      <c r="E14" s="491" t="s">
        <v>697</v>
      </c>
      <c r="F14" s="490" t="s">
        <v>697</v>
      </c>
      <c r="G14" s="316" t="s">
        <v>697</v>
      </c>
      <c r="I14" s="51"/>
      <c r="J14" s="135"/>
    </row>
    <row r="15" spans="1:18">
      <c r="A15" s="26" t="s">
        <v>29</v>
      </c>
      <c r="B15" s="136" t="s">
        <v>20</v>
      </c>
      <c r="C15" s="491">
        <v>48.3</v>
      </c>
      <c r="D15" s="490">
        <v>33.299999999999997</v>
      </c>
      <c r="E15" s="491">
        <v>29.8</v>
      </c>
      <c r="F15" s="490">
        <v>21.5</v>
      </c>
      <c r="G15" s="316">
        <v>132.9</v>
      </c>
      <c r="H15" s="101"/>
      <c r="I15" s="51"/>
      <c r="J15" s="135"/>
      <c r="P15" s="71"/>
      <c r="R15" s="189"/>
    </row>
    <row r="16" spans="1:18">
      <c r="A16" s="27" t="s">
        <v>30</v>
      </c>
      <c r="B16" s="136" t="s">
        <v>21</v>
      </c>
      <c r="C16" s="491" t="s">
        <v>734</v>
      </c>
      <c r="D16" s="490">
        <v>68.900000000000006</v>
      </c>
      <c r="E16" s="491">
        <v>89.3</v>
      </c>
      <c r="F16" s="490">
        <v>72.400000000000006</v>
      </c>
      <c r="G16" s="316">
        <v>106.2</v>
      </c>
      <c r="I16" s="51"/>
      <c r="J16" s="135"/>
    </row>
    <row r="17" spans="1:18" ht="18.75" customHeight="1">
      <c r="A17" s="27"/>
      <c r="B17" s="136"/>
      <c r="C17" s="45"/>
      <c r="D17" s="23"/>
      <c r="E17" s="45"/>
      <c r="F17" s="23"/>
      <c r="G17" s="59"/>
      <c r="I17" s="51"/>
      <c r="J17" s="135"/>
    </row>
    <row r="18" spans="1:18">
      <c r="A18" s="26" t="s">
        <v>74</v>
      </c>
      <c r="B18" s="136" t="s">
        <v>20</v>
      </c>
      <c r="C18" s="491">
        <v>33.9</v>
      </c>
      <c r="D18" s="490">
        <v>25.3</v>
      </c>
      <c r="E18" s="491">
        <v>19.5</v>
      </c>
      <c r="F18" s="325" t="s">
        <v>326</v>
      </c>
      <c r="G18" s="316">
        <v>96.7</v>
      </c>
      <c r="H18" s="101"/>
      <c r="I18" s="51"/>
      <c r="J18" s="135"/>
      <c r="P18" s="71"/>
      <c r="R18" s="189"/>
    </row>
    <row r="19" spans="1:18">
      <c r="A19" s="27" t="s">
        <v>31</v>
      </c>
      <c r="B19" s="136" t="s">
        <v>21</v>
      </c>
      <c r="C19" s="491" t="s">
        <v>734</v>
      </c>
      <c r="D19" s="490">
        <v>74.7</v>
      </c>
      <c r="E19" s="491">
        <v>76.8</v>
      </c>
      <c r="F19" s="490">
        <v>92.7</v>
      </c>
      <c r="G19" s="316">
        <v>122.2</v>
      </c>
      <c r="I19" s="51"/>
      <c r="J19" s="135"/>
    </row>
    <row r="20" spans="1:18" ht="18.75" customHeight="1">
      <c r="A20" s="27"/>
      <c r="B20" s="136"/>
      <c r="C20" s="109"/>
      <c r="D20" s="81"/>
      <c r="E20" s="82"/>
      <c r="F20" s="81"/>
      <c r="G20" s="72"/>
      <c r="I20" s="51"/>
      <c r="J20" s="135"/>
    </row>
    <row r="21" spans="1:18" ht="13.5">
      <c r="A21" s="26" t="s">
        <v>1159</v>
      </c>
      <c r="B21" s="136" t="s">
        <v>20</v>
      </c>
      <c r="C21" s="491">
        <v>65.8</v>
      </c>
      <c r="D21" s="490">
        <v>35.700000000000003</v>
      </c>
      <c r="E21" s="491">
        <v>29.1</v>
      </c>
      <c r="F21" s="490">
        <v>19.399999999999999</v>
      </c>
      <c r="G21" s="324" t="s">
        <v>1024</v>
      </c>
      <c r="H21" s="101"/>
      <c r="I21" s="51"/>
      <c r="J21" s="135"/>
      <c r="P21" s="71"/>
      <c r="R21" s="189"/>
    </row>
    <row r="22" spans="1:18" ht="13.5">
      <c r="A22" s="27" t="s">
        <v>1175</v>
      </c>
      <c r="B22" s="136" t="s">
        <v>21</v>
      </c>
      <c r="C22" s="491" t="s">
        <v>734</v>
      </c>
      <c r="D22" s="490">
        <v>54.2</v>
      </c>
      <c r="E22" s="491">
        <v>81.7</v>
      </c>
      <c r="F22" s="490">
        <v>66.5</v>
      </c>
      <c r="G22" s="316">
        <v>94.1</v>
      </c>
      <c r="I22" s="51"/>
      <c r="J22" s="135"/>
    </row>
    <row r="23" spans="1:18" ht="18.75" customHeight="1">
      <c r="A23" s="27"/>
      <c r="B23" s="136"/>
      <c r="C23" s="491" t="s">
        <v>697</v>
      </c>
      <c r="D23" s="490" t="s">
        <v>697</v>
      </c>
      <c r="E23" s="491" t="s">
        <v>697</v>
      </c>
      <c r="F23" s="490" t="s">
        <v>697</v>
      </c>
      <c r="G23" s="316" t="s">
        <v>697</v>
      </c>
      <c r="I23" s="51"/>
      <c r="J23" s="135"/>
    </row>
    <row r="24" spans="1:18">
      <c r="A24" s="26" t="s">
        <v>75</v>
      </c>
      <c r="B24" s="136" t="s">
        <v>20</v>
      </c>
      <c r="C24" s="491">
        <v>17.399999999999999</v>
      </c>
      <c r="D24" s="490">
        <v>10.4</v>
      </c>
      <c r="E24" s="491">
        <v>11.6</v>
      </c>
      <c r="F24" s="490">
        <v>7.4</v>
      </c>
      <c r="G24" s="316">
        <v>46.8</v>
      </c>
      <c r="H24" s="101"/>
      <c r="I24" s="51"/>
      <c r="J24" s="135"/>
      <c r="P24" s="71"/>
      <c r="R24" s="189"/>
    </row>
    <row r="25" spans="1:18">
      <c r="A25" s="27" t="s">
        <v>76</v>
      </c>
      <c r="B25" s="136" t="s">
        <v>21</v>
      </c>
      <c r="C25" s="491" t="s">
        <v>734</v>
      </c>
      <c r="D25" s="490">
        <v>59.8</v>
      </c>
      <c r="E25" s="491">
        <v>112.2</v>
      </c>
      <c r="F25" s="490">
        <v>63.5</v>
      </c>
      <c r="G25" s="316">
        <v>83.2</v>
      </c>
      <c r="I25" s="51"/>
      <c r="J25" s="135"/>
    </row>
    <row r="26" spans="1:18" ht="18.75" customHeight="1">
      <c r="A26" s="27"/>
      <c r="B26" s="136"/>
      <c r="C26" s="491" t="s">
        <v>697</v>
      </c>
      <c r="D26" s="490" t="s">
        <v>697</v>
      </c>
      <c r="E26" s="491" t="s">
        <v>697</v>
      </c>
      <c r="F26" s="490" t="s">
        <v>697</v>
      </c>
      <c r="G26" s="316" t="s">
        <v>697</v>
      </c>
      <c r="I26" s="51"/>
      <c r="J26" s="135"/>
    </row>
    <row r="27" spans="1:18" ht="13.5">
      <c r="A27" s="26" t="s">
        <v>1160</v>
      </c>
      <c r="B27" s="136" t="s">
        <v>20</v>
      </c>
      <c r="C27" s="491">
        <v>11.4</v>
      </c>
      <c r="D27" s="490">
        <v>8.6999999999999993</v>
      </c>
      <c r="E27" s="491">
        <v>5.2</v>
      </c>
      <c r="F27" s="490">
        <v>5.0999999999999996</v>
      </c>
      <c r="G27" s="316">
        <v>30.4</v>
      </c>
      <c r="H27" s="101"/>
      <c r="I27" s="51"/>
      <c r="J27" s="135"/>
      <c r="P27" s="71"/>
      <c r="R27" s="189"/>
    </row>
    <row r="28" spans="1:18" ht="13.5">
      <c r="A28" s="27" t="s">
        <v>1176</v>
      </c>
      <c r="B28" s="136" t="s">
        <v>21</v>
      </c>
      <c r="C28" s="491" t="s">
        <v>734</v>
      </c>
      <c r="D28" s="490">
        <v>76.900000000000006</v>
      </c>
      <c r="E28" s="491">
        <v>59.1</v>
      </c>
      <c r="F28" s="490">
        <v>98.8</v>
      </c>
      <c r="G28" s="316">
        <v>106.5</v>
      </c>
      <c r="I28" s="51"/>
      <c r="J28" s="135"/>
    </row>
    <row r="29" spans="1:18" ht="18.75" customHeight="1">
      <c r="A29" s="27"/>
      <c r="B29" s="136"/>
      <c r="C29" s="491" t="s">
        <v>697</v>
      </c>
      <c r="D29" s="490" t="s">
        <v>697</v>
      </c>
      <c r="E29" s="491" t="s">
        <v>697</v>
      </c>
      <c r="F29" s="490" t="s">
        <v>697</v>
      </c>
      <c r="G29" s="316" t="s">
        <v>697</v>
      </c>
      <c r="I29" s="51"/>
      <c r="J29" s="135"/>
    </row>
    <row r="30" spans="1:18">
      <c r="A30" s="26" t="s">
        <v>77</v>
      </c>
      <c r="B30" s="136" t="s">
        <v>20</v>
      </c>
      <c r="C30" s="491">
        <v>10.4</v>
      </c>
      <c r="D30" s="490">
        <v>6.1</v>
      </c>
      <c r="E30" s="491">
        <v>5.8</v>
      </c>
      <c r="F30" s="490">
        <v>7.1</v>
      </c>
      <c r="G30" s="316">
        <v>29.4</v>
      </c>
      <c r="H30" s="101"/>
      <c r="I30" s="51"/>
      <c r="J30" s="135"/>
      <c r="P30" s="71"/>
      <c r="R30" s="189"/>
    </row>
    <row r="31" spans="1:18">
      <c r="A31" s="27" t="s">
        <v>78</v>
      </c>
      <c r="B31" s="136" t="s">
        <v>21</v>
      </c>
      <c r="C31" s="491" t="s">
        <v>734</v>
      </c>
      <c r="D31" s="490">
        <v>58.8</v>
      </c>
      <c r="E31" s="491">
        <v>95.9</v>
      </c>
      <c r="F31" s="490">
        <v>120.9</v>
      </c>
      <c r="G31" s="316">
        <v>106.3</v>
      </c>
      <c r="I31" s="51"/>
      <c r="J31" s="135"/>
    </row>
    <row r="32" spans="1:18" ht="18.75" customHeight="1">
      <c r="A32" s="27"/>
      <c r="B32" s="23"/>
      <c r="C32" s="491" t="s">
        <v>697</v>
      </c>
      <c r="D32" s="490" t="s">
        <v>697</v>
      </c>
      <c r="E32" s="491" t="s">
        <v>697</v>
      </c>
      <c r="F32" s="490" t="s">
        <v>697</v>
      </c>
      <c r="G32" s="316" t="s">
        <v>697</v>
      </c>
      <c r="I32" s="51"/>
      <c r="J32" s="135"/>
    </row>
    <row r="33" spans="1:18">
      <c r="A33" s="26" t="s">
        <v>79</v>
      </c>
      <c r="B33" s="136" t="s">
        <v>20</v>
      </c>
      <c r="C33" s="491">
        <v>3.9</v>
      </c>
      <c r="D33" s="325" t="s">
        <v>177</v>
      </c>
      <c r="E33" s="491">
        <v>2.8</v>
      </c>
      <c r="F33" s="490">
        <v>3.4</v>
      </c>
      <c r="G33" s="316">
        <v>13.1</v>
      </c>
      <c r="H33" s="101"/>
      <c r="I33" s="51"/>
      <c r="J33" s="135"/>
      <c r="P33" s="71"/>
      <c r="R33" s="189"/>
    </row>
    <row r="34" spans="1:18">
      <c r="A34" s="27" t="s">
        <v>80</v>
      </c>
      <c r="B34" s="136" t="s">
        <v>21</v>
      </c>
      <c r="C34" s="491" t="s">
        <v>734</v>
      </c>
      <c r="D34" s="490">
        <v>78.8</v>
      </c>
      <c r="E34" s="491">
        <v>93.5</v>
      </c>
      <c r="F34" s="490">
        <v>118.5</v>
      </c>
      <c r="G34" s="316">
        <v>104.5</v>
      </c>
      <c r="I34" s="51"/>
      <c r="J34" s="135"/>
    </row>
    <row r="35" spans="1:18">
      <c r="A35" s="27"/>
      <c r="B35" s="136"/>
      <c r="C35" s="491" t="s">
        <v>697</v>
      </c>
      <c r="D35" s="490" t="s">
        <v>697</v>
      </c>
      <c r="E35" s="491" t="s">
        <v>697</v>
      </c>
      <c r="F35" s="490" t="s">
        <v>697</v>
      </c>
      <c r="G35" s="316" t="s">
        <v>697</v>
      </c>
      <c r="I35" s="51"/>
      <c r="J35" s="135"/>
    </row>
    <row r="36" spans="1:18" ht="13.5">
      <c r="A36" s="26" t="s">
        <v>1161</v>
      </c>
      <c r="B36" s="136" t="s">
        <v>20</v>
      </c>
      <c r="C36" s="491">
        <v>2.2999999999999998</v>
      </c>
      <c r="D36" s="490">
        <v>1.8</v>
      </c>
      <c r="E36" s="491">
        <v>1.3</v>
      </c>
      <c r="F36" s="490">
        <v>1.2</v>
      </c>
      <c r="G36" s="316">
        <v>6.6</v>
      </c>
      <c r="H36" s="101"/>
      <c r="I36" s="51"/>
      <c r="J36" s="135"/>
    </row>
    <row r="37" spans="1:18">
      <c r="A37" s="27" t="s">
        <v>544</v>
      </c>
      <c r="B37" s="136" t="s">
        <v>21</v>
      </c>
      <c r="C37" s="491" t="s">
        <v>87</v>
      </c>
      <c r="D37" s="490">
        <v>75.900000000000006</v>
      </c>
      <c r="E37" s="491">
        <v>75.599999999999994</v>
      </c>
      <c r="F37" s="490">
        <v>93.6</v>
      </c>
      <c r="G37" s="316">
        <v>81.5</v>
      </c>
      <c r="I37" s="51"/>
      <c r="J37" s="135"/>
    </row>
    <row r="38" spans="1:18" ht="18.75" customHeight="1">
      <c r="A38" s="27"/>
      <c r="B38" s="23"/>
      <c r="C38" s="491" t="s">
        <v>697</v>
      </c>
      <c r="D38" s="490" t="s">
        <v>697</v>
      </c>
      <c r="E38" s="491" t="s">
        <v>697</v>
      </c>
      <c r="F38" s="490" t="s">
        <v>697</v>
      </c>
      <c r="G38" s="316" t="s">
        <v>697</v>
      </c>
      <c r="I38" s="51"/>
      <c r="J38" s="135"/>
    </row>
    <row r="39" spans="1:18" ht="18.75" customHeight="1">
      <c r="A39" s="26" t="s">
        <v>81</v>
      </c>
      <c r="B39" s="136" t="s">
        <v>20</v>
      </c>
      <c r="C39" s="318" t="s">
        <v>149</v>
      </c>
      <c r="D39" s="325" t="s">
        <v>207</v>
      </c>
      <c r="E39" s="491">
        <v>8.8000000000000007</v>
      </c>
      <c r="F39" s="490">
        <v>10.9</v>
      </c>
      <c r="G39" s="316">
        <v>45.7</v>
      </c>
      <c r="H39" s="101"/>
      <c r="I39" s="51"/>
      <c r="J39" s="135"/>
      <c r="P39" s="71"/>
      <c r="R39" s="189"/>
    </row>
    <row r="40" spans="1:18" ht="17.25" customHeight="1">
      <c r="A40" s="27" t="s">
        <v>82</v>
      </c>
      <c r="B40" s="136" t="s">
        <v>21</v>
      </c>
      <c r="C40" s="491" t="s">
        <v>734</v>
      </c>
      <c r="D40" s="490">
        <v>62.6</v>
      </c>
      <c r="E40" s="491">
        <v>87.4</v>
      </c>
      <c r="F40" s="325" t="s">
        <v>1060</v>
      </c>
      <c r="G40" s="316">
        <v>88.8</v>
      </c>
      <c r="I40" s="51"/>
      <c r="J40" s="135"/>
    </row>
    <row r="41" spans="1:18" ht="18.75" customHeight="1">
      <c r="A41" s="27"/>
      <c r="B41" s="136"/>
      <c r="C41" s="491" t="s">
        <v>697</v>
      </c>
      <c r="D41" s="490" t="s">
        <v>697</v>
      </c>
      <c r="E41" s="491" t="s">
        <v>697</v>
      </c>
      <c r="F41" s="490" t="s">
        <v>697</v>
      </c>
      <c r="G41" s="316" t="s">
        <v>697</v>
      </c>
      <c r="I41" s="51"/>
      <c r="J41" s="135"/>
    </row>
    <row r="42" spans="1:18" ht="13.5">
      <c r="A42" s="26" t="s">
        <v>1162</v>
      </c>
      <c r="B42" s="136" t="s">
        <v>20</v>
      </c>
      <c r="C42" s="491">
        <v>15.9</v>
      </c>
      <c r="D42" s="490">
        <v>11.5</v>
      </c>
      <c r="E42" s="491">
        <v>6.3</v>
      </c>
      <c r="F42" s="490">
        <v>7.1</v>
      </c>
      <c r="G42" s="316">
        <v>40.799999999999997</v>
      </c>
      <c r="H42" s="101"/>
      <c r="I42" s="51"/>
      <c r="J42" s="135"/>
      <c r="P42" s="71"/>
      <c r="R42" s="189"/>
    </row>
    <row r="43" spans="1:18" ht="18" customHeight="1">
      <c r="A43" s="27" t="s">
        <v>83</v>
      </c>
      <c r="B43" s="136" t="s">
        <v>21</v>
      </c>
      <c r="C43" s="491" t="s">
        <v>734</v>
      </c>
      <c r="D43" s="490">
        <v>72.599999999999994</v>
      </c>
      <c r="E43" s="491">
        <v>54.9</v>
      </c>
      <c r="F43" s="490">
        <v>111.6</v>
      </c>
      <c r="G43" s="316">
        <v>120.7</v>
      </c>
      <c r="I43" s="51"/>
      <c r="J43" s="135"/>
    </row>
    <row r="44" spans="1:18" ht="18.75" customHeight="1">
      <c r="A44" s="27"/>
      <c r="B44" s="136"/>
      <c r="C44" s="491" t="s">
        <v>697</v>
      </c>
      <c r="D44" s="490" t="s">
        <v>697</v>
      </c>
      <c r="E44" s="491" t="s">
        <v>697</v>
      </c>
      <c r="F44" s="490" t="s">
        <v>697</v>
      </c>
      <c r="G44" s="316" t="s">
        <v>697</v>
      </c>
      <c r="I44" s="51"/>
      <c r="J44" s="135"/>
    </row>
    <row r="45" spans="1:18" ht="24">
      <c r="A45" s="26" t="s">
        <v>1068</v>
      </c>
      <c r="B45" s="136" t="s">
        <v>20</v>
      </c>
      <c r="C45" s="491">
        <v>3.6</v>
      </c>
      <c r="D45" s="490">
        <v>3.7</v>
      </c>
      <c r="E45" s="491">
        <v>2.8</v>
      </c>
      <c r="F45" s="325" t="s">
        <v>170</v>
      </c>
      <c r="G45" s="316">
        <v>12.1</v>
      </c>
      <c r="H45" s="101"/>
      <c r="I45" s="51"/>
      <c r="J45" s="135"/>
      <c r="P45" s="71"/>
      <c r="R45" s="189"/>
    </row>
    <row r="46" spans="1:18">
      <c r="A46" s="27" t="s">
        <v>54</v>
      </c>
      <c r="B46" s="136" t="s">
        <v>21</v>
      </c>
      <c r="C46" s="491" t="s">
        <v>734</v>
      </c>
      <c r="D46" s="490">
        <v>103.3</v>
      </c>
      <c r="E46" s="491">
        <v>76.5</v>
      </c>
      <c r="F46" s="490">
        <v>70.5</v>
      </c>
      <c r="G46" s="316">
        <v>98.1</v>
      </c>
      <c r="I46" s="51"/>
      <c r="J46" s="135"/>
    </row>
    <row r="47" spans="1:18" ht="18.75" customHeight="1">
      <c r="A47" s="26"/>
      <c r="B47" s="136"/>
      <c r="C47" s="491" t="s">
        <v>697</v>
      </c>
      <c r="D47" s="490" t="s">
        <v>697</v>
      </c>
      <c r="E47" s="491" t="s">
        <v>697</v>
      </c>
      <c r="F47" s="490" t="s">
        <v>697</v>
      </c>
      <c r="G47" s="316" t="s">
        <v>697</v>
      </c>
      <c r="I47" s="51"/>
      <c r="J47" s="135"/>
    </row>
    <row r="48" spans="1:18">
      <c r="A48" s="26" t="s">
        <v>32</v>
      </c>
      <c r="B48" s="136" t="s">
        <v>20</v>
      </c>
      <c r="C48" s="491">
        <v>10.4</v>
      </c>
      <c r="D48" s="325" t="s">
        <v>214</v>
      </c>
      <c r="E48" s="491">
        <v>32.299999999999997</v>
      </c>
      <c r="F48" s="490">
        <v>11.2</v>
      </c>
      <c r="G48" s="316">
        <v>58.9</v>
      </c>
      <c r="H48" s="101"/>
      <c r="I48" s="51"/>
      <c r="J48" s="135"/>
      <c r="P48" s="71"/>
      <c r="R48" s="71"/>
    </row>
    <row r="49" spans="1:18">
      <c r="A49" s="27" t="s">
        <v>33</v>
      </c>
      <c r="B49" s="136" t="s">
        <v>21</v>
      </c>
      <c r="C49" s="491" t="s">
        <v>734</v>
      </c>
      <c r="D49" s="490">
        <v>47.6</v>
      </c>
      <c r="E49" s="491">
        <v>650.5</v>
      </c>
      <c r="F49" s="490">
        <v>34.5</v>
      </c>
      <c r="G49" s="316">
        <v>115.9</v>
      </c>
      <c r="I49" s="51"/>
      <c r="J49" s="135"/>
    </row>
    <row r="50" spans="1:18" ht="18.75" customHeight="1">
      <c r="A50" s="27"/>
      <c r="B50" s="23"/>
      <c r="C50" s="491" t="s">
        <v>697</v>
      </c>
      <c r="D50" s="490" t="s">
        <v>697</v>
      </c>
      <c r="E50" s="491" t="s">
        <v>697</v>
      </c>
      <c r="F50" s="490" t="s">
        <v>697</v>
      </c>
      <c r="G50" s="316" t="s">
        <v>697</v>
      </c>
      <c r="I50" s="51"/>
      <c r="J50" s="135"/>
    </row>
    <row r="51" spans="1:18">
      <c r="A51" s="26" t="s">
        <v>84</v>
      </c>
      <c r="B51" s="136" t="s">
        <v>20</v>
      </c>
      <c r="C51" s="491">
        <v>7.7</v>
      </c>
      <c r="D51" s="490">
        <v>4.7</v>
      </c>
      <c r="E51" s="491">
        <v>5.4</v>
      </c>
      <c r="F51" s="490">
        <v>4.4000000000000004</v>
      </c>
      <c r="G51" s="316">
        <v>22.2</v>
      </c>
      <c r="H51" s="101"/>
      <c r="I51" s="51"/>
      <c r="J51" s="135"/>
      <c r="P51" s="71"/>
      <c r="R51" s="189"/>
    </row>
    <row r="52" spans="1:18">
      <c r="A52" s="27" t="s">
        <v>85</v>
      </c>
      <c r="B52" s="136" t="s">
        <v>21</v>
      </c>
      <c r="C52" s="491" t="s">
        <v>734</v>
      </c>
      <c r="D52" s="490">
        <v>60.5</v>
      </c>
      <c r="E52" s="491">
        <v>116.2</v>
      </c>
      <c r="F52" s="490">
        <v>80.3</v>
      </c>
      <c r="G52" s="316">
        <v>121.3</v>
      </c>
      <c r="I52" s="51"/>
      <c r="J52" s="135"/>
    </row>
    <row r="53" spans="1:18" ht="18.75" customHeight="1">
      <c r="A53" s="27"/>
      <c r="B53" s="23"/>
      <c r="C53" s="491" t="s">
        <v>697</v>
      </c>
      <c r="D53" s="490" t="s">
        <v>697</v>
      </c>
      <c r="E53" s="491" t="s">
        <v>697</v>
      </c>
      <c r="F53" s="490" t="s">
        <v>697</v>
      </c>
      <c r="G53" s="316" t="s">
        <v>697</v>
      </c>
      <c r="I53" s="51"/>
      <c r="J53" s="135"/>
    </row>
    <row r="54" spans="1:18" ht="17.25" customHeight="1">
      <c r="A54" s="26" t="s">
        <v>90</v>
      </c>
      <c r="B54" s="136" t="s">
        <v>20</v>
      </c>
      <c r="C54" s="491">
        <v>2.2000000000000002</v>
      </c>
      <c r="D54" s="490">
        <v>1.8</v>
      </c>
      <c r="E54" s="491">
        <v>1.5</v>
      </c>
      <c r="F54" s="490">
        <v>1.5</v>
      </c>
      <c r="G54" s="324" t="s">
        <v>194</v>
      </c>
      <c r="H54" s="101"/>
      <c r="I54" s="51"/>
      <c r="J54" s="135"/>
      <c r="P54" s="71"/>
      <c r="R54" s="189"/>
    </row>
    <row r="55" spans="1:18">
      <c r="A55" s="27" t="s">
        <v>86</v>
      </c>
      <c r="B55" s="23" t="s">
        <v>21</v>
      </c>
      <c r="C55" s="491" t="s">
        <v>734</v>
      </c>
      <c r="D55" s="490">
        <v>85.3</v>
      </c>
      <c r="E55" s="491">
        <v>82.3</v>
      </c>
      <c r="F55" s="490">
        <v>101.3</v>
      </c>
      <c r="G55" s="324" t="s">
        <v>775</v>
      </c>
      <c r="I55" s="51"/>
      <c r="J55" s="135"/>
    </row>
    <row r="56" spans="1:18">
      <c r="C56" s="491" t="s">
        <v>697</v>
      </c>
      <c r="D56" s="490" t="s">
        <v>697</v>
      </c>
      <c r="E56" s="491" t="s">
        <v>697</v>
      </c>
      <c r="F56" s="490" t="s">
        <v>697</v>
      </c>
      <c r="G56" s="316" t="s">
        <v>697</v>
      </c>
      <c r="I56" s="23"/>
      <c r="J56" s="135"/>
    </row>
    <row r="57" spans="1:18">
      <c r="A57" s="20" t="s">
        <v>88</v>
      </c>
      <c r="B57" s="21" t="s">
        <v>20</v>
      </c>
      <c r="C57" s="491">
        <v>3.7</v>
      </c>
      <c r="D57" s="490">
        <v>1.6</v>
      </c>
      <c r="E57" s="491">
        <v>2.7</v>
      </c>
      <c r="F57" s="325" t="s">
        <v>170</v>
      </c>
      <c r="G57" s="324" t="s">
        <v>207</v>
      </c>
      <c r="H57" s="101"/>
      <c r="J57" s="135"/>
    </row>
    <row r="58" spans="1:18">
      <c r="A58" s="23" t="s">
        <v>89</v>
      </c>
      <c r="B58" s="21" t="s">
        <v>21</v>
      </c>
      <c r="C58" s="491" t="s">
        <v>734</v>
      </c>
      <c r="D58" s="357">
        <v>41.7</v>
      </c>
      <c r="E58" s="491">
        <v>174.1</v>
      </c>
      <c r="F58" s="357">
        <v>74.099999999999994</v>
      </c>
      <c r="G58" s="356">
        <v>110.7</v>
      </c>
      <c r="J58" s="135"/>
    </row>
    <row r="59" spans="1:18">
      <c r="A59" s="23"/>
      <c r="B59" s="23"/>
      <c r="C59" s="357"/>
      <c r="D59" s="357"/>
      <c r="E59" s="490" t="s">
        <v>697</v>
      </c>
      <c r="F59" s="357"/>
      <c r="G59" s="357"/>
    </row>
    <row r="60" spans="1:18">
      <c r="A60" s="23"/>
      <c r="B60" s="23"/>
      <c r="C60" s="23"/>
      <c r="D60" s="23"/>
      <c r="E60" s="23"/>
      <c r="F60" s="23"/>
      <c r="G60" s="23"/>
    </row>
    <row r="61" spans="1:18">
      <c r="A61" s="23"/>
      <c r="B61" s="23"/>
      <c r="C61" s="23"/>
      <c r="D61" s="23"/>
      <c r="E61" s="23"/>
      <c r="F61" s="23"/>
      <c r="G61" s="23"/>
    </row>
    <row r="62" spans="1:18">
      <c r="A62" s="23"/>
      <c r="B62" s="23"/>
      <c r="C62" s="23"/>
      <c r="D62" s="23"/>
      <c r="E62" s="23"/>
      <c r="F62" s="23"/>
      <c r="G62" s="23"/>
    </row>
  </sheetData>
  <mergeCells count="7">
    <mergeCell ref="G4:G7"/>
    <mergeCell ref="C4:F4"/>
    <mergeCell ref="C6:C7"/>
    <mergeCell ref="D6:D7"/>
    <mergeCell ref="E6:E7"/>
    <mergeCell ref="F6:F7"/>
    <mergeCell ref="C5:F5"/>
  </mergeCells>
  <phoneticPr fontId="1" type="noConversion"/>
  <pageMargins left="0.78740157480314965" right="0.59055118110236227" top="0.98425196850393704" bottom="0.98425196850393704" header="0.51181102362204722" footer="0.51181102362204722"/>
  <pageSetup paperSize="9" scale="68" orientation="portrait" r:id="rId1"/>
  <headerFooter scaleWithDoc="0">
    <oddHeader>&amp;R&amp;"Times New Roman,Normalny"49</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0"/>
  <sheetViews>
    <sheetView zoomScaleNormal="100" workbookViewId="0"/>
  </sheetViews>
  <sheetFormatPr defaultRowHeight="12"/>
  <cols>
    <col min="1" max="1" width="51.42578125" style="76" customWidth="1"/>
    <col min="2" max="2" width="12.7109375" style="76" customWidth="1"/>
    <col min="3" max="3" width="13.42578125" style="76" customWidth="1"/>
    <col min="4" max="4" width="14" style="76" customWidth="1"/>
    <col min="5" max="5" width="17.140625" style="76" customWidth="1"/>
    <col min="6" max="6" width="16.85546875" style="76" customWidth="1"/>
    <col min="7" max="7" width="15.28515625" style="76" customWidth="1"/>
    <col min="8" max="10" width="9.140625" style="76"/>
    <col min="11" max="11" width="10.5703125" style="76" bestFit="1" customWidth="1"/>
    <col min="12" max="12" width="14.5703125" style="76" customWidth="1"/>
    <col min="13" max="16" width="9.140625" style="76"/>
    <col min="17" max="17" width="17.42578125" style="76" customWidth="1"/>
    <col min="18" max="16384" width="9.140625" style="76"/>
  </cols>
  <sheetData>
    <row r="1" spans="1:19">
      <c r="A1" s="53" t="s">
        <v>1135</v>
      </c>
    </row>
    <row r="2" spans="1:19" ht="12" customHeight="1">
      <c r="A2" s="21" t="s">
        <v>1136</v>
      </c>
    </row>
    <row r="3" spans="1:19" ht="12" customHeight="1"/>
    <row r="4" spans="1:19" ht="15" customHeight="1">
      <c r="A4" s="100"/>
      <c r="B4" s="114"/>
      <c r="C4" s="588" t="s">
        <v>0</v>
      </c>
      <c r="D4" s="589"/>
      <c r="E4" s="572" t="s">
        <v>1165</v>
      </c>
      <c r="F4" s="576"/>
      <c r="G4" s="576"/>
    </row>
    <row r="5" spans="1:19">
      <c r="A5" s="229" t="s">
        <v>1</v>
      </c>
      <c r="B5" s="113" t="s">
        <v>5</v>
      </c>
      <c r="C5" s="591" t="s">
        <v>34</v>
      </c>
      <c r="D5" s="592"/>
      <c r="E5" s="590" t="s">
        <v>1158</v>
      </c>
      <c r="F5" s="591"/>
      <c r="G5" s="601"/>
    </row>
    <row r="6" spans="1:19">
      <c r="A6" s="525" t="s">
        <v>19</v>
      </c>
      <c r="B6" s="528" t="s">
        <v>37</v>
      </c>
      <c r="C6" s="146" t="s">
        <v>2</v>
      </c>
      <c r="D6" s="113" t="s">
        <v>3</v>
      </c>
      <c r="E6" s="31" t="s">
        <v>119</v>
      </c>
      <c r="F6" s="30" t="s">
        <v>122</v>
      </c>
      <c r="G6" s="480" t="s">
        <v>120</v>
      </c>
    </row>
    <row r="7" spans="1:19" ht="24">
      <c r="B7" s="528"/>
      <c r="C7" s="551" t="s">
        <v>36</v>
      </c>
      <c r="D7" s="529" t="s">
        <v>35</v>
      </c>
      <c r="E7" s="530" t="s">
        <v>118</v>
      </c>
      <c r="F7" s="538" t="s">
        <v>121</v>
      </c>
      <c r="G7" s="539" t="s">
        <v>117</v>
      </c>
    </row>
    <row r="8" spans="1:19">
      <c r="A8" s="96"/>
      <c r="B8" s="148"/>
      <c r="C8" s="599" t="s">
        <v>1179</v>
      </c>
      <c r="D8" s="600"/>
      <c r="E8" s="600"/>
      <c r="F8" s="600"/>
      <c r="G8" s="99"/>
    </row>
    <row r="9" spans="1:19" ht="15" customHeight="1">
      <c r="A9" s="100"/>
      <c r="B9" s="150"/>
      <c r="C9" s="184"/>
      <c r="D9" s="150"/>
      <c r="E9" s="184"/>
      <c r="F9" s="150"/>
      <c r="G9" s="100"/>
    </row>
    <row r="10" spans="1:19" ht="13.5" customHeight="1">
      <c r="A10" s="96"/>
      <c r="B10" s="312"/>
      <c r="C10" s="340" t="s">
        <v>698</v>
      </c>
      <c r="D10" s="339" t="s">
        <v>697</v>
      </c>
      <c r="E10" s="340" t="s">
        <v>697</v>
      </c>
      <c r="F10" s="312"/>
      <c r="G10" s="313"/>
    </row>
    <row r="11" spans="1:19">
      <c r="A11" s="75" t="s">
        <v>22</v>
      </c>
      <c r="B11" s="467">
        <v>717.8</v>
      </c>
      <c r="C11" s="343">
        <v>71.5</v>
      </c>
      <c r="D11" s="288">
        <v>646.29999999999995</v>
      </c>
      <c r="E11" s="343">
        <v>192.5</v>
      </c>
      <c r="F11" s="467">
        <v>214.3</v>
      </c>
      <c r="G11" s="468" t="s">
        <v>1023</v>
      </c>
      <c r="I11" s="78"/>
      <c r="J11" s="78"/>
      <c r="L11" s="121"/>
      <c r="M11" s="50"/>
      <c r="N11" s="21"/>
      <c r="O11" s="21"/>
      <c r="P11" s="21"/>
      <c r="Q11" s="21"/>
      <c r="R11" s="21"/>
      <c r="S11" s="21"/>
    </row>
    <row r="12" spans="1:19">
      <c r="A12" s="97" t="s">
        <v>23</v>
      </c>
      <c r="B12" s="491" t="s">
        <v>697</v>
      </c>
      <c r="C12" s="343" t="s">
        <v>697</v>
      </c>
      <c r="D12" s="288" t="s">
        <v>697</v>
      </c>
      <c r="E12" s="343" t="s">
        <v>697</v>
      </c>
      <c r="F12" s="288" t="s">
        <v>697</v>
      </c>
      <c r="G12" s="296" t="s">
        <v>697</v>
      </c>
      <c r="I12" s="78"/>
      <c r="J12" s="78"/>
      <c r="L12" s="121"/>
      <c r="M12" s="50"/>
    </row>
    <row r="13" spans="1:19" ht="18.75" customHeight="1">
      <c r="A13" s="75"/>
      <c r="B13" s="491" t="s">
        <v>697</v>
      </c>
      <c r="C13" s="490" t="s">
        <v>697</v>
      </c>
      <c r="D13" s="491" t="s">
        <v>697</v>
      </c>
      <c r="E13" s="490" t="s">
        <v>697</v>
      </c>
      <c r="F13" s="491" t="s">
        <v>697</v>
      </c>
      <c r="G13" s="284" t="s">
        <v>697</v>
      </c>
      <c r="I13" s="78"/>
      <c r="J13" s="78"/>
      <c r="L13" s="121"/>
      <c r="M13" s="50"/>
    </row>
    <row r="14" spans="1:19">
      <c r="A14" s="75" t="s">
        <v>1174</v>
      </c>
      <c r="B14" s="491" t="s">
        <v>697</v>
      </c>
      <c r="C14" s="490" t="s">
        <v>697</v>
      </c>
      <c r="D14" s="491" t="s">
        <v>697</v>
      </c>
      <c r="E14" s="490" t="s">
        <v>697</v>
      </c>
      <c r="F14" s="491" t="s">
        <v>697</v>
      </c>
      <c r="G14" s="284" t="s">
        <v>697</v>
      </c>
      <c r="I14" s="78"/>
      <c r="J14" s="78"/>
      <c r="L14" s="121"/>
      <c r="M14" s="50"/>
    </row>
    <row r="15" spans="1:19" ht="10.5" customHeight="1">
      <c r="A15" s="97"/>
      <c r="B15" s="491" t="s">
        <v>697</v>
      </c>
      <c r="C15" s="490" t="s">
        <v>697</v>
      </c>
      <c r="D15" s="491" t="s">
        <v>697</v>
      </c>
      <c r="E15" s="490" t="s">
        <v>697</v>
      </c>
      <c r="F15" s="491" t="s">
        <v>697</v>
      </c>
      <c r="G15" s="284" t="s">
        <v>697</v>
      </c>
      <c r="I15" s="78"/>
      <c r="J15" s="78"/>
      <c r="L15" s="121"/>
      <c r="M15" s="50"/>
    </row>
    <row r="16" spans="1:19">
      <c r="A16" s="75" t="s">
        <v>29</v>
      </c>
      <c r="B16" s="491">
        <v>132.9</v>
      </c>
      <c r="C16" s="490">
        <v>0.8</v>
      </c>
      <c r="D16" s="491">
        <v>132.1</v>
      </c>
      <c r="E16" s="490">
        <v>52.7</v>
      </c>
      <c r="F16" s="491">
        <v>35.4</v>
      </c>
      <c r="G16" s="284">
        <v>44.8</v>
      </c>
      <c r="I16" s="78"/>
      <c r="J16" s="78"/>
      <c r="L16" s="121"/>
      <c r="M16" s="50"/>
      <c r="N16" s="21"/>
      <c r="O16" s="21"/>
      <c r="P16" s="21"/>
      <c r="Q16" s="21"/>
      <c r="R16" s="21"/>
      <c r="S16" s="21"/>
    </row>
    <row r="17" spans="1:19">
      <c r="A17" s="97" t="s">
        <v>30</v>
      </c>
      <c r="B17" s="491" t="s">
        <v>697</v>
      </c>
      <c r="C17" s="490" t="s">
        <v>697</v>
      </c>
      <c r="D17" s="491" t="s">
        <v>697</v>
      </c>
      <c r="E17" s="490" t="s">
        <v>697</v>
      </c>
      <c r="F17" s="491" t="s">
        <v>697</v>
      </c>
      <c r="G17" s="284" t="s">
        <v>697</v>
      </c>
      <c r="I17" s="78"/>
      <c r="J17" s="78"/>
      <c r="L17" s="121"/>
      <c r="M17" s="50"/>
    </row>
    <row r="18" spans="1:19" ht="18.75" customHeight="1">
      <c r="A18" s="97"/>
      <c r="B18" s="491" t="s">
        <v>697</v>
      </c>
      <c r="C18" s="490" t="s">
        <v>697</v>
      </c>
      <c r="D18" s="491" t="s">
        <v>697</v>
      </c>
      <c r="E18" s="490" t="s">
        <v>697</v>
      </c>
      <c r="F18" s="491" t="s">
        <v>697</v>
      </c>
      <c r="G18" s="284" t="s">
        <v>697</v>
      </c>
      <c r="I18" s="78"/>
      <c r="J18" s="78"/>
      <c r="L18" s="121"/>
      <c r="M18" s="50"/>
    </row>
    <row r="19" spans="1:19">
      <c r="A19" s="75" t="s">
        <v>74</v>
      </c>
      <c r="B19" s="491">
        <v>96.7</v>
      </c>
      <c r="C19" s="325" t="s">
        <v>180</v>
      </c>
      <c r="D19" s="491">
        <v>95.7</v>
      </c>
      <c r="E19" s="490">
        <v>7.3</v>
      </c>
      <c r="F19" s="491">
        <v>28.3</v>
      </c>
      <c r="G19" s="284">
        <v>61.1</v>
      </c>
      <c r="I19" s="78"/>
      <c r="J19" s="78"/>
      <c r="L19" s="121"/>
      <c r="M19" s="50"/>
      <c r="N19" s="21"/>
      <c r="O19" s="21"/>
      <c r="P19" s="21"/>
      <c r="Q19" s="21"/>
      <c r="R19" s="21"/>
      <c r="S19" s="21"/>
    </row>
    <row r="20" spans="1:19">
      <c r="A20" s="97" t="s">
        <v>31</v>
      </c>
      <c r="B20" s="491" t="s">
        <v>697</v>
      </c>
      <c r="C20" s="490" t="s">
        <v>697</v>
      </c>
      <c r="D20" s="491" t="s">
        <v>697</v>
      </c>
      <c r="E20" s="490" t="s">
        <v>697</v>
      </c>
      <c r="F20" s="491" t="s">
        <v>697</v>
      </c>
      <c r="G20" s="284" t="s">
        <v>697</v>
      </c>
      <c r="I20" s="78"/>
      <c r="J20" s="78"/>
      <c r="L20" s="121"/>
      <c r="M20" s="50"/>
      <c r="N20" s="21"/>
      <c r="O20" s="21"/>
      <c r="P20" s="21"/>
      <c r="Q20" s="71"/>
      <c r="R20" s="21"/>
    </row>
    <row r="21" spans="1:19" ht="18.75" customHeight="1">
      <c r="A21" s="97"/>
      <c r="B21" s="491" t="s">
        <v>697</v>
      </c>
      <c r="C21" s="490" t="s">
        <v>697</v>
      </c>
      <c r="D21" s="491" t="s">
        <v>697</v>
      </c>
      <c r="E21" s="490" t="s">
        <v>697</v>
      </c>
      <c r="F21" s="491" t="s">
        <v>697</v>
      </c>
      <c r="G21" s="284" t="s">
        <v>697</v>
      </c>
      <c r="I21" s="78"/>
      <c r="J21" s="78"/>
      <c r="L21" s="121"/>
      <c r="M21" s="50"/>
    </row>
    <row r="22" spans="1:19" ht="18.75" customHeight="1">
      <c r="A22" s="75" t="s">
        <v>1159</v>
      </c>
      <c r="B22" s="318" t="s">
        <v>1024</v>
      </c>
      <c r="C22" s="325" t="s">
        <v>180</v>
      </c>
      <c r="D22" s="318" t="s">
        <v>1025</v>
      </c>
      <c r="E22" s="490">
        <v>38.200000000000003</v>
      </c>
      <c r="F22" s="491">
        <v>45.2</v>
      </c>
      <c r="G22" s="284">
        <v>66.599999999999994</v>
      </c>
      <c r="I22" s="78"/>
      <c r="J22" s="78"/>
      <c r="L22" s="121"/>
      <c r="M22" s="50"/>
      <c r="N22" s="21"/>
      <c r="O22" s="21"/>
      <c r="P22" s="21"/>
      <c r="Q22" s="21"/>
      <c r="R22" s="21"/>
      <c r="S22" s="21"/>
    </row>
    <row r="23" spans="1:19" ht="13.5">
      <c r="A23" s="97" t="s">
        <v>1175</v>
      </c>
      <c r="B23" s="491" t="s">
        <v>697</v>
      </c>
      <c r="C23" s="343" t="s">
        <v>697</v>
      </c>
      <c r="D23" s="288" t="s">
        <v>697</v>
      </c>
      <c r="E23" s="343" t="s">
        <v>697</v>
      </c>
      <c r="F23" s="288" t="s">
        <v>697</v>
      </c>
      <c r="G23" s="296" t="s">
        <v>697</v>
      </c>
      <c r="I23" s="78"/>
      <c r="J23" s="78"/>
      <c r="L23" s="121"/>
      <c r="M23" s="50"/>
      <c r="N23" s="21"/>
      <c r="O23" s="21"/>
      <c r="P23" s="21"/>
      <c r="Q23" s="71"/>
    </row>
    <row r="24" spans="1:19" ht="18.75" customHeight="1">
      <c r="A24" s="97"/>
      <c r="B24" s="491" t="s">
        <v>697</v>
      </c>
      <c r="C24" s="490" t="s">
        <v>697</v>
      </c>
      <c r="D24" s="491" t="s">
        <v>697</v>
      </c>
      <c r="E24" s="490" t="s">
        <v>697</v>
      </c>
      <c r="F24" s="491" t="s">
        <v>697</v>
      </c>
      <c r="G24" s="284" t="s">
        <v>697</v>
      </c>
      <c r="I24" s="78"/>
      <c r="J24" s="78"/>
      <c r="L24" s="121"/>
      <c r="M24" s="50"/>
    </row>
    <row r="25" spans="1:19">
      <c r="A25" s="75" t="s">
        <v>75</v>
      </c>
      <c r="B25" s="491">
        <v>46.8</v>
      </c>
      <c r="C25" s="325" t="s">
        <v>180</v>
      </c>
      <c r="D25" s="491">
        <v>45.8</v>
      </c>
      <c r="E25" s="490">
        <v>9.1</v>
      </c>
      <c r="F25" s="491">
        <v>17.100000000000001</v>
      </c>
      <c r="G25" s="284">
        <v>20.6</v>
      </c>
      <c r="I25" s="78"/>
      <c r="J25" s="78"/>
      <c r="L25" s="121"/>
      <c r="M25" s="50"/>
      <c r="N25" s="21"/>
      <c r="O25" s="21"/>
      <c r="P25" s="21"/>
      <c r="Q25" s="21"/>
      <c r="R25" s="21"/>
      <c r="S25" s="21"/>
    </row>
    <row r="26" spans="1:19">
      <c r="A26" s="97" t="s">
        <v>76</v>
      </c>
      <c r="B26" s="491" t="s">
        <v>697</v>
      </c>
      <c r="C26" s="325" t="s">
        <v>697</v>
      </c>
      <c r="D26" s="491" t="s">
        <v>697</v>
      </c>
      <c r="E26" s="490" t="s">
        <v>697</v>
      </c>
      <c r="F26" s="491" t="s">
        <v>697</v>
      </c>
      <c r="G26" s="284" t="s">
        <v>697</v>
      </c>
      <c r="I26" s="78"/>
      <c r="J26" s="78"/>
      <c r="L26" s="121"/>
      <c r="M26" s="50"/>
    </row>
    <row r="27" spans="1:19" ht="18.75" customHeight="1">
      <c r="A27" s="97"/>
      <c r="B27" s="491" t="s">
        <v>697</v>
      </c>
      <c r="C27" s="325" t="s">
        <v>697</v>
      </c>
      <c r="D27" s="491" t="s">
        <v>697</v>
      </c>
      <c r="E27" s="490" t="s">
        <v>697</v>
      </c>
      <c r="F27" s="491" t="s">
        <v>697</v>
      </c>
      <c r="G27" s="284" t="s">
        <v>697</v>
      </c>
      <c r="I27" s="78"/>
      <c r="J27" s="78"/>
      <c r="L27" s="121"/>
      <c r="M27" s="50"/>
    </row>
    <row r="28" spans="1:19" ht="13.5">
      <c r="A28" s="75" t="s">
        <v>1160</v>
      </c>
      <c r="B28" s="491">
        <v>30.4</v>
      </c>
      <c r="C28" s="325" t="s">
        <v>180</v>
      </c>
      <c r="D28" s="491">
        <v>29.4</v>
      </c>
      <c r="E28" s="325" t="s">
        <v>170</v>
      </c>
      <c r="F28" s="491">
        <v>7.1</v>
      </c>
      <c r="G28" s="284">
        <v>21.3</v>
      </c>
      <c r="I28" s="78"/>
      <c r="J28" s="78"/>
      <c r="L28" s="121"/>
      <c r="M28" s="50"/>
      <c r="N28" s="21"/>
      <c r="O28" s="21"/>
      <c r="P28" s="21"/>
      <c r="Q28" s="21"/>
      <c r="R28" s="21"/>
      <c r="S28" s="21"/>
    </row>
    <row r="29" spans="1:19" ht="13.5">
      <c r="A29" s="97" t="s">
        <v>1176</v>
      </c>
      <c r="B29" s="491" t="s">
        <v>697</v>
      </c>
      <c r="C29" s="490" t="s">
        <v>697</v>
      </c>
      <c r="D29" s="491" t="s">
        <v>697</v>
      </c>
      <c r="E29" s="490" t="s">
        <v>697</v>
      </c>
      <c r="F29" s="491" t="s">
        <v>697</v>
      </c>
      <c r="G29" s="284" t="s">
        <v>697</v>
      </c>
      <c r="I29" s="78"/>
      <c r="J29" s="78"/>
      <c r="L29" s="121"/>
      <c r="M29" s="50"/>
    </row>
    <row r="30" spans="1:19" ht="18.75" customHeight="1">
      <c r="A30" s="97"/>
      <c r="B30" s="491" t="s">
        <v>697</v>
      </c>
      <c r="C30" s="490" t="s">
        <v>697</v>
      </c>
      <c r="D30" s="491" t="s">
        <v>697</v>
      </c>
      <c r="E30" s="490" t="s">
        <v>697</v>
      </c>
      <c r="F30" s="491" t="s">
        <v>697</v>
      </c>
      <c r="G30" s="284" t="s">
        <v>697</v>
      </c>
      <c r="I30" s="78"/>
      <c r="J30" s="78"/>
      <c r="L30" s="121"/>
      <c r="M30" s="50"/>
    </row>
    <row r="31" spans="1:19">
      <c r="A31" s="75" t="s">
        <v>77</v>
      </c>
      <c r="B31" s="491">
        <v>29.4</v>
      </c>
      <c r="C31" s="490">
        <v>0.3</v>
      </c>
      <c r="D31" s="491">
        <v>29.1</v>
      </c>
      <c r="E31" s="490">
        <v>14.6</v>
      </c>
      <c r="F31" s="491">
        <v>6.9</v>
      </c>
      <c r="G31" s="284">
        <v>7.9</v>
      </c>
      <c r="I31" s="78"/>
      <c r="J31" s="78"/>
      <c r="L31" s="121"/>
      <c r="M31" s="50"/>
      <c r="N31" s="21"/>
      <c r="O31" s="21"/>
      <c r="P31" s="21"/>
      <c r="Q31" s="21"/>
      <c r="R31" s="21"/>
      <c r="S31" s="21"/>
    </row>
    <row r="32" spans="1:19">
      <c r="A32" s="97" t="s">
        <v>78</v>
      </c>
      <c r="B32" s="491" t="s">
        <v>697</v>
      </c>
      <c r="C32" s="490" t="s">
        <v>697</v>
      </c>
      <c r="D32" s="491" t="s">
        <v>697</v>
      </c>
      <c r="E32" s="490" t="s">
        <v>697</v>
      </c>
      <c r="F32" s="491" t="s">
        <v>697</v>
      </c>
      <c r="G32" s="284" t="s">
        <v>697</v>
      </c>
      <c r="I32" s="78"/>
      <c r="J32" s="78"/>
      <c r="L32" s="121"/>
      <c r="M32" s="50"/>
    </row>
    <row r="33" spans="1:19" ht="18.75" customHeight="1">
      <c r="A33" s="97"/>
      <c r="B33" s="491" t="s">
        <v>697</v>
      </c>
      <c r="C33" s="490" t="s">
        <v>697</v>
      </c>
      <c r="D33" s="491" t="s">
        <v>697</v>
      </c>
      <c r="E33" s="490" t="s">
        <v>697</v>
      </c>
      <c r="F33" s="491" t="s">
        <v>697</v>
      </c>
      <c r="G33" s="284" t="s">
        <v>697</v>
      </c>
      <c r="I33" s="78"/>
      <c r="J33" s="78"/>
      <c r="L33" s="121"/>
      <c r="M33" s="50"/>
    </row>
    <row r="34" spans="1:19">
      <c r="A34" s="75" t="s">
        <v>79</v>
      </c>
      <c r="B34" s="491">
        <v>13.1</v>
      </c>
      <c r="C34" s="490">
        <v>0.8</v>
      </c>
      <c r="D34" s="491">
        <v>12.3</v>
      </c>
      <c r="E34" s="490">
        <v>6.8</v>
      </c>
      <c r="F34" s="491">
        <v>2.6</v>
      </c>
      <c r="G34" s="284">
        <v>3.7</v>
      </c>
      <c r="I34" s="78"/>
      <c r="J34" s="78"/>
      <c r="L34" s="121"/>
      <c r="M34" s="50"/>
      <c r="N34" s="21"/>
      <c r="O34" s="21"/>
      <c r="P34" s="21"/>
      <c r="Q34" s="21"/>
      <c r="R34" s="21"/>
      <c r="S34" s="21"/>
    </row>
    <row r="35" spans="1:19">
      <c r="A35" s="97" t="s">
        <v>80</v>
      </c>
      <c r="B35" s="491" t="s">
        <v>697</v>
      </c>
      <c r="C35" s="343" t="s">
        <v>697</v>
      </c>
      <c r="D35" s="288" t="s">
        <v>697</v>
      </c>
      <c r="E35" s="343" t="s">
        <v>697</v>
      </c>
      <c r="F35" s="288" t="s">
        <v>697</v>
      </c>
      <c r="G35" s="296" t="s">
        <v>697</v>
      </c>
      <c r="I35" s="78"/>
      <c r="J35" s="78"/>
      <c r="L35" s="121"/>
      <c r="M35" s="50"/>
    </row>
    <row r="36" spans="1:19">
      <c r="A36" s="97"/>
      <c r="B36" s="491" t="s">
        <v>697</v>
      </c>
      <c r="C36" s="490" t="s">
        <v>697</v>
      </c>
      <c r="D36" s="491" t="s">
        <v>697</v>
      </c>
      <c r="E36" s="490" t="s">
        <v>697</v>
      </c>
      <c r="F36" s="491"/>
      <c r="G36" s="284" t="s">
        <v>697</v>
      </c>
      <c r="I36" s="78"/>
      <c r="J36" s="78"/>
      <c r="L36" s="121"/>
      <c r="M36" s="50"/>
    </row>
    <row r="37" spans="1:19" ht="13.5">
      <c r="A37" s="26" t="s">
        <v>1161</v>
      </c>
      <c r="B37" s="491">
        <v>6.6</v>
      </c>
      <c r="C37" s="490">
        <v>0.7</v>
      </c>
      <c r="D37" s="491">
        <v>5.9</v>
      </c>
      <c r="E37" s="490">
        <v>1.3</v>
      </c>
      <c r="F37" s="405" t="s">
        <v>170</v>
      </c>
      <c r="G37" s="284">
        <v>3.3</v>
      </c>
      <c r="I37" s="78"/>
      <c r="J37" s="78"/>
      <c r="L37" s="121"/>
      <c r="M37" s="50"/>
    </row>
    <row r="38" spans="1:19">
      <c r="A38" s="27" t="s">
        <v>544</v>
      </c>
      <c r="B38" s="491" t="s">
        <v>697</v>
      </c>
      <c r="C38" s="343" t="s">
        <v>697</v>
      </c>
      <c r="D38" s="288" t="s">
        <v>697</v>
      </c>
      <c r="E38" s="343" t="s">
        <v>697</v>
      </c>
      <c r="F38" s="288" t="s">
        <v>697</v>
      </c>
      <c r="G38" s="296" t="s">
        <v>697</v>
      </c>
      <c r="I38" s="78"/>
      <c r="J38" s="78"/>
      <c r="L38" s="121"/>
      <c r="M38" s="50"/>
    </row>
    <row r="39" spans="1:19" ht="18.75" customHeight="1">
      <c r="A39" s="97"/>
      <c r="B39" s="491" t="s">
        <v>697</v>
      </c>
      <c r="C39" s="490" t="s">
        <v>697</v>
      </c>
      <c r="D39" s="491" t="s">
        <v>697</v>
      </c>
      <c r="E39" s="490" t="s">
        <v>697</v>
      </c>
      <c r="F39" s="491" t="s">
        <v>697</v>
      </c>
      <c r="G39" s="284" t="s">
        <v>697</v>
      </c>
      <c r="I39" s="78"/>
      <c r="J39" s="78"/>
      <c r="L39" s="121"/>
      <c r="M39" s="50"/>
    </row>
    <row r="40" spans="1:19">
      <c r="A40" s="75" t="s">
        <v>81</v>
      </c>
      <c r="B40" s="491">
        <v>45.7</v>
      </c>
      <c r="C40" s="490">
        <v>2.9</v>
      </c>
      <c r="D40" s="491">
        <v>42.8</v>
      </c>
      <c r="E40" s="490">
        <v>14.8</v>
      </c>
      <c r="F40" s="491">
        <v>8.3000000000000007</v>
      </c>
      <c r="G40" s="284">
        <v>22.6</v>
      </c>
      <c r="I40" s="78"/>
      <c r="J40" s="78"/>
      <c r="L40" s="121"/>
      <c r="M40" s="50"/>
      <c r="N40" s="21"/>
      <c r="O40" s="21"/>
      <c r="P40" s="21"/>
      <c r="Q40" s="21"/>
      <c r="R40" s="21"/>
      <c r="S40" s="21"/>
    </row>
    <row r="41" spans="1:19" ht="18" customHeight="1">
      <c r="A41" s="97" t="s">
        <v>82</v>
      </c>
      <c r="B41" s="491" t="s">
        <v>697</v>
      </c>
      <c r="C41" s="490" t="s">
        <v>697</v>
      </c>
      <c r="D41" s="491" t="s">
        <v>697</v>
      </c>
      <c r="E41" s="490" t="s">
        <v>697</v>
      </c>
      <c r="F41" s="491" t="s">
        <v>697</v>
      </c>
      <c r="G41" s="284" t="s">
        <v>697</v>
      </c>
      <c r="I41" s="78"/>
      <c r="J41" s="78"/>
      <c r="L41" s="121"/>
      <c r="M41" s="50"/>
    </row>
    <row r="42" spans="1:19" ht="18.75" customHeight="1">
      <c r="A42" s="97"/>
      <c r="B42" s="491" t="s">
        <v>697</v>
      </c>
      <c r="C42" s="490" t="s">
        <v>697</v>
      </c>
      <c r="D42" s="491" t="s">
        <v>697</v>
      </c>
      <c r="E42" s="490" t="s">
        <v>697</v>
      </c>
      <c r="F42" s="491" t="s">
        <v>697</v>
      </c>
      <c r="G42" s="284" t="s">
        <v>697</v>
      </c>
      <c r="I42" s="78"/>
      <c r="J42" s="78"/>
      <c r="L42" s="121"/>
      <c r="M42" s="50"/>
    </row>
    <row r="43" spans="1:19" ht="19.5" customHeight="1">
      <c r="A43" s="75" t="s">
        <v>1162</v>
      </c>
      <c r="B43" s="491">
        <v>40.799999999999997</v>
      </c>
      <c r="C43" s="490">
        <v>0.8</v>
      </c>
      <c r="D43" s="318" t="s">
        <v>1026</v>
      </c>
      <c r="E43" s="490">
        <v>12.6</v>
      </c>
      <c r="F43" s="491">
        <v>11.2</v>
      </c>
      <c r="G43" s="317" t="s">
        <v>1027</v>
      </c>
      <c r="I43" s="78"/>
      <c r="J43" s="78"/>
      <c r="L43" s="121"/>
      <c r="M43" s="50"/>
      <c r="N43" s="21"/>
      <c r="O43" s="21"/>
      <c r="P43" s="21"/>
      <c r="Q43" s="21"/>
      <c r="R43" s="21"/>
      <c r="S43" s="21"/>
    </row>
    <row r="44" spans="1:19" ht="19.5" customHeight="1">
      <c r="A44" s="97" t="s">
        <v>83</v>
      </c>
      <c r="B44" s="491" t="s">
        <v>697</v>
      </c>
      <c r="C44" s="490" t="s">
        <v>697</v>
      </c>
      <c r="D44" s="491" t="s">
        <v>697</v>
      </c>
      <c r="E44" s="490" t="s">
        <v>697</v>
      </c>
      <c r="F44" s="491" t="s">
        <v>697</v>
      </c>
      <c r="G44" s="284" t="s">
        <v>697</v>
      </c>
      <c r="I44" s="78"/>
      <c r="J44" s="78"/>
      <c r="L44" s="121"/>
      <c r="M44" s="50"/>
    </row>
    <row r="45" spans="1:19" ht="18.75" customHeight="1">
      <c r="A45" s="97"/>
      <c r="B45" s="491" t="s">
        <v>697</v>
      </c>
      <c r="C45" s="490" t="s">
        <v>697</v>
      </c>
      <c r="D45" s="491" t="s">
        <v>697</v>
      </c>
      <c r="E45" s="490" t="s">
        <v>697</v>
      </c>
      <c r="F45" s="491" t="s">
        <v>697</v>
      </c>
      <c r="G45" s="284" t="s">
        <v>697</v>
      </c>
      <c r="I45" s="78"/>
      <c r="J45" s="78"/>
      <c r="L45" s="121"/>
      <c r="M45" s="50"/>
    </row>
    <row r="46" spans="1:19" ht="24">
      <c r="A46" s="75" t="s">
        <v>1068</v>
      </c>
      <c r="B46" s="491">
        <v>12.1</v>
      </c>
      <c r="C46" s="490">
        <v>12.1</v>
      </c>
      <c r="D46" s="491" t="s">
        <v>700</v>
      </c>
      <c r="E46" s="490">
        <v>8.4</v>
      </c>
      <c r="F46" s="491">
        <v>3.5</v>
      </c>
      <c r="G46" s="284">
        <v>0.2</v>
      </c>
      <c r="I46" s="78"/>
      <c r="J46" s="78"/>
      <c r="L46" s="121"/>
      <c r="M46" s="50"/>
      <c r="N46" s="21"/>
      <c r="O46" s="21"/>
      <c r="P46" s="21"/>
      <c r="Q46" s="21"/>
      <c r="R46" s="21"/>
      <c r="S46" s="21"/>
    </row>
    <row r="47" spans="1:19">
      <c r="A47" s="97" t="s">
        <v>54</v>
      </c>
      <c r="B47" s="491" t="s">
        <v>697</v>
      </c>
      <c r="C47" s="490" t="s">
        <v>697</v>
      </c>
      <c r="D47" s="491" t="s">
        <v>697</v>
      </c>
      <c r="E47" s="490" t="s">
        <v>697</v>
      </c>
      <c r="F47" s="491" t="s">
        <v>697</v>
      </c>
      <c r="G47" s="284" t="s">
        <v>697</v>
      </c>
      <c r="I47" s="78"/>
      <c r="J47" s="78"/>
      <c r="L47" s="121"/>
      <c r="M47" s="50"/>
    </row>
    <row r="48" spans="1:19" ht="18.75" customHeight="1">
      <c r="A48" s="75"/>
      <c r="B48" s="491" t="s">
        <v>697</v>
      </c>
      <c r="C48" s="490" t="s">
        <v>697</v>
      </c>
      <c r="D48" s="491" t="s">
        <v>697</v>
      </c>
      <c r="E48" s="490" t="s">
        <v>697</v>
      </c>
      <c r="F48" s="491" t="s">
        <v>697</v>
      </c>
      <c r="G48" s="284" t="s">
        <v>697</v>
      </c>
      <c r="I48" s="78"/>
      <c r="J48" s="78"/>
      <c r="L48" s="121"/>
      <c r="M48" s="50"/>
    </row>
    <row r="49" spans="1:20">
      <c r="A49" s="75" t="s">
        <v>32</v>
      </c>
      <c r="B49" s="491">
        <v>58.9</v>
      </c>
      <c r="C49" s="490">
        <v>31.2</v>
      </c>
      <c r="D49" s="491">
        <v>27.7</v>
      </c>
      <c r="E49" s="490">
        <v>13.4</v>
      </c>
      <c r="F49" s="491">
        <v>29.5</v>
      </c>
      <c r="G49" s="317" t="s">
        <v>149</v>
      </c>
      <c r="I49" s="78"/>
      <c r="J49" s="78"/>
      <c r="L49" s="121"/>
      <c r="M49" s="50"/>
      <c r="N49" s="21"/>
      <c r="O49" s="21"/>
      <c r="P49" s="21"/>
      <c r="Q49" s="21"/>
      <c r="R49" s="21"/>
      <c r="S49" s="21"/>
      <c r="T49" s="21"/>
    </row>
    <row r="50" spans="1:20">
      <c r="A50" s="97" t="s">
        <v>33</v>
      </c>
      <c r="B50" s="491" t="s">
        <v>697</v>
      </c>
      <c r="C50" s="490" t="s">
        <v>697</v>
      </c>
      <c r="D50" s="491" t="s">
        <v>697</v>
      </c>
      <c r="E50" s="490" t="s">
        <v>697</v>
      </c>
      <c r="F50" s="491" t="s">
        <v>697</v>
      </c>
      <c r="G50" s="284" t="s">
        <v>697</v>
      </c>
      <c r="I50" s="78"/>
      <c r="J50" s="78"/>
      <c r="L50" s="121"/>
      <c r="M50" s="50"/>
    </row>
    <row r="51" spans="1:20" ht="18.75" customHeight="1">
      <c r="A51" s="97"/>
      <c r="B51" s="491" t="s">
        <v>697</v>
      </c>
      <c r="C51" s="490" t="s">
        <v>697</v>
      </c>
      <c r="D51" s="491" t="s">
        <v>697</v>
      </c>
      <c r="E51" s="490" t="s">
        <v>697</v>
      </c>
      <c r="F51" s="491" t="s">
        <v>697</v>
      </c>
      <c r="G51" s="284" t="s">
        <v>697</v>
      </c>
      <c r="I51" s="78"/>
      <c r="J51" s="78"/>
      <c r="L51" s="121"/>
      <c r="M51" s="50"/>
    </row>
    <row r="52" spans="1:20">
      <c r="A52" s="75" t="s">
        <v>84</v>
      </c>
      <c r="B52" s="491">
        <v>22.2</v>
      </c>
      <c r="C52" s="490">
        <v>8.6</v>
      </c>
      <c r="D52" s="491">
        <v>13.6</v>
      </c>
      <c r="E52" s="490">
        <v>5.4</v>
      </c>
      <c r="F52" s="491">
        <v>7.9</v>
      </c>
      <c r="G52" s="284">
        <v>8.9</v>
      </c>
      <c r="I52" s="78"/>
      <c r="J52" s="78"/>
      <c r="L52" s="121"/>
      <c r="M52" s="50"/>
      <c r="N52" s="21"/>
      <c r="O52" s="21"/>
      <c r="P52" s="21"/>
      <c r="Q52" s="21"/>
      <c r="R52" s="21"/>
      <c r="S52" s="21"/>
    </row>
    <row r="53" spans="1:20">
      <c r="A53" s="97" t="s">
        <v>85</v>
      </c>
      <c r="B53" s="491" t="s">
        <v>697</v>
      </c>
      <c r="C53" s="490" t="s">
        <v>697</v>
      </c>
      <c r="D53" s="491" t="s">
        <v>697</v>
      </c>
      <c r="E53" s="490" t="s">
        <v>697</v>
      </c>
      <c r="F53" s="491" t="s">
        <v>697</v>
      </c>
      <c r="G53" s="284" t="s">
        <v>697</v>
      </c>
      <c r="I53" s="78"/>
      <c r="J53" s="78"/>
      <c r="L53" s="121"/>
      <c r="M53" s="50"/>
    </row>
    <row r="54" spans="1:20" ht="18.75" customHeight="1">
      <c r="A54" s="97"/>
      <c r="B54" s="491" t="s">
        <v>697</v>
      </c>
      <c r="C54" s="490" t="s">
        <v>697</v>
      </c>
      <c r="D54" s="491" t="s">
        <v>697</v>
      </c>
      <c r="E54" s="490" t="s">
        <v>697</v>
      </c>
      <c r="F54" s="491" t="s">
        <v>697</v>
      </c>
      <c r="G54" s="284" t="s">
        <v>697</v>
      </c>
      <c r="I54" s="78"/>
      <c r="J54" s="78"/>
      <c r="L54" s="121"/>
      <c r="M54" s="50"/>
    </row>
    <row r="55" spans="1:20" ht="15.75" customHeight="1">
      <c r="A55" s="75" t="s">
        <v>90</v>
      </c>
      <c r="B55" s="318" t="s">
        <v>194</v>
      </c>
      <c r="C55" s="490">
        <v>4.8</v>
      </c>
      <c r="D55" s="491">
        <v>2.2000000000000002</v>
      </c>
      <c r="E55" s="490">
        <v>1.3</v>
      </c>
      <c r="F55" s="491">
        <v>2.9</v>
      </c>
      <c r="G55" s="284">
        <v>2.8</v>
      </c>
      <c r="I55" s="78"/>
      <c r="J55" s="78"/>
      <c r="L55" s="121"/>
      <c r="M55" s="50"/>
      <c r="N55" s="21"/>
      <c r="O55" s="21"/>
      <c r="P55" s="21"/>
      <c r="Q55" s="21"/>
      <c r="R55" s="21"/>
      <c r="S55" s="21"/>
    </row>
    <row r="56" spans="1:20">
      <c r="A56" s="97" t="s">
        <v>86</v>
      </c>
      <c r="B56" s="491" t="s">
        <v>697</v>
      </c>
      <c r="C56" s="490" t="s">
        <v>697</v>
      </c>
      <c r="D56" s="491" t="s">
        <v>697</v>
      </c>
      <c r="E56" s="490" t="s">
        <v>697</v>
      </c>
      <c r="F56" s="491" t="s">
        <v>697</v>
      </c>
      <c r="G56" s="284" t="s">
        <v>697</v>
      </c>
      <c r="I56" s="78"/>
      <c r="J56" s="78"/>
      <c r="L56" s="121"/>
      <c r="M56" s="50"/>
    </row>
    <row r="57" spans="1:20">
      <c r="A57" s="96"/>
      <c r="B57" s="491" t="s">
        <v>697</v>
      </c>
      <c r="C57" s="490" t="s">
        <v>697</v>
      </c>
      <c r="D57" s="491" t="s">
        <v>697</v>
      </c>
      <c r="E57" s="490" t="s">
        <v>697</v>
      </c>
      <c r="F57" s="491" t="s">
        <v>697</v>
      </c>
      <c r="G57" s="284" t="s">
        <v>697</v>
      </c>
      <c r="I57" s="78"/>
      <c r="J57" s="78"/>
      <c r="L57" s="121"/>
      <c r="M57" s="50"/>
    </row>
    <row r="58" spans="1:20">
      <c r="A58" s="20" t="s">
        <v>88</v>
      </c>
      <c r="B58" s="318" t="s">
        <v>207</v>
      </c>
      <c r="C58" s="490">
        <v>0.1</v>
      </c>
      <c r="D58" s="491">
        <v>9.9</v>
      </c>
      <c r="E58" s="490">
        <v>0.7</v>
      </c>
      <c r="F58" s="491">
        <v>1.6</v>
      </c>
      <c r="G58" s="284">
        <v>7.7</v>
      </c>
      <c r="I58" s="78"/>
      <c r="J58" s="78"/>
      <c r="L58" s="121"/>
      <c r="M58" s="50"/>
      <c r="N58" s="21"/>
      <c r="O58" s="21"/>
      <c r="P58" s="21"/>
      <c r="Q58" s="21"/>
      <c r="R58" s="21"/>
      <c r="S58" s="21"/>
    </row>
    <row r="59" spans="1:20">
      <c r="A59" s="23" t="s">
        <v>89</v>
      </c>
      <c r="B59" s="491" t="s">
        <v>697</v>
      </c>
      <c r="C59" s="490" t="s">
        <v>697</v>
      </c>
      <c r="D59" s="491" t="s">
        <v>697</v>
      </c>
      <c r="E59" s="490" t="s">
        <v>697</v>
      </c>
      <c r="F59" s="491" t="s">
        <v>697</v>
      </c>
      <c r="G59" s="284" t="s">
        <v>697</v>
      </c>
      <c r="I59" s="78"/>
      <c r="J59" s="78"/>
      <c r="L59" s="121"/>
      <c r="M59" s="50"/>
    </row>
    <row r="60" spans="1:20">
      <c r="B60" s="91"/>
      <c r="C60" s="91"/>
      <c r="D60" s="91"/>
      <c r="E60" s="91"/>
      <c r="F60" s="91"/>
      <c r="G60" s="91"/>
    </row>
  </sheetData>
  <mergeCells count="5">
    <mergeCell ref="C8:F8"/>
    <mergeCell ref="C4:D4"/>
    <mergeCell ref="C5:D5"/>
    <mergeCell ref="E4:G4"/>
    <mergeCell ref="E5:G5"/>
  </mergeCells>
  <phoneticPr fontId="1" type="noConversion"/>
  <pageMargins left="0.59055118110236227" right="0.78740157480314965" top="0.98425196850393704" bottom="0.98425196850393704" header="0.51181102362204722" footer="0.51181102362204722"/>
  <pageSetup paperSize="9" scale="76" orientation="portrait" r:id="rId1"/>
  <headerFooter scaleWithDoc="0">
    <oddHeader>&amp;L&amp;"Times New Roman,Normalny"50</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1"/>
  <sheetViews>
    <sheetView workbookViewId="0">
      <selection activeCell="A30" sqref="A30"/>
    </sheetView>
  </sheetViews>
  <sheetFormatPr defaultRowHeight="12"/>
  <cols>
    <col min="1" max="1" width="43.85546875" style="21" customWidth="1"/>
    <col min="2" max="2" width="12.28515625" style="21" customWidth="1"/>
    <col min="3" max="4" width="10.7109375" style="21" customWidth="1"/>
    <col min="5" max="5" width="13.42578125" style="21" customWidth="1"/>
    <col min="6" max="6" width="14.5703125" style="21" customWidth="1"/>
    <col min="7" max="7" width="13.28515625" style="21" customWidth="1"/>
    <col min="8" max="16384" width="9.140625" style="21"/>
  </cols>
  <sheetData>
    <row r="1" spans="1:14">
      <c r="A1" s="20" t="s">
        <v>1083</v>
      </c>
    </row>
    <row r="2" spans="1:14" ht="15.95" customHeight="1">
      <c r="A2" s="21" t="s">
        <v>1084</v>
      </c>
    </row>
    <row r="3" spans="1:14" ht="9.9499999999999993" customHeight="1"/>
    <row r="4" spans="1:14">
      <c r="A4" s="39"/>
      <c r="B4" s="46"/>
      <c r="C4" s="572" t="s">
        <v>0</v>
      </c>
      <c r="D4" s="573"/>
      <c r="E4" s="572" t="s">
        <v>1164</v>
      </c>
      <c r="F4" s="576"/>
      <c r="G4" s="576"/>
    </row>
    <row r="5" spans="1:14">
      <c r="A5" s="41" t="s">
        <v>1</v>
      </c>
      <c r="B5" s="31" t="s">
        <v>5</v>
      </c>
      <c r="C5" s="574" t="s">
        <v>34</v>
      </c>
      <c r="D5" s="575"/>
      <c r="E5" s="574" t="s">
        <v>1158</v>
      </c>
      <c r="F5" s="577"/>
      <c r="G5" s="577"/>
    </row>
    <row r="6" spans="1:14">
      <c r="A6" s="518" t="s">
        <v>19</v>
      </c>
      <c r="B6" s="515" t="s">
        <v>37</v>
      </c>
      <c r="C6" s="40"/>
      <c r="D6" s="40"/>
      <c r="E6" s="40"/>
      <c r="F6" s="40"/>
      <c r="G6" s="495"/>
    </row>
    <row r="7" spans="1:14">
      <c r="B7" s="31"/>
      <c r="C7" s="83" t="s">
        <v>2</v>
      </c>
      <c r="D7" s="83" t="s">
        <v>3</v>
      </c>
      <c r="E7" s="83" t="s">
        <v>272</v>
      </c>
      <c r="F7" s="42" t="s">
        <v>122</v>
      </c>
      <c r="G7" s="84" t="s">
        <v>120</v>
      </c>
    </row>
    <row r="8" spans="1:14" ht="24">
      <c r="A8" s="518"/>
      <c r="B8" s="515"/>
      <c r="C8" s="523" t="s">
        <v>36</v>
      </c>
      <c r="D8" s="523" t="s">
        <v>35</v>
      </c>
      <c r="E8" s="520" t="s">
        <v>118</v>
      </c>
      <c r="F8" s="520" t="s">
        <v>121</v>
      </c>
      <c r="G8" s="521" t="s">
        <v>117</v>
      </c>
    </row>
    <row r="9" spans="1:14" ht="16.5" customHeight="1">
      <c r="A9" s="524"/>
      <c r="B9" s="85"/>
      <c r="C9" s="583" t="s">
        <v>1179</v>
      </c>
      <c r="D9" s="584"/>
      <c r="E9" s="584"/>
      <c r="F9" s="584"/>
    </row>
    <row r="10" spans="1:14" ht="3.75" customHeight="1">
      <c r="A10" s="39"/>
      <c r="B10" s="45"/>
      <c r="C10" s="40"/>
      <c r="D10" s="40"/>
      <c r="E10" s="40"/>
      <c r="F10" s="40"/>
      <c r="G10" s="496"/>
    </row>
    <row r="11" spans="1:14" ht="12" customHeight="1">
      <c r="B11" s="87"/>
      <c r="C11" s="49"/>
      <c r="D11" s="87"/>
      <c r="E11" s="49"/>
      <c r="F11" s="87"/>
      <c r="G11" s="49"/>
    </row>
    <row r="12" spans="1:14">
      <c r="A12" s="26" t="s">
        <v>22</v>
      </c>
      <c r="B12" s="383" t="s">
        <v>697</v>
      </c>
      <c r="C12" s="378" t="s">
        <v>697</v>
      </c>
      <c r="D12" s="383" t="s">
        <v>697</v>
      </c>
      <c r="E12" s="378" t="s">
        <v>697</v>
      </c>
      <c r="F12" s="383" t="s">
        <v>697</v>
      </c>
      <c r="G12" s="378" t="s">
        <v>697</v>
      </c>
      <c r="H12" s="76"/>
      <c r="I12" s="70"/>
      <c r="J12" s="70"/>
      <c r="K12" s="50"/>
      <c r="M12" s="50"/>
      <c r="N12" s="50"/>
    </row>
    <row r="13" spans="1:14">
      <c r="A13" s="27" t="s">
        <v>23</v>
      </c>
      <c r="B13" s="387">
        <v>12820.2</v>
      </c>
      <c r="C13" s="388">
        <v>3272.9</v>
      </c>
      <c r="D13" s="387">
        <v>9547.2999999999993</v>
      </c>
      <c r="E13" s="388">
        <v>7133.4</v>
      </c>
      <c r="F13" s="387">
        <v>3144.5</v>
      </c>
      <c r="G13" s="388">
        <v>2542.3000000000002</v>
      </c>
      <c r="H13" s="76"/>
      <c r="I13" s="70"/>
      <c r="J13" s="70"/>
      <c r="K13" s="50"/>
      <c r="M13" s="50"/>
      <c r="N13" s="50"/>
    </row>
    <row r="14" spans="1:14" ht="12" customHeight="1">
      <c r="A14" s="26"/>
      <c r="B14" s="481" t="s">
        <v>697</v>
      </c>
      <c r="C14" s="388" t="s">
        <v>697</v>
      </c>
      <c r="D14" s="387" t="s">
        <v>697</v>
      </c>
      <c r="E14" s="388" t="s">
        <v>697</v>
      </c>
      <c r="F14" s="387" t="s">
        <v>697</v>
      </c>
      <c r="G14" s="388" t="s">
        <v>697</v>
      </c>
      <c r="H14" s="76"/>
      <c r="I14" s="70"/>
      <c r="J14" s="70"/>
      <c r="K14" s="50"/>
      <c r="M14" s="50"/>
      <c r="N14" s="50"/>
    </row>
    <row r="15" spans="1:14" ht="12.75" customHeight="1">
      <c r="A15" s="26" t="s">
        <v>1174</v>
      </c>
      <c r="B15" s="481" t="s">
        <v>697</v>
      </c>
      <c r="C15" s="486" t="s">
        <v>697</v>
      </c>
      <c r="D15" s="481" t="s">
        <v>697</v>
      </c>
      <c r="E15" s="486" t="s">
        <v>697</v>
      </c>
      <c r="F15" s="481" t="s">
        <v>697</v>
      </c>
      <c r="G15" s="279" t="s">
        <v>697</v>
      </c>
      <c r="H15" s="76"/>
      <c r="I15" s="70"/>
      <c r="J15" s="70"/>
      <c r="K15" s="50"/>
      <c r="M15" s="50"/>
      <c r="N15" s="50"/>
    </row>
    <row r="16" spans="1:14" ht="12" customHeight="1">
      <c r="A16" s="27"/>
      <c r="B16" s="386" t="s">
        <v>697</v>
      </c>
      <c r="C16" s="385" t="s">
        <v>697</v>
      </c>
      <c r="D16" s="386" t="s">
        <v>697</v>
      </c>
      <c r="E16" s="385" t="s">
        <v>697</v>
      </c>
      <c r="F16" s="386" t="s">
        <v>697</v>
      </c>
      <c r="G16" s="280" t="s">
        <v>697</v>
      </c>
      <c r="H16" s="76"/>
      <c r="I16" s="70"/>
      <c r="J16" s="70"/>
      <c r="K16" s="50"/>
      <c r="M16" s="50"/>
      <c r="N16" s="50"/>
    </row>
    <row r="17" spans="1:14">
      <c r="A17" s="26" t="s">
        <v>29</v>
      </c>
      <c r="B17" s="386">
        <v>2823.6</v>
      </c>
      <c r="C17" s="385" t="s">
        <v>735</v>
      </c>
      <c r="D17" s="386" t="s">
        <v>736</v>
      </c>
      <c r="E17" s="385" t="s">
        <v>737</v>
      </c>
      <c r="F17" s="386" t="s">
        <v>738</v>
      </c>
      <c r="G17" s="280" t="s">
        <v>739</v>
      </c>
      <c r="I17" s="70"/>
      <c r="J17" s="70"/>
      <c r="K17" s="50"/>
      <c r="M17" s="50"/>
      <c r="N17" s="50"/>
    </row>
    <row r="18" spans="1:14">
      <c r="A18" s="27" t="s">
        <v>30</v>
      </c>
      <c r="B18" s="481" t="s">
        <v>697</v>
      </c>
      <c r="C18" s="486" t="s">
        <v>697</v>
      </c>
      <c r="D18" s="481" t="s">
        <v>697</v>
      </c>
      <c r="E18" s="486" t="s">
        <v>697</v>
      </c>
      <c r="F18" s="481" t="s">
        <v>697</v>
      </c>
      <c r="G18" s="279" t="s">
        <v>697</v>
      </c>
      <c r="H18" s="76"/>
      <c r="I18" s="70"/>
      <c r="J18" s="70"/>
      <c r="K18" s="50"/>
      <c r="M18" s="50"/>
      <c r="N18" s="50"/>
    </row>
    <row r="19" spans="1:14" ht="12" customHeight="1">
      <c r="A19" s="27"/>
      <c r="B19" s="481" t="s">
        <v>697</v>
      </c>
      <c r="C19" s="486" t="s">
        <v>697</v>
      </c>
      <c r="D19" s="481" t="s">
        <v>697</v>
      </c>
      <c r="E19" s="486" t="s">
        <v>697</v>
      </c>
      <c r="F19" s="481" t="s">
        <v>697</v>
      </c>
      <c r="G19" s="279" t="s">
        <v>697</v>
      </c>
      <c r="H19" s="76"/>
      <c r="I19" s="70"/>
      <c r="J19" s="70"/>
      <c r="K19" s="50"/>
      <c r="M19" s="50"/>
      <c r="N19" s="50"/>
    </row>
    <row r="20" spans="1:14">
      <c r="A20" s="26" t="s">
        <v>74</v>
      </c>
      <c r="B20" s="386">
        <v>840.2</v>
      </c>
      <c r="C20" s="385">
        <v>12.5</v>
      </c>
      <c r="D20" s="386">
        <v>827.7</v>
      </c>
      <c r="E20" s="385" t="s">
        <v>740</v>
      </c>
      <c r="F20" s="386">
        <v>313.2</v>
      </c>
      <c r="G20" s="280" t="s">
        <v>741</v>
      </c>
      <c r="H20" s="50"/>
      <c r="I20" s="70"/>
      <c r="J20" s="70"/>
      <c r="K20" s="50"/>
      <c r="M20" s="50"/>
      <c r="N20" s="50"/>
    </row>
    <row r="21" spans="1:14">
      <c r="A21" s="27" t="s">
        <v>31</v>
      </c>
      <c r="B21" s="481" t="s">
        <v>697</v>
      </c>
      <c r="C21" s="486" t="s">
        <v>697</v>
      </c>
      <c r="D21" s="481" t="s">
        <v>697</v>
      </c>
      <c r="E21" s="486" t="s">
        <v>697</v>
      </c>
      <c r="F21" s="481" t="s">
        <v>697</v>
      </c>
      <c r="G21" s="279" t="s">
        <v>697</v>
      </c>
      <c r="H21" s="76"/>
      <c r="I21" s="70"/>
      <c r="J21" s="70"/>
      <c r="K21" s="50"/>
      <c r="M21" s="50"/>
      <c r="N21" s="50"/>
    </row>
    <row r="22" spans="1:14" ht="12" customHeight="1">
      <c r="A22" s="27"/>
      <c r="B22" s="481" t="s">
        <v>697</v>
      </c>
      <c r="C22" s="486" t="s">
        <v>697</v>
      </c>
      <c r="D22" s="481" t="s">
        <v>697</v>
      </c>
      <c r="E22" s="486" t="s">
        <v>697</v>
      </c>
      <c r="F22" s="481" t="s">
        <v>697</v>
      </c>
      <c r="G22" s="279" t="s">
        <v>697</v>
      </c>
      <c r="H22" s="76"/>
      <c r="I22" s="70"/>
      <c r="J22" s="70"/>
      <c r="K22" s="50"/>
      <c r="M22" s="50"/>
      <c r="N22" s="50"/>
    </row>
    <row r="23" spans="1:14" ht="14.1" customHeight="1">
      <c r="A23" s="26" t="s">
        <v>1159</v>
      </c>
      <c r="B23" s="481">
        <v>2535.6999999999998</v>
      </c>
      <c r="C23" s="486">
        <v>6.1</v>
      </c>
      <c r="D23" s="481">
        <v>2529.6</v>
      </c>
      <c r="E23" s="486">
        <v>1080.8</v>
      </c>
      <c r="F23" s="481">
        <v>679.2</v>
      </c>
      <c r="G23" s="279">
        <v>775.7</v>
      </c>
      <c r="I23" s="70"/>
      <c r="J23" s="70"/>
      <c r="K23" s="50"/>
      <c r="M23" s="50"/>
      <c r="N23" s="50"/>
    </row>
    <row r="24" spans="1:14" ht="14.1" customHeight="1">
      <c r="A24" s="27" t="s">
        <v>1175</v>
      </c>
      <c r="B24" s="481" t="s">
        <v>697</v>
      </c>
      <c r="C24" s="388" t="s">
        <v>697</v>
      </c>
      <c r="D24" s="387" t="s">
        <v>697</v>
      </c>
      <c r="E24" s="388" t="s">
        <v>697</v>
      </c>
      <c r="F24" s="387" t="s">
        <v>697</v>
      </c>
      <c r="G24" s="275" t="s">
        <v>697</v>
      </c>
      <c r="H24" s="76"/>
      <c r="I24" s="70"/>
      <c r="J24" s="70"/>
      <c r="K24" s="50"/>
      <c r="M24" s="50"/>
      <c r="N24" s="50"/>
    </row>
    <row r="25" spans="1:14" ht="12" customHeight="1">
      <c r="A25" s="27"/>
      <c r="B25" s="481" t="s">
        <v>697</v>
      </c>
      <c r="C25" s="486" t="s">
        <v>697</v>
      </c>
      <c r="D25" s="481" t="s">
        <v>697</v>
      </c>
      <c r="E25" s="486" t="s">
        <v>697</v>
      </c>
      <c r="F25" s="481" t="s">
        <v>697</v>
      </c>
      <c r="G25" s="279" t="s">
        <v>697</v>
      </c>
      <c r="H25" s="76"/>
      <c r="I25" s="70"/>
      <c r="J25" s="70"/>
      <c r="K25" s="50"/>
      <c r="M25" s="50"/>
      <c r="N25" s="50"/>
    </row>
    <row r="26" spans="1:14">
      <c r="A26" s="26" t="s">
        <v>75</v>
      </c>
      <c r="B26" s="481">
        <v>830.9</v>
      </c>
      <c r="C26" s="486">
        <v>242.8</v>
      </c>
      <c r="D26" s="481">
        <v>588.1</v>
      </c>
      <c r="E26" s="486">
        <v>481.9</v>
      </c>
      <c r="F26" s="481">
        <v>178.5</v>
      </c>
      <c r="G26" s="279">
        <v>170.5</v>
      </c>
      <c r="I26" s="70"/>
      <c r="J26" s="70"/>
      <c r="K26" s="50"/>
      <c r="M26" s="50"/>
      <c r="N26" s="50"/>
    </row>
    <row r="27" spans="1:14">
      <c r="A27" s="27" t="s">
        <v>76</v>
      </c>
      <c r="B27" s="481" t="s">
        <v>697</v>
      </c>
      <c r="C27" s="486" t="s">
        <v>697</v>
      </c>
      <c r="D27" s="481" t="s">
        <v>697</v>
      </c>
      <c r="E27" s="486" t="s">
        <v>697</v>
      </c>
      <c r="F27" s="481" t="s">
        <v>697</v>
      </c>
      <c r="G27" s="279" t="s">
        <v>697</v>
      </c>
      <c r="H27" s="76"/>
      <c r="I27" s="70"/>
      <c r="J27" s="70"/>
      <c r="K27" s="50"/>
      <c r="M27" s="50"/>
      <c r="N27" s="50"/>
    </row>
    <row r="28" spans="1:14" ht="12" customHeight="1">
      <c r="A28" s="27"/>
      <c r="B28" s="481" t="s">
        <v>697</v>
      </c>
      <c r="C28" s="486" t="s">
        <v>697</v>
      </c>
      <c r="D28" s="481" t="s">
        <v>697</v>
      </c>
      <c r="E28" s="486" t="s">
        <v>697</v>
      </c>
      <c r="F28" s="481" t="s">
        <v>697</v>
      </c>
      <c r="G28" s="279" t="s">
        <v>697</v>
      </c>
      <c r="H28" s="76"/>
      <c r="I28" s="70"/>
      <c r="J28" s="70"/>
      <c r="K28" s="50"/>
      <c r="M28" s="50"/>
      <c r="N28" s="50"/>
    </row>
    <row r="29" spans="1:14" ht="13.5">
      <c r="A29" s="26" t="s">
        <v>1160</v>
      </c>
      <c r="B29" s="481">
        <v>324.10000000000002</v>
      </c>
      <c r="C29" s="486">
        <v>20.5</v>
      </c>
      <c r="D29" s="481">
        <v>303.60000000000002</v>
      </c>
      <c r="E29" s="486">
        <v>77.2</v>
      </c>
      <c r="F29" s="481">
        <v>101.7</v>
      </c>
      <c r="G29" s="279">
        <v>145.19999999999999</v>
      </c>
      <c r="H29" s="38"/>
      <c r="I29" s="70"/>
      <c r="J29" s="70"/>
      <c r="K29" s="50"/>
      <c r="M29" s="50"/>
      <c r="N29" s="50"/>
    </row>
    <row r="30" spans="1:14" ht="13.5">
      <c r="A30" s="27" t="s">
        <v>1176</v>
      </c>
      <c r="B30" s="481" t="s">
        <v>697</v>
      </c>
      <c r="C30" s="486" t="s">
        <v>697</v>
      </c>
      <c r="D30" s="481" t="s">
        <v>697</v>
      </c>
      <c r="E30" s="486" t="s">
        <v>697</v>
      </c>
      <c r="F30" s="481" t="s">
        <v>697</v>
      </c>
      <c r="G30" s="279" t="s">
        <v>697</v>
      </c>
      <c r="H30" s="91"/>
      <c r="I30" s="70"/>
      <c r="J30" s="70"/>
      <c r="K30" s="50"/>
      <c r="M30" s="50"/>
      <c r="N30" s="50"/>
    </row>
    <row r="31" spans="1:14" ht="12" customHeight="1">
      <c r="A31" s="27"/>
      <c r="B31" s="481" t="s">
        <v>697</v>
      </c>
      <c r="C31" s="486" t="s">
        <v>697</v>
      </c>
      <c r="D31" s="481" t="s">
        <v>697</v>
      </c>
      <c r="E31" s="486" t="s">
        <v>697</v>
      </c>
      <c r="F31" s="481" t="s">
        <v>697</v>
      </c>
      <c r="G31" s="279" t="s">
        <v>697</v>
      </c>
      <c r="H31" s="91"/>
      <c r="I31" s="70"/>
      <c r="J31" s="70"/>
      <c r="K31" s="50"/>
      <c r="M31" s="50"/>
      <c r="N31" s="50"/>
    </row>
    <row r="32" spans="1:14">
      <c r="A32" s="26" t="s">
        <v>77</v>
      </c>
      <c r="B32" s="386" t="s">
        <v>742</v>
      </c>
      <c r="C32" s="486">
        <v>11.4</v>
      </c>
      <c r="D32" s="481">
        <v>287.60000000000002</v>
      </c>
      <c r="E32" s="486">
        <v>196.2</v>
      </c>
      <c r="F32" s="481">
        <v>51.6</v>
      </c>
      <c r="G32" s="279">
        <v>51.2</v>
      </c>
      <c r="H32" s="38"/>
      <c r="I32" s="70"/>
      <c r="J32" s="70"/>
      <c r="K32" s="50"/>
      <c r="M32" s="50"/>
      <c r="N32" s="50"/>
    </row>
    <row r="33" spans="1:14">
      <c r="A33" s="27" t="s">
        <v>78</v>
      </c>
      <c r="B33" s="481" t="s">
        <v>697</v>
      </c>
      <c r="C33" s="486" t="s">
        <v>697</v>
      </c>
      <c r="D33" s="481" t="s">
        <v>697</v>
      </c>
      <c r="E33" s="486" t="s">
        <v>697</v>
      </c>
      <c r="F33" s="481" t="s">
        <v>697</v>
      </c>
      <c r="G33" s="279" t="s">
        <v>697</v>
      </c>
      <c r="H33" s="91"/>
      <c r="I33" s="70"/>
      <c r="J33" s="70"/>
      <c r="K33" s="50"/>
      <c r="M33" s="50"/>
      <c r="N33" s="50"/>
    </row>
    <row r="34" spans="1:14" ht="12" customHeight="1">
      <c r="A34" s="27"/>
      <c r="B34" s="481" t="s">
        <v>697</v>
      </c>
      <c r="C34" s="486" t="s">
        <v>697</v>
      </c>
      <c r="D34" s="481" t="s">
        <v>697</v>
      </c>
      <c r="E34" s="486" t="s">
        <v>697</v>
      </c>
      <c r="F34" s="481" t="s">
        <v>697</v>
      </c>
      <c r="G34" s="279" t="s">
        <v>697</v>
      </c>
      <c r="H34" s="91"/>
      <c r="I34" s="70"/>
      <c r="J34" s="70"/>
      <c r="K34" s="50"/>
      <c r="M34" s="50"/>
      <c r="N34" s="50"/>
    </row>
    <row r="35" spans="1:14">
      <c r="A35" s="26" t="s">
        <v>79</v>
      </c>
      <c r="B35" s="481">
        <v>345.8</v>
      </c>
      <c r="C35" s="486">
        <v>47.5</v>
      </c>
      <c r="D35" s="481">
        <v>298.3</v>
      </c>
      <c r="E35" s="486">
        <v>284.7</v>
      </c>
      <c r="F35" s="481">
        <v>31.1</v>
      </c>
      <c r="G35" s="280" t="s">
        <v>743</v>
      </c>
      <c r="H35" s="38"/>
      <c r="I35" s="70"/>
      <c r="J35" s="70"/>
      <c r="K35" s="50"/>
      <c r="M35" s="50"/>
      <c r="N35" s="50"/>
    </row>
    <row r="36" spans="1:14">
      <c r="A36" s="27" t="s">
        <v>80</v>
      </c>
      <c r="B36" s="481" t="s">
        <v>697</v>
      </c>
      <c r="C36" s="388" t="s">
        <v>697</v>
      </c>
      <c r="D36" s="387" t="s">
        <v>697</v>
      </c>
      <c r="E36" s="388" t="s">
        <v>697</v>
      </c>
      <c r="F36" s="387" t="s">
        <v>697</v>
      </c>
      <c r="G36" s="275" t="s">
        <v>697</v>
      </c>
      <c r="H36" s="91"/>
      <c r="I36" s="70"/>
      <c r="J36" s="70"/>
      <c r="K36" s="50"/>
      <c r="M36" s="50"/>
      <c r="N36" s="50"/>
    </row>
    <row r="37" spans="1:14" ht="12" customHeight="1">
      <c r="A37" s="27"/>
      <c r="B37" s="481" t="s">
        <v>697</v>
      </c>
      <c r="C37" s="486" t="s">
        <v>697</v>
      </c>
      <c r="D37" s="481" t="s">
        <v>697</v>
      </c>
      <c r="E37" s="486" t="s">
        <v>697</v>
      </c>
      <c r="F37" s="481" t="s">
        <v>697</v>
      </c>
      <c r="G37" s="279" t="s">
        <v>697</v>
      </c>
      <c r="H37" s="91"/>
      <c r="I37" s="70"/>
      <c r="J37" s="70"/>
      <c r="K37" s="50"/>
      <c r="M37" s="50"/>
      <c r="N37" s="50"/>
    </row>
    <row r="38" spans="1:14" ht="17.25" customHeight="1">
      <c r="A38" s="26" t="s">
        <v>1161</v>
      </c>
      <c r="B38" s="481">
        <v>161.4</v>
      </c>
      <c r="C38" s="486">
        <v>31.9</v>
      </c>
      <c r="D38" s="481">
        <v>129.5</v>
      </c>
      <c r="E38" s="486">
        <v>68.599999999999994</v>
      </c>
      <c r="F38" s="481">
        <v>49.2</v>
      </c>
      <c r="G38" s="279">
        <v>43.6</v>
      </c>
      <c r="H38" s="91"/>
      <c r="I38" s="70"/>
      <c r="J38" s="70"/>
      <c r="K38" s="50"/>
      <c r="M38" s="50"/>
      <c r="N38" s="50"/>
    </row>
    <row r="39" spans="1:14" ht="19.5" customHeight="1">
      <c r="A39" s="27" t="s">
        <v>544</v>
      </c>
      <c r="B39" s="481" t="s">
        <v>697</v>
      </c>
      <c r="C39" s="486" t="s">
        <v>697</v>
      </c>
      <c r="D39" s="481" t="s">
        <v>697</v>
      </c>
      <c r="E39" s="486" t="s">
        <v>697</v>
      </c>
      <c r="F39" s="481" t="s">
        <v>697</v>
      </c>
      <c r="G39" s="279" t="s">
        <v>697</v>
      </c>
      <c r="H39" s="91"/>
      <c r="I39" s="70"/>
      <c r="J39" s="70"/>
      <c r="K39" s="50"/>
      <c r="M39" s="50"/>
      <c r="N39" s="50"/>
    </row>
    <row r="40" spans="1:14" ht="15.75" customHeight="1">
      <c r="A40" s="27"/>
      <c r="B40" s="481" t="s">
        <v>697</v>
      </c>
      <c r="C40" s="486" t="s">
        <v>697</v>
      </c>
      <c r="D40" s="481" t="s">
        <v>697</v>
      </c>
      <c r="E40" s="486" t="s">
        <v>697</v>
      </c>
      <c r="F40" s="481" t="s">
        <v>697</v>
      </c>
      <c r="G40" s="279" t="s">
        <v>697</v>
      </c>
      <c r="H40" s="91"/>
      <c r="I40" s="70"/>
      <c r="J40" s="70"/>
      <c r="K40" s="50"/>
      <c r="M40" s="50"/>
      <c r="N40" s="50"/>
    </row>
    <row r="41" spans="1:14">
      <c r="A41" s="26" t="s">
        <v>81</v>
      </c>
      <c r="B41" s="481">
        <v>522.4</v>
      </c>
      <c r="C41" s="486">
        <v>79.099999999999994</v>
      </c>
      <c r="D41" s="481">
        <v>443.3</v>
      </c>
      <c r="E41" s="486">
        <v>211.7</v>
      </c>
      <c r="F41" s="481">
        <v>103.6</v>
      </c>
      <c r="G41" s="279">
        <v>207.1</v>
      </c>
      <c r="H41" s="38"/>
      <c r="I41" s="70"/>
      <c r="J41" s="70"/>
      <c r="K41" s="50"/>
      <c r="M41" s="50"/>
      <c r="N41" s="50"/>
    </row>
    <row r="42" spans="1:14" ht="15.75" customHeight="1">
      <c r="A42" s="27" t="s">
        <v>82</v>
      </c>
      <c r="B42" s="481" t="s">
        <v>697</v>
      </c>
      <c r="C42" s="486" t="s">
        <v>697</v>
      </c>
      <c r="D42" s="481" t="s">
        <v>697</v>
      </c>
      <c r="E42" s="486" t="s">
        <v>697</v>
      </c>
      <c r="F42" s="481" t="s">
        <v>697</v>
      </c>
      <c r="G42" s="279" t="s">
        <v>697</v>
      </c>
      <c r="H42" s="91"/>
      <c r="I42" s="70"/>
      <c r="J42" s="70"/>
      <c r="K42" s="50"/>
      <c r="M42" s="50"/>
      <c r="N42" s="50"/>
    </row>
    <row r="43" spans="1:14" ht="12" customHeight="1">
      <c r="A43" s="27"/>
      <c r="B43" s="481" t="s">
        <v>697</v>
      </c>
      <c r="C43" s="486" t="s">
        <v>697</v>
      </c>
      <c r="D43" s="481" t="s">
        <v>697</v>
      </c>
      <c r="E43" s="486" t="s">
        <v>697</v>
      </c>
      <c r="F43" s="481" t="s">
        <v>697</v>
      </c>
      <c r="G43" s="279" t="s">
        <v>697</v>
      </c>
      <c r="H43" s="91"/>
      <c r="I43" s="70"/>
      <c r="J43" s="70"/>
      <c r="K43" s="50"/>
      <c r="M43" s="50"/>
      <c r="N43" s="50"/>
    </row>
    <row r="44" spans="1:14" ht="13.5">
      <c r="A44" s="26" t="s">
        <v>1162</v>
      </c>
      <c r="B44" s="481">
        <v>532.70000000000005</v>
      </c>
      <c r="C44" s="486">
        <v>12.4</v>
      </c>
      <c r="D44" s="481">
        <v>520.29999999999995</v>
      </c>
      <c r="E44" s="486">
        <v>370.1</v>
      </c>
      <c r="F44" s="481">
        <v>82.7</v>
      </c>
      <c r="G44" s="279">
        <v>79.900000000000006</v>
      </c>
      <c r="H44" s="38"/>
      <c r="I44" s="70"/>
      <c r="J44" s="70"/>
      <c r="K44" s="50"/>
      <c r="M44" s="50"/>
      <c r="N44" s="50"/>
    </row>
    <row r="45" spans="1:14">
      <c r="A45" s="27" t="s">
        <v>83</v>
      </c>
      <c r="B45" s="481" t="s">
        <v>697</v>
      </c>
      <c r="C45" s="486" t="s">
        <v>697</v>
      </c>
      <c r="D45" s="481" t="s">
        <v>697</v>
      </c>
      <c r="E45" s="486" t="s">
        <v>697</v>
      </c>
      <c r="F45" s="481" t="s">
        <v>697</v>
      </c>
      <c r="G45" s="279" t="s">
        <v>697</v>
      </c>
      <c r="H45" s="91"/>
      <c r="I45" s="70"/>
      <c r="J45" s="70"/>
      <c r="K45" s="50"/>
      <c r="M45" s="50"/>
      <c r="N45" s="50"/>
    </row>
    <row r="46" spans="1:14" ht="12" customHeight="1">
      <c r="A46" s="27"/>
      <c r="B46" s="481" t="s">
        <v>697</v>
      </c>
      <c r="C46" s="486" t="s">
        <v>697</v>
      </c>
      <c r="D46" s="481" t="s">
        <v>697</v>
      </c>
      <c r="E46" s="486" t="s">
        <v>697</v>
      </c>
      <c r="F46" s="481" t="s">
        <v>697</v>
      </c>
      <c r="G46" s="279" t="s">
        <v>697</v>
      </c>
      <c r="H46" s="91"/>
      <c r="I46" s="70"/>
      <c r="J46" s="70"/>
      <c r="K46" s="50"/>
      <c r="M46" s="50"/>
      <c r="N46" s="50"/>
    </row>
    <row r="47" spans="1:14" ht="24">
      <c r="A47" s="92" t="s">
        <v>1068</v>
      </c>
      <c r="B47" s="481">
        <v>514.4</v>
      </c>
      <c r="C47" s="486">
        <v>514.4</v>
      </c>
      <c r="D47" s="481" t="s">
        <v>700</v>
      </c>
      <c r="E47" s="385" t="s">
        <v>744</v>
      </c>
      <c r="F47" s="481">
        <v>74.599999999999994</v>
      </c>
      <c r="G47" s="279">
        <v>3.8</v>
      </c>
      <c r="H47" s="38"/>
      <c r="I47" s="70"/>
      <c r="J47" s="70"/>
      <c r="K47" s="50"/>
      <c r="M47" s="50"/>
      <c r="N47" s="50"/>
    </row>
    <row r="48" spans="1:14" ht="24">
      <c r="A48" s="27" t="s">
        <v>54</v>
      </c>
      <c r="B48" s="481" t="s">
        <v>697</v>
      </c>
      <c r="C48" s="486" t="s">
        <v>697</v>
      </c>
      <c r="D48" s="481" t="s">
        <v>697</v>
      </c>
      <c r="E48" s="486" t="s">
        <v>697</v>
      </c>
      <c r="F48" s="481" t="s">
        <v>697</v>
      </c>
      <c r="G48" s="279" t="s">
        <v>697</v>
      </c>
      <c r="H48" s="91"/>
      <c r="I48" s="70"/>
      <c r="J48" s="70"/>
      <c r="K48" s="50"/>
      <c r="M48" s="50"/>
      <c r="N48" s="50"/>
    </row>
    <row r="49" spans="1:14" ht="12" customHeight="1">
      <c r="A49" s="26"/>
      <c r="B49" s="481" t="s">
        <v>697</v>
      </c>
      <c r="C49" s="486" t="s">
        <v>697</v>
      </c>
      <c r="D49" s="481" t="s">
        <v>697</v>
      </c>
      <c r="E49" s="486" t="s">
        <v>697</v>
      </c>
      <c r="F49" s="481" t="s">
        <v>697</v>
      </c>
      <c r="G49" s="279" t="s">
        <v>697</v>
      </c>
      <c r="H49" s="91"/>
      <c r="I49" s="70"/>
      <c r="J49" s="70"/>
      <c r="K49" s="50"/>
      <c r="M49" s="50"/>
      <c r="N49" s="50"/>
    </row>
    <row r="50" spans="1:14">
      <c r="A50" s="26" t="s">
        <v>32</v>
      </c>
      <c r="B50" s="481">
        <v>1428.5</v>
      </c>
      <c r="C50" s="486">
        <v>1207.3</v>
      </c>
      <c r="D50" s="481">
        <v>221.2</v>
      </c>
      <c r="E50" s="486">
        <v>659.4</v>
      </c>
      <c r="F50" s="481">
        <v>649.6</v>
      </c>
      <c r="G50" s="279">
        <v>119.5</v>
      </c>
      <c r="H50" s="38"/>
      <c r="I50" s="70"/>
      <c r="J50" s="70"/>
      <c r="K50" s="50"/>
      <c r="M50" s="50"/>
      <c r="N50" s="50"/>
    </row>
    <row r="51" spans="1:14">
      <c r="A51" s="27" t="s">
        <v>33</v>
      </c>
      <c r="B51" s="481" t="s">
        <v>697</v>
      </c>
      <c r="C51" s="486" t="s">
        <v>697</v>
      </c>
      <c r="D51" s="481" t="s">
        <v>697</v>
      </c>
      <c r="E51" s="486" t="s">
        <v>697</v>
      </c>
      <c r="F51" s="481" t="s">
        <v>697</v>
      </c>
      <c r="G51" s="279" t="s">
        <v>697</v>
      </c>
      <c r="H51" s="91"/>
      <c r="I51" s="70"/>
      <c r="J51" s="70"/>
      <c r="K51" s="50"/>
      <c r="M51" s="50"/>
      <c r="N51" s="50"/>
    </row>
    <row r="52" spans="1:14" ht="12" customHeight="1">
      <c r="A52" s="27"/>
      <c r="B52" s="481" t="s">
        <v>697</v>
      </c>
      <c r="C52" s="486" t="s">
        <v>697</v>
      </c>
      <c r="D52" s="481" t="s">
        <v>697</v>
      </c>
      <c r="E52" s="486" t="s">
        <v>697</v>
      </c>
      <c r="F52" s="481" t="s">
        <v>697</v>
      </c>
      <c r="G52" s="279" t="s">
        <v>697</v>
      </c>
      <c r="H52" s="91"/>
      <c r="I52" s="70"/>
      <c r="J52" s="70"/>
      <c r="K52" s="50"/>
      <c r="M52" s="50"/>
      <c r="N52" s="50"/>
    </row>
    <row r="53" spans="1:14">
      <c r="A53" s="26" t="s">
        <v>84</v>
      </c>
      <c r="B53" s="481">
        <v>888.6</v>
      </c>
      <c r="C53" s="486">
        <v>627.29999999999995</v>
      </c>
      <c r="D53" s="481">
        <v>261.3</v>
      </c>
      <c r="E53" s="486">
        <v>595.4</v>
      </c>
      <c r="F53" s="481">
        <v>173.6</v>
      </c>
      <c r="G53" s="279">
        <v>119.6</v>
      </c>
      <c r="H53" s="38"/>
      <c r="I53" s="70"/>
      <c r="J53" s="70"/>
      <c r="K53" s="50"/>
      <c r="M53" s="50"/>
      <c r="N53" s="50"/>
    </row>
    <row r="54" spans="1:14">
      <c r="A54" s="27" t="s">
        <v>85</v>
      </c>
      <c r="B54" s="481" t="s">
        <v>697</v>
      </c>
      <c r="C54" s="486" t="s">
        <v>697</v>
      </c>
      <c r="D54" s="481" t="s">
        <v>697</v>
      </c>
      <c r="E54" s="486" t="s">
        <v>697</v>
      </c>
      <c r="F54" s="481" t="s">
        <v>697</v>
      </c>
      <c r="G54" s="279" t="s">
        <v>697</v>
      </c>
      <c r="H54" s="91"/>
      <c r="I54" s="70"/>
      <c r="J54" s="70"/>
      <c r="K54" s="50"/>
      <c r="M54" s="50"/>
      <c r="N54" s="50"/>
    </row>
    <row r="55" spans="1:14" ht="12" customHeight="1">
      <c r="A55" s="27"/>
      <c r="B55" s="481" t="s">
        <v>697</v>
      </c>
      <c r="C55" s="486" t="s">
        <v>697</v>
      </c>
      <c r="D55" s="481" t="s">
        <v>697</v>
      </c>
      <c r="E55" s="486" t="s">
        <v>697</v>
      </c>
      <c r="F55" s="481" t="s">
        <v>697</v>
      </c>
      <c r="G55" s="279" t="s">
        <v>697</v>
      </c>
      <c r="H55" s="91"/>
      <c r="I55" s="70"/>
      <c r="J55" s="70"/>
      <c r="K55" s="50"/>
      <c r="M55" s="50"/>
      <c r="N55" s="50"/>
    </row>
    <row r="56" spans="1:14" ht="24">
      <c r="A56" s="26" t="s">
        <v>91</v>
      </c>
      <c r="B56" s="481">
        <v>148.1</v>
      </c>
      <c r="C56" s="486">
        <v>129.1</v>
      </c>
      <c r="D56" s="386" t="s">
        <v>463</v>
      </c>
      <c r="E56" s="486">
        <v>65.3</v>
      </c>
      <c r="F56" s="481">
        <v>53.2</v>
      </c>
      <c r="G56" s="279">
        <v>29.6</v>
      </c>
      <c r="H56" s="38"/>
      <c r="I56" s="70"/>
      <c r="J56" s="70"/>
      <c r="K56" s="50"/>
      <c r="M56" s="50"/>
      <c r="N56" s="50"/>
    </row>
    <row r="57" spans="1:14">
      <c r="A57" s="27" t="s">
        <v>86</v>
      </c>
      <c r="B57" s="481" t="s">
        <v>697</v>
      </c>
      <c r="C57" s="397"/>
      <c r="D57" s="399"/>
      <c r="E57" s="397"/>
      <c r="F57" s="399"/>
      <c r="G57" s="281"/>
      <c r="H57" s="91"/>
      <c r="J57" s="70"/>
      <c r="K57" s="50"/>
      <c r="M57" s="50"/>
      <c r="N57" s="50"/>
    </row>
    <row r="58" spans="1:14" ht="12" customHeight="1">
      <c r="B58" s="481" t="s">
        <v>697</v>
      </c>
      <c r="C58" s="397" t="s">
        <v>699</v>
      </c>
      <c r="D58" s="399" t="s">
        <v>699</v>
      </c>
      <c r="E58" s="397" t="s">
        <v>699</v>
      </c>
      <c r="F58" s="399" t="s">
        <v>699</v>
      </c>
      <c r="G58" s="281" t="s">
        <v>699</v>
      </c>
      <c r="H58" s="76"/>
      <c r="J58" s="70"/>
      <c r="K58" s="50"/>
      <c r="M58" s="50"/>
      <c r="N58" s="50"/>
    </row>
    <row r="59" spans="1:14">
      <c r="A59" s="53" t="s">
        <v>88</v>
      </c>
      <c r="B59" s="386" t="s">
        <v>745</v>
      </c>
      <c r="C59" s="385">
        <v>2.9</v>
      </c>
      <c r="D59" s="386">
        <v>112.1</v>
      </c>
      <c r="E59" s="385" t="s">
        <v>746</v>
      </c>
      <c r="F59" s="386">
        <v>21.7</v>
      </c>
      <c r="G59" s="280">
        <v>72.3</v>
      </c>
      <c r="J59" s="70"/>
      <c r="K59" s="50"/>
      <c r="M59" s="50"/>
      <c r="N59" s="50"/>
    </row>
    <row r="60" spans="1:14">
      <c r="A60" s="76" t="s">
        <v>89</v>
      </c>
      <c r="B60" s="481" t="s">
        <v>697</v>
      </c>
      <c r="C60" s="486" t="s">
        <v>697</v>
      </c>
      <c r="D60" s="481" t="s">
        <v>697</v>
      </c>
      <c r="E60" s="486" t="s">
        <v>697</v>
      </c>
      <c r="F60" s="481" t="s">
        <v>697</v>
      </c>
      <c r="G60" s="279" t="s">
        <v>697</v>
      </c>
      <c r="H60" s="76"/>
    </row>
    <row r="61" spans="1:14">
      <c r="B61" s="50"/>
      <c r="C61" s="25"/>
      <c r="D61" s="25"/>
      <c r="E61" s="25"/>
      <c r="F61" s="25"/>
      <c r="G61" s="50"/>
    </row>
  </sheetData>
  <mergeCells count="5">
    <mergeCell ref="C4:D4"/>
    <mergeCell ref="C5:D5"/>
    <mergeCell ref="C9:F9"/>
    <mergeCell ref="E4:G4"/>
    <mergeCell ref="E5:G5"/>
  </mergeCells>
  <phoneticPr fontId="1" type="noConversion"/>
  <pageMargins left="0.59055118110236227" right="0.78740157480314965" top="0.98425196850393704" bottom="0.98425196850393704" header="0.51181102362204722" footer="0.51181102362204722"/>
  <pageSetup paperSize="9" scale="81" orientation="portrait" r:id="rId1"/>
  <headerFooter scaleWithDoc="0">
    <oddHeader>&amp;L&amp;"Times New Roman,Normalny"30</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zoomScale="110" zoomScaleNormal="110" workbookViewId="0"/>
  </sheetViews>
  <sheetFormatPr defaultRowHeight="12"/>
  <cols>
    <col min="1" max="1" width="44.42578125" style="21" customWidth="1"/>
    <col min="2" max="2" width="12" style="21" customWidth="1"/>
    <col min="3" max="4" width="11.7109375" style="21" customWidth="1"/>
    <col min="5" max="5" width="11.5703125" style="21" customWidth="1"/>
    <col min="6" max="6" width="13" style="21" customWidth="1"/>
    <col min="7" max="19" width="9.140625" style="21"/>
    <col min="20" max="20" width="15.140625" style="21" customWidth="1"/>
    <col min="21" max="16384" width="9.140625" style="21"/>
  </cols>
  <sheetData>
    <row r="1" spans="1:20">
      <c r="A1" s="20" t="s">
        <v>1137</v>
      </c>
    </row>
    <row r="2" spans="1:20">
      <c r="A2" s="21" t="s">
        <v>1138</v>
      </c>
    </row>
    <row r="3" spans="1:20" ht="12" customHeight="1"/>
    <row r="4" spans="1:20" ht="23.25" customHeight="1">
      <c r="A4" s="39"/>
      <c r="B4" s="572" t="s">
        <v>58</v>
      </c>
      <c r="C4" s="576"/>
      <c r="D4" s="576"/>
      <c r="E4" s="573"/>
      <c r="F4" s="628" t="s">
        <v>53</v>
      </c>
    </row>
    <row r="5" spans="1:20" ht="21.75" customHeight="1">
      <c r="A5" s="41" t="s">
        <v>1</v>
      </c>
      <c r="B5" s="574" t="s">
        <v>276</v>
      </c>
      <c r="C5" s="577"/>
      <c r="D5" s="577"/>
      <c r="E5" s="575"/>
      <c r="F5" s="629"/>
    </row>
    <row r="6" spans="1:20">
      <c r="A6" s="518" t="s">
        <v>19</v>
      </c>
      <c r="B6" s="580" t="s">
        <v>24</v>
      </c>
      <c r="C6" s="580" t="s">
        <v>25</v>
      </c>
      <c r="D6" s="580" t="s">
        <v>26</v>
      </c>
      <c r="E6" s="580" t="s">
        <v>27</v>
      </c>
      <c r="F6" s="629"/>
    </row>
    <row r="7" spans="1:20">
      <c r="B7" s="582"/>
      <c r="C7" s="582"/>
      <c r="D7" s="582"/>
      <c r="E7" s="582"/>
      <c r="F7" s="630"/>
    </row>
    <row r="8" spans="1:20">
      <c r="A8" s="52"/>
      <c r="B8" s="607" t="s">
        <v>1183</v>
      </c>
      <c r="C8" s="583"/>
      <c r="D8" s="583"/>
      <c r="E8" s="583"/>
      <c r="F8" s="583"/>
    </row>
    <row r="9" spans="1:20">
      <c r="A9" s="39"/>
      <c r="B9" s="495"/>
      <c r="C9" s="40"/>
      <c r="D9" s="496"/>
      <c r="E9" s="40"/>
      <c r="F9" s="496"/>
      <c r="J9" s="50"/>
      <c r="K9" s="50"/>
    </row>
    <row r="10" spans="1:20">
      <c r="A10" s="176" t="s">
        <v>22</v>
      </c>
      <c r="B10" s="469" t="s">
        <v>1044</v>
      </c>
      <c r="C10" s="470" t="s">
        <v>1045</v>
      </c>
      <c r="D10" s="340">
        <v>167.3</v>
      </c>
      <c r="E10" s="339">
        <v>124.5</v>
      </c>
      <c r="F10" s="294">
        <v>717.8</v>
      </c>
      <c r="G10" s="70"/>
      <c r="H10" s="78"/>
      <c r="I10" s="78"/>
      <c r="J10" s="78"/>
      <c r="K10" s="78"/>
      <c r="L10" s="78"/>
      <c r="M10" s="50"/>
      <c r="N10" s="50"/>
      <c r="O10" s="50"/>
      <c r="T10" s="71"/>
    </row>
    <row r="11" spans="1:20">
      <c r="A11" s="65" t="s">
        <v>55</v>
      </c>
      <c r="B11" s="76"/>
      <c r="C11" s="110"/>
      <c r="E11" s="45"/>
      <c r="G11" s="70"/>
      <c r="H11" s="78"/>
      <c r="I11" s="76"/>
      <c r="J11" s="76"/>
      <c r="K11" s="76"/>
      <c r="L11" s="76"/>
      <c r="T11" s="71"/>
    </row>
    <row r="12" spans="1:20">
      <c r="A12" s="65"/>
      <c r="B12" s="76"/>
      <c r="C12" s="110"/>
      <c r="E12" s="45"/>
      <c r="G12" s="70"/>
      <c r="H12" s="78"/>
      <c r="I12" s="76"/>
      <c r="J12" s="76"/>
      <c r="K12" s="76"/>
      <c r="L12" s="76"/>
      <c r="T12" s="71"/>
    </row>
    <row r="13" spans="1:20">
      <c r="A13" s="176" t="s">
        <v>979</v>
      </c>
      <c r="B13" s="471">
        <v>55.2</v>
      </c>
      <c r="C13" s="472" t="s">
        <v>1028</v>
      </c>
      <c r="D13" s="328">
        <v>39.5</v>
      </c>
      <c r="E13" s="314">
        <v>28.3</v>
      </c>
      <c r="F13" s="337" t="s">
        <v>1029</v>
      </c>
      <c r="G13" s="70"/>
      <c r="H13" s="78"/>
      <c r="I13" s="78"/>
      <c r="J13" s="78"/>
      <c r="K13" s="78"/>
      <c r="L13" s="78"/>
      <c r="M13" s="78"/>
      <c r="N13" s="78"/>
      <c r="O13" s="78"/>
      <c r="T13" s="71"/>
    </row>
    <row r="14" spans="1:20">
      <c r="A14" s="176"/>
      <c r="B14" s="76"/>
      <c r="C14" s="110"/>
      <c r="E14" s="45"/>
      <c r="G14" s="70"/>
      <c r="H14" s="78"/>
      <c r="I14" s="76"/>
      <c r="J14" s="76"/>
      <c r="K14" s="76"/>
      <c r="L14" s="76"/>
      <c r="T14" s="71"/>
    </row>
    <row r="15" spans="1:20">
      <c r="A15" s="65" t="s">
        <v>980</v>
      </c>
      <c r="B15" s="471">
        <v>25.4</v>
      </c>
      <c r="C15" s="473">
        <v>15.7</v>
      </c>
      <c r="D15" s="328">
        <v>15.2</v>
      </c>
      <c r="E15" s="314">
        <v>12.6</v>
      </c>
      <c r="F15" s="295">
        <v>68.900000000000006</v>
      </c>
      <c r="G15" s="70"/>
      <c r="H15" s="78"/>
      <c r="I15" s="78"/>
      <c r="J15" s="78"/>
      <c r="K15" s="78"/>
      <c r="L15" s="78"/>
      <c r="T15" s="71"/>
    </row>
    <row r="16" spans="1:20">
      <c r="A16" s="65" t="s">
        <v>981</v>
      </c>
      <c r="B16" s="471">
        <v>29.8</v>
      </c>
      <c r="C16" s="473">
        <v>26.3</v>
      </c>
      <c r="D16" s="328">
        <v>24.3</v>
      </c>
      <c r="E16" s="314">
        <v>15.7</v>
      </c>
      <c r="F16" s="295">
        <v>96.1</v>
      </c>
      <c r="G16" s="70"/>
      <c r="H16" s="78"/>
      <c r="I16" s="78"/>
      <c r="J16" s="78"/>
      <c r="K16" s="78"/>
      <c r="L16" s="78"/>
      <c r="T16" s="71"/>
    </row>
    <row r="17" spans="1:20">
      <c r="A17" s="65"/>
      <c r="B17" s="76"/>
      <c r="C17" s="110"/>
      <c r="E17" s="45"/>
      <c r="G17" s="70"/>
      <c r="H17" s="78"/>
      <c r="I17" s="76"/>
      <c r="J17" s="76"/>
      <c r="K17" s="53"/>
      <c r="L17" s="76"/>
      <c r="T17" s="71"/>
    </row>
    <row r="18" spans="1:20">
      <c r="A18" s="180" t="s">
        <v>982</v>
      </c>
      <c r="B18" s="471">
        <v>42.9</v>
      </c>
      <c r="C18" s="473">
        <v>28.8</v>
      </c>
      <c r="D18" s="328">
        <v>27.7</v>
      </c>
      <c r="E18" s="314">
        <v>20.3</v>
      </c>
      <c r="F18" s="295">
        <v>119.7</v>
      </c>
      <c r="G18" s="70"/>
      <c r="H18" s="78"/>
      <c r="I18" s="78"/>
      <c r="J18" s="78"/>
      <c r="K18" s="78"/>
      <c r="L18" s="78"/>
      <c r="M18" s="78"/>
      <c r="N18" s="78"/>
      <c r="O18" s="78"/>
      <c r="T18" s="71"/>
    </row>
    <row r="19" spans="1:20">
      <c r="A19" s="176"/>
      <c r="B19" s="58"/>
      <c r="C19" s="56"/>
      <c r="D19" s="48"/>
      <c r="E19" s="56"/>
      <c r="F19" s="48"/>
      <c r="G19" s="70"/>
      <c r="H19" s="78"/>
      <c r="I19" s="76"/>
      <c r="J19" s="76"/>
      <c r="K19" s="76"/>
      <c r="L19" s="76"/>
      <c r="T19" s="71"/>
    </row>
    <row r="20" spans="1:20">
      <c r="A20" s="65" t="s">
        <v>11</v>
      </c>
      <c r="B20" s="471">
        <v>27.4</v>
      </c>
      <c r="C20" s="473">
        <v>16.899999999999999</v>
      </c>
      <c r="D20" s="342" t="s">
        <v>250</v>
      </c>
      <c r="E20" s="314">
        <v>15.1</v>
      </c>
      <c r="F20" s="295">
        <v>79.400000000000006</v>
      </c>
      <c r="G20" s="70"/>
      <c r="H20" s="78"/>
      <c r="I20" s="78"/>
      <c r="J20" s="78"/>
      <c r="K20" s="78"/>
      <c r="L20" s="78"/>
      <c r="T20" s="71"/>
    </row>
    <row r="21" spans="1:20">
      <c r="A21" s="65" t="s">
        <v>12</v>
      </c>
      <c r="B21" s="471">
        <v>10.7</v>
      </c>
      <c r="C21" s="473">
        <v>8.6</v>
      </c>
      <c r="D21" s="328">
        <v>6.1</v>
      </c>
      <c r="E21" s="314">
        <v>3.7</v>
      </c>
      <c r="F21" s="295">
        <v>29.1</v>
      </c>
      <c r="G21" s="70"/>
      <c r="H21" s="78"/>
      <c r="I21" s="78"/>
      <c r="J21" s="78"/>
      <c r="K21" s="78"/>
      <c r="L21" s="78"/>
      <c r="T21" s="71"/>
    </row>
    <row r="22" spans="1:20">
      <c r="A22" s="65" t="s">
        <v>10</v>
      </c>
      <c r="B22" s="471">
        <v>4.8</v>
      </c>
      <c r="C22" s="473">
        <v>3.3</v>
      </c>
      <c r="D22" s="328">
        <v>1.6</v>
      </c>
      <c r="E22" s="314">
        <v>1.5</v>
      </c>
      <c r="F22" s="295">
        <v>11.2</v>
      </c>
      <c r="G22" s="70"/>
      <c r="H22" s="78"/>
      <c r="I22" s="76"/>
      <c r="J22" s="76"/>
      <c r="K22" s="76"/>
      <c r="L22" s="76"/>
      <c r="T22" s="71"/>
    </row>
    <row r="23" spans="1:20">
      <c r="A23" s="65"/>
      <c r="B23" s="57"/>
      <c r="C23" s="63"/>
      <c r="D23" s="57"/>
      <c r="E23" s="63"/>
      <c r="F23" s="57"/>
      <c r="G23" s="70"/>
      <c r="H23" s="78"/>
      <c r="I23" s="78"/>
      <c r="J23" s="78"/>
      <c r="K23" s="78"/>
      <c r="L23" s="78"/>
      <c r="M23" s="78"/>
      <c r="N23" s="78"/>
      <c r="O23" s="78"/>
      <c r="T23" s="71"/>
    </row>
    <row r="24" spans="1:20">
      <c r="A24" s="180" t="s">
        <v>983</v>
      </c>
      <c r="B24" s="471">
        <v>25.3</v>
      </c>
      <c r="C24" s="473">
        <v>15.4</v>
      </c>
      <c r="D24" s="328">
        <v>13.6</v>
      </c>
      <c r="E24" s="314">
        <v>7.3</v>
      </c>
      <c r="F24" s="295">
        <v>61.6</v>
      </c>
      <c r="G24" s="70"/>
      <c r="H24" s="78"/>
      <c r="I24" s="76"/>
      <c r="J24" s="76"/>
      <c r="K24" s="76"/>
      <c r="L24" s="76"/>
      <c r="T24" s="71"/>
    </row>
    <row r="25" spans="1:20">
      <c r="A25" s="176"/>
      <c r="B25" s="76"/>
      <c r="C25" s="110"/>
      <c r="E25" s="45"/>
      <c r="G25" s="70"/>
      <c r="H25" s="78"/>
      <c r="I25" s="78"/>
      <c r="J25" s="78"/>
      <c r="K25" s="78"/>
      <c r="L25" s="78"/>
      <c r="T25" s="71"/>
    </row>
    <row r="26" spans="1:20">
      <c r="A26" s="80" t="s">
        <v>13</v>
      </c>
      <c r="B26" s="471">
        <v>19.5</v>
      </c>
      <c r="C26" s="473">
        <v>12.5</v>
      </c>
      <c r="D26" s="328">
        <v>11.3</v>
      </c>
      <c r="E26" s="314">
        <v>4.3</v>
      </c>
      <c r="F26" s="295">
        <v>47.6</v>
      </c>
      <c r="G26" s="70"/>
      <c r="H26" s="78"/>
      <c r="I26" s="78"/>
      <c r="J26" s="78"/>
      <c r="K26" s="78"/>
      <c r="L26" s="78"/>
      <c r="T26" s="71"/>
    </row>
    <row r="27" spans="1:20">
      <c r="A27" s="80" t="s">
        <v>14</v>
      </c>
      <c r="B27" s="471">
        <v>5.8</v>
      </c>
      <c r="C27" s="473">
        <v>2.9</v>
      </c>
      <c r="D27" s="328">
        <v>2.2999999999999998</v>
      </c>
      <c r="E27" s="341" t="s">
        <v>177</v>
      </c>
      <c r="F27" s="337" t="s">
        <v>211</v>
      </c>
      <c r="G27" s="70"/>
      <c r="H27" s="78"/>
      <c r="I27" s="78"/>
      <c r="J27" s="78"/>
      <c r="K27" s="78"/>
      <c r="L27" s="78"/>
      <c r="T27" s="71"/>
    </row>
    <row r="28" spans="1:20">
      <c r="A28" s="80"/>
      <c r="B28" s="76"/>
      <c r="C28" s="110"/>
      <c r="E28" s="45"/>
      <c r="G28" s="70"/>
      <c r="H28" s="78"/>
      <c r="I28" s="78"/>
      <c r="J28" s="78"/>
      <c r="K28" s="78"/>
      <c r="L28" s="78"/>
      <c r="N28" s="20"/>
      <c r="T28" s="71"/>
    </row>
    <row r="29" spans="1:20">
      <c r="A29" s="180" t="s">
        <v>984</v>
      </c>
      <c r="B29" s="471">
        <v>33.9</v>
      </c>
      <c r="C29" s="473">
        <v>16.100000000000001</v>
      </c>
      <c r="D29" s="328">
        <v>22.2</v>
      </c>
      <c r="E29" s="314">
        <v>19.3</v>
      </c>
      <c r="F29" s="295">
        <v>91.5</v>
      </c>
      <c r="G29" s="70"/>
      <c r="H29" s="78"/>
      <c r="I29" s="53"/>
      <c r="J29" s="76"/>
      <c r="K29" s="76"/>
      <c r="L29" s="76"/>
      <c r="T29" s="71"/>
    </row>
    <row r="30" spans="1:20">
      <c r="A30" s="180"/>
      <c r="C30" s="45"/>
      <c r="E30" s="45"/>
      <c r="G30" s="70"/>
      <c r="H30" s="78"/>
      <c r="I30" s="78"/>
      <c r="J30" s="78"/>
      <c r="K30" s="78"/>
      <c r="L30" s="78"/>
      <c r="M30" s="78"/>
      <c r="N30" s="78"/>
      <c r="O30" s="78"/>
      <c r="T30" s="71"/>
    </row>
    <row r="31" spans="1:20">
      <c r="A31" s="80" t="s">
        <v>15</v>
      </c>
      <c r="B31" s="328">
        <v>12.7</v>
      </c>
      <c r="C31" s="314">
        <v>4.4000000000000004</v>
      </c>
      <c r="D31" s="328">
        <v>9.3000000000000007</v>
      </c>
      <c r="E31" s="314">
        <v>4.8</v>
      </c>
      <c r="F31" s="295">
        <v>31.2</v>
      </c>
      <c r="G31" s="70"/>
      <c r="H31" s="78"/>
      <c r="I31" s="53"/>
      <c r="J31" s="76"/>
      <c r="K31" s="76"/>
      <c r="L31" s="76"/>
      <c r="T31" s="71"/>
    </row>
    <row r="32" spans="1:20">
      <c r="A32" s="80" t="s">
        <v>17</v>
      </c>
      <c r="B32" s="328">
        <v>5.9</v>
      </c>
      <c r="C32" s="314">
        <v>4.3</v>
      </c>
      <c r="D32" s="328">
        <v>3.1</v>
      </c>
      <c r="E32" s="314">
        <v>3.5</v>
      </c>
      <c r="F32" s="295">
        <v>16.8</v>
      </c>
      <c r="G32" s="70"/>
      <c r="H32" s="78"/>
      <c r="I32" s="78"/>
      <c r="J32" s="78"/>
      <c r="K32" s="78"/>
      <c r="L32" s="78"/>
      <c r="T32" s="71"/>
    </row>
    <row r="33" spans="1:15">
      <c r="A33" s="80" t="s">
        <v>16</v>
      </c>
      <c r="B33" s="328">
        <v>15.3</v>
      </c>
      <c r="C33" s="314">
        <v>7.4</v>
      </c>
      <c r="D33" s="328">
        <v>9.8000000000000007</v>
      </c>
      <c r="E33" s="341" t="s">
        <v>238</v>
      </c>
      <c r="F33" s="295">
        <v>43.5</v>
      </c>
      <c r="H33" s="78"/>
      <c r="I33" s="78"/>
      <c r="J33" s="78"/>
      <c r="K33" s="78"/>
      <c r="L33" s="78"/>
    </row>
    <row r="34" spans="1:15">
      <c r="A34" s="80"/>
      <c r="B34" s="328"/>
      <c r="C34" s="314"/>
      <c r="D34" s="328"/>
      <c r="E34" s="314"/>
      <c r="F34" s="295"/>
      <c r="H34" s="78"/>
      <c r="I34" s="78"/>
      <c r="J34" s="78"/>
      <c r="K34" s="78"/>
      <c r="L34" s="78"/>
    </row>
    <row r="35" spans="1:15" ht="15.75" customHeight="1">
      <c r="A35" s="180" t="s">
        <v>985</v>
      </c>
      <c r="B35" s="328">
        <v>19.8</v>
      </c>
      <c r="C35" s="341" t="s">
        <v>710</v>
      </c>
      <c r="D35" s="328">
        <v>14.3</v>
      </c>
      <c r="E35" s="314">
        <v>8.9</v>
      </c>
      <c r="F35" s="337" t="s">
        <v>1030</v>
      </c>
      <c r="H35" s="78"/>
      <c r="I35" s="76"/>
      <c r="J35" s="76"/>
      <c r="K35" s="76"/>
      <c r="L35" s="76"/>
    </row>
    <row r="36" spans="1:15">
      <c r="A36" s="180"/>
      <c r="C36" s="45"/>
      <c r="E36" s="45"/>
      <c r="H36" s="78"/>
      <c r="I36" s="78"/>
      <c r="J36" s="78"/>
      <c r="K36" s="78"/>
      <c r="L36" s="78"/>
      <c r="M36" s="78"/>
      <c r="N36" s="78"/>
      <c r="O36" s="78"/>
    </row>
    <row r="37" spans="1:15">
      <c r="A37" s="80" t="s">
        <v>986</v>
      </c>
      <c r="B37" s="328">
        <v>13.1</v>
      </c>
      <c r="C37" s="341" t="s">
        <v>223</v>
      </c>
      <c r="D37" s="328">
        <v>8.8000000000000007</v>
      </c>
      <c r="E37" s="314">
        <v>8.6</v>
      </c>
      <c r="F37" s="295">
        <v>39.5</v>
      </c>
      <c r="H37" s="78"/>
      <c r="I37" s="76"/>
      <c r="J37" s="76"/>
      <c r="K37" s="76"/>
      <c r="L37" s="76"/>
    </row>
    <row r="38" spans="1:15">
      <c r="A38" s="80" t="s">
        <v>9</v>
      </c>
      <c r="B38" s="328">
        <v>6.7</v>
      </c>
      <c r="C38" s="341" t="s">
        <v>199</v>
      </c>
      <c r="D38" s="328">
        <v>5.5</v>
      </c>
      <c r="E38" s="314">
        <v>0.3</v>
      </c>
      <c r="F38" s="295">
        <v>18.5</v>
      </c>
      <c r="H38" s="78"/>
      <c r="I38" s="78"/>
      <c r="J38" s="78"/>
      <c r="K38" s="78"/>
      <c r="L38" s="78"/>
    </row>
    <row r="39" spans="1:15">
      <c r="A39" s="80"/>
      <c r="C39" s="45"/>
      <c r="E39" s="45"/>
      <c r="H39" s="78"/>
      <c r="I39" s="78"/>
      <c r="J39" s="78"/>
      <c r="K39" s="78"/>
      <c r="L39" s="78"/>
    </row>
    <row r="40" spans="1:15">
      <c r="A40" s="180" t="s">
        <v>987</v>
      </c>
      <c r="B40" s="342" t="s">
        <v>751</v>
      </c>
      <c r="C40" s="341">
        <v>18.2</v>
      </c>
      <c r="D40" s="342" t="s">
        <v>1027</v>
      </c>
      <c r="E40" s="314">
        <v>12.1</v>
      </c>
      <c r="F40" s="295">
        <v>70.3</v>
      </c>
      <c r="H40" s="78"/>
      <c r="I40" s="76"/>
      <c r="J40" s="76"/>
      <c r="K40" s="76"/>
      <c r="L40" s="76"/>
    </row>
    <row r="41" spans="1:15">
      <c r="A41" s="180"/>
      <c r="C41" s="45"/>
      <c r="E41" s="45"/>
      <c r="H41" s="78"/>
      <c r="I41" s="78"/>
      <c r="J41" s="78"/>
      <c r="K41" s="78"/>
      <c r="L41" s="78"/>
      <c r="M41" s="78"/>
      <c r="N41" s="78"/>
      <c r="O41" s="78"/>
    </row>
    <row r="42" spans="1:15">
      <c r="A42" s="80" t="s">
        <v>6</v>
      </c>
      <c r="B42" s="328">
        <v>8.3000000000000007</v>
      </c>
      <c r="C42" s="314">
        <v>7.4</v>
      </c>
      <c r="D42" s="328">
        <v>7.6</v>
      </c>
      <c r="E42" s="314">
        <v>4.9000000000000004</v>
      </c>
      <c r="F42" s="295">
        <v>28.2</v>
      </c>
      <c r="H42" s="78"/>
      <c r="I42" s="76"/>
      <c r="J42" s="76"/>
      <c r="K42" s="76"/>
      <c r="L42" s="76"/>
    </row>
    <row r="43" spans="1:15">
      <c r="A43" s="80" t="s">
        <v>7</v>
      </c>
      <c r="B43" s="328">
        <v>10.5</v>
      </c>
      <c r="C43" s="314">
        <v>7.2</v>
      </c>
      <c r="D43" s="328">
        <v>6.9</v>
      </c>
      <c r="E43" s="314">
        <v>5.9</v>
      </c>
      <c r="F43" s="295">
        <v>30.5</v>
      </c>
      <c r="H43" s="78"/>
      <c r="I43" s="78"/>
      <c r="J43" s="78"/>
      <c r="K43" s="78"/>
      <c r="L43" s="78"/>
    </row>
    <row r="44" spans="1:15">
      <c r="A44" s="80" t="s">
        <v>8</v>
      </c>
      <c r="B44" s="328">
        <v>4.2</v>
      </c>
      <c r="C44" s="314">
        <v>3.6</v>
      </c>
      <c r="D44" s="328">
        <v>2.5</v>
      </c>
      <c r="E44" s="314">
        <v>1.3</v>
      </c>
      <c r="F44" s="295">
        <v>11.6</v>
      </c>
      <c r="H44" s="78"/>
      <c r="I44" s="78"/>
      <c r="J44" s="78"/>
      <c r="K44" s="78"/>
      <c r="L44" s="78"/>
    </row>
    <row r="45" spans="1:15">
      <c r="A45" s="136"/>
      <c r="B45" s="63"/>
      <c r="C45" s="63"/>
      <c r="D45" s="57"/>
      <c r="E45" s="63"/>
      <c r="F45" s="57"/>
      <c r="H45" s="78"/>
      <c r="I45" s="78"/>
      <c r="J45" s="78"/>
      <c r="K45" s="78"/>
      <c r="L45" s="78"/>
    </row>
    <row r="46" spans="1:15">
      <c r="A46" s="133" t="s">
        <v>988</v>
      </c>
      <c r="B46" s="314">
        <v>57.9</v>
      </c>
      <c r="C46" s="314">
        <v>32.5</v>
      </c>
      <c r="D46" s="342" t="s">
        <v>1031</v>
      </c>
      <c r="E46" s="314">
        <v>28.3</v>
      </c>
      <c r="F46" s="295">
        <v>151.69999999999999</v>
      </c>
    </row>
    <row r="47" spans="1:15">
      <c r="A47" s="136"/>
      <c r="B47" s="350"/>
      <c r="C47" s="350"/>
      <c r="D47" s="51"/>
      <c r="E47" s="350"/>
      <c r="F47" s="51"/>
    </row>
    <row r="48" spans="1:15">
      <c r="A48" s="136" t="s">
        <v>989</v>
      </c>
      <c r="B48" s="314">
        <v>43.6</v>
      </c>
      <c r="C48" s="314">
        <v>26.6</v>
      </c>
      <c r="D48" s="342" t="s">
        <v>862</v>
      </c>
      <c r="E48" s="314">
        <v>19.899999999999999</v>
      </c>
      <c r="F48" s="295">
        <v>114.1</v>
      </c>
    </row>
    <row r="49" spans="1:6">
      <c r="A49" s="136" t="s">
        <v>990</v>
      </c>
      <c r="B49" s="314">
        <v>14.3</v>
      </c>
      <c r="C49" s="314">
        <v>5.9</v>
      </c>
      <c r="D49" s="342" t="s">
        <v>223</v>
      </c>
      <c r="E49" s="314">
        <v>8.4</v>
      </c>
      <c r="F49" s="295">
        <v>37.6</v>
      </c>
    </row>
    <row r="50" spans="1:6">
      <c r="A50" s="136"/>
      <c r="B50" s="23"/>
      <c r="C50" s="23"/>
      <c r="D50" s="23"/>
      <c r="E50" s="23"/>
      <c r="F50" s="23"/>
    </row>
    <row r="51" spans="1:6">
      <c r="A51" s="136"/>
      <c r="B51" s="23"/>
      <c r="C51" s="23"/>
      <c r="D51" s="23"/>
      <c r="E51" s="23"/>
      <c r="F51" s="23"/>
    </row>
  </sheetData>
  <mergeCells count="8">
    <mergeCell ref="B4:E4"/>
    <mergeCell ref="B8:F8"/>
    <mergeCell ref="B6:B7"/>
    <mergeCell ref="C6:C7"/>
    <mergeCell ref="D6:D7"/>
    <mergeCell ref="E6:E7"/>
    <mergeCell ref="F4:F7"/>
    <mergeCell ref="B5:E5"/>
  </mergeCells>
  <phoneticPr fontId="1" type="noConversion"/>
  <pageMargins left="0.59055118110236227" right="0.78740157480314965" top="0.98425196850393704" bottom="0.98425196850393704" header="0.51181102362204722" footer="0.51181102362204722"/>
  <pageSetup paperSize="9" scale="80" orientation="portrait" r:id="rId1"/>
  <headerFooter scaleWithDoc="0">
    <oddHeader>&amp;L&amp;"Times New Roman,Normalny"54</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zoomScaleNormal="100" workbookViewId="0">
      <selection activeCell="A3" sqref="A3"/>
    </sheetView>
  </sheetViews>
  <sheetFormatPr defaultRowHeight="12"/>
  <cols>
    <col min="1" max="1" width="56.5703125" style="21" customWidth="1"/>
    <col min="2" max="2" width="2.7109375" style="21" customWidth="1"/>
    <col min="3" max="7" width="13.42578125" style="21" customWidth="1"/>
    <col min="8" max="15" width="9.140625" style="21"/>
    <col min="16" max="16" width="13.5703125" style="21" customWidth="1"/>
    <col min="17" max="17" width="9.140625" style="21"/>
    <col min="18" max="18" width="16.5703125" style="21" customWidth="1"/>
    <col min="19" max="16384" width="9.140625" style="21"/>
  </cols>
  <sheetData>
    <row r="1" spans="1:18" ht="12" customHeight="1">
      <c r="A1" s="24" t="s">
        <v>1139</v>
      </c>
      <c r="B1" s="23"/>
      <c r="C1" s="23"/>
      <c r="D1" s="23"/>
      <c r="E1" s="23"/>
      <c r="F1" s="23"/>
      <c r="G1" s="23"/>
    </row>
    <row r="2" spans="1:18" ht="12" customHeight="1">
      <c r="A2" s="361" t="s">
        <v>1140</v>
      </c>
      <c r="B2" s="23"/>
      <c r="C2" s="23"/>
      <c r="D2" s="23"/>
      <c r="E2" s="23"/>
      <c r="F2" s="135"/>
      <c r="G2" s="135"/>
      <c r="H2" s="135"/>
      <c r="I2" s="135"/>
      <c r="J2" s="135"/>
    </row>
    <row r="3" spans="1:18" ht="12" customHeight="1">
      <c r="A3" s="23" t="s">
        <v>50</v>
      </c>
      <c r="B3" s="23"/>
      <c r="C3" s="23"/>
      <c r="D3" s="23"/>
      <c r="E3" s="23"/>
      <c r="F3" s="23"/>
      <c r="G3" s="23"/>
    </row>
    <row r="4" spans="1:18">
      <c r="A4" s="64" t="s">
        <v>1</v>
      </c>
      <c r="B4" s="39"/>
      <c r="C4" s="572" t="s">
        <v>94</v>
      </c>
      <c r="D4" s="576"/>
      <c r="E4" s="576"/>
      <c r="F4" s="573"/>
      <c r="G4" s="625" t="s">
        <v>53</v>
      </c>
      <c r="M4" s="23"/>
    </row>
    <row r="5" spans="1:18" ht="18" customHeight="1">
      <c r="A5" s="522" t="s">
        <v>19</v>
      </c>
      <c r="B5" s="65"/>
      <c r="C5" s="574" t="s">
        <v>693</v>
      </c>
      <c r="D5" s="577"/>
      <c r="E5" s="577"/>
      <c r="F5" s="575"/>
      <c r="G5" s="626"/>
      <c r="M5" s="23"/>
    </row>
    <row r="6" spans="1:18">
      <c r="A6" s="27" t="s">
        <v>1177</v>
      </c>
      <c r="B6" s="65"/>
      <c r="C6" s="580" t="s">
        <v>24</v>
      </c>
      <c r="D6" s="580" t="s">
        <v>25</v>
      </c>
      <c r="E6" s="580" t="s">
        <v>26</v>
      </c>
      <c r="F6" s="580" t="s">
        <v>27</v>
      </c>
      <c r="G6" s="626"/>
      <c r="H6" s="70"/>
      <c r="I6" s="70"/>
      <c r="J6" s="70"/>
      <c r="K6" s="70"/>
      <c r="L6" s="70"/>
      <c r="M6" s="23"/>
    </row>
    <row r="7" spans="1:18">
      <c r="A7" s="185" t="s">
        <v>1210</v>
      </c>
      <c r="B7" s="65"/>
      <c r="C7" s="582"/>
      <c r="D7" s="582"/>
      <c r="E7" s="582"/>
      <c r="F7" s="582"/>
      <c r="G7" s="627"/>
      <c r="M7" s="23"/>
    </row>
    <row r="8" spans="1:18" ht="6" customHeight="1">
      <c r="A8" s="496"/>
      <c r="B8" s="496"/>
      <c r="C8" s="114"/>
      <c r="D8" s="100"/>
      <c r="E8" s="114"/>
      <c r="F8" s="100"/>
      <c r="G8" s="125"/>
      <c r="M8" s="23"/>
    </row>
    <row r="9" spans="1:18">
      <c r="A9" s="23"/>
      <c r="B9" s="23"/>
      <c r="C9" s="288"/>
      <c r="D9" s="328" t="s">
        <v>697</v>
      </c>
      <c r="E9" s="314" t="s">
        <v>697</v>
      </c>
      <c r="F9" s="328" t="s">
        <v>697</v>
      </c>
      <c r="G9" s="453" t="s">
        <v>697</v>
      </c>
      <c r="H9" s="233"/>
    </row>
    <row r="10" spans="1:18" ht="18.75" customHeight="1">
      <c r="A10" s="26" t="s">
        <v>22</v>
      </c>
      <c r="B10" s="27" t="s">
        <v>20</v>
      </c>
      <c r="C10" s="288">
        <v>87.9</v>
      </c>
      <c r="D10" s="343">
        <v>58.8</v>
      </c>
      <c r="E10" s="288">
        <v>80.599999999999994</v>
      </c>
      <c r="F10" s="343">
        <v>73.2</v>
      </c>
      <c r="G10" s="355">
        <v>300.5</v>
      </c>
      <c r="H10" s="233"/>
      <c r="I10" s="127"/>
      <c r="J10" s="127"/>
      <c r="L10" s="152"/>
      <c r="M10" s="152"/>
      <c r="N10" s="127"/>
      <c r="P10" s="50"/>
      <c r="R10" s="127"/>
    </row>
    <row r="11" spans="1:18">
      <c r="A11" s="27" t="s">
        <v>23</v>
      </c>
      <c r="B11" s="27" t="s">
        <v>21</v>
      </c>
      <c r="C11" s="491" t="s">
        <v>734</v>
      </c>
      <c r="D11" s="490">
        <v>66.8</v>
      </c>
      <c r="E11" s="491">
        <v>137.1</v>
      </c>
      <c r="F11" s="490">
        <v>90.9</v>
      </c>
      <c r="G11" s="316">
        <v>113.7</v>
      </c>
      <c r="H11" s="233"/>
      <c r="I11" s="51"/>
      <c r="J11" s="81"/>
      <c r="L11" s="152"/>
      <c r="M11" s="152"/>
      <c r="N11" s="127"/>
      <c r="P11" s="50"/>
    </row>
    <row r="12" spans="1:18" ht="12" customHeight="1">
      <c r="A12" s="26"/>
      <c r="B12" s="26"/>
      <c r="C12" s="288"/>
      <c r="D12" s="490" t="s">
        <v>697</v>
      </c>
      <c r="E12" s="491" t="s">
        <v>697</v>
      </c>
      <c r="F12" s="490" t="s">
        <v>697</v>
      </c>
      <c r="G12" s="158"/>
      <c r="H12" s="233"/>
      <c r="I12" s="51"/>
      <c r="J12" s="81"/>
      <c r="L12" s="152"/>
      <c r="M12" s="152"/>
      <c r="N12" s="127"/>
      <c r="P12" s="50"/>
    </row>
    <row r="13" spans="1:18">
      <c r="A13" s="26" t="s">
        <v>1174</v>
      </c>
      <c r="B13" s="27"/>
      <c r="C13" s="288"/>
      <c r="D13" s="490" t="s">
        <v>697</v>
      </c>
      <c r="E13" s="491" t="s">
        <v>697</v>
      </c>
      <c r="F13" s="490" t="s">
        <v>697</v>
      </c>
      <c r="G13" s="316" t="s">
        <v>697</v>
      </c>
      <c r="H13" s="233"/>
      <c r="I13" s="51"/>
      <c r="J13" s="81"/>
      <c r="L13" s="152"/>
      <c r="M13" s="152"/>
      <c r="N13" s="127"/>
      <c r="P13" s="50"/>
    </row>
    <row r="14" spans="1:18" ht="22.5" customHeight="1">
      <c r="A14" s="27"/>
      <c r="B14" s="27"/>
      <c r="C14" s="288"/>
      <c r="D14" s="490" t="s">
        <v>697</v>
      </c>
      <c r="E14" s="491" t="s">
        <v>697</v>
      </c>
      <c r="F14" s="490" t="s">
        <v>697</v>
      </c>
      <c r="G14" s="316" t="s">
        <v>697</v>
      </c>
      <c r="H14" s="233"/>
      <c r="I14" s="51"/>
      <c r="J14" s="81"/>
      <c r="L14" s="152"/>
      <c r="M14" s="152"/>
      <c r="N14" s="127"/>
      <c r="P14" s="50"/>
    </row>
    <row r="15" spans="1:18">
      <c r="A15" s="26" t="s">
        <v>29</v>
      </c>
      <c r="B15" s="136" t="s">
        <v>20</v>
      </c>
      <c r="C15" s="491">
        <v>12.7</v>
      </c>
      <c r="D15" s="490">
        <v>9.4</v>
      </c>
      <c r="E15" s="491">
        <v>14.1</v>
      </c>
      <c r="F15" s="490">
        <v>8.4</v>
      </c>
      <c r="G15" s="316">
        <v>44.6</v>
      </c>
      <c r="H15" s="233"/>
      <c r="I15" s="127"/>
      <c r="J15" s="127"/>
      <c r="L15" s="152"/>
      <c r="M15" s="152"/>
      <c r="N15" s="127"/>
      <c r="P15" s="50"/>
      <c r="R15" s="189"/>
    </row>
    <row r="16" spans="1:18">
      <c r="A16" s="27" t="s">
        <v>30</v>
      </c>
      <c r="B16" s="136" t="s">
        <v>21</v>
      </c>
      <c r="C16" s="491" t="s">
        <v>734</v>
      </c>
      <c r="D16" s="490">
        <v>74.099999999999994</v>
      </c>
      <c r="E16" s="491">
        <v>150.19999999999999</v>
      </c>
      <c r="F16" s="490">
        <v>59.6</v>
      </c>
      <c r="G16" s="324" t="s">
        <v>257</v>
      </c>
      <c r="H16" s="233"/>
      <c r="I16" s="51"/>
      <c r="J16" s="77"/>
      <c r="K16" s="23"/>
      <c r="L16" s="152"/>
      <c r="M16" s="152"/>
      <c r="N16" s="127"/>
      <c r="P16" s="50"/>
    </row>
    <row r="17" spans="1:18" ht="18.75" customHeight="1">
      <c r="A17" s="27"/>
      <c r="B17" s="136"/>
      <c r="C17" s="288"/>
      <c r="D17" s="490" t="s">
        <v>697</v>
      </c>
      <c r="E17" s="491" t="s">
        <v>697</v>
      </c>
      <c r="F17" s="490" t="s">
        <v>697</v>
      </c>
      <c r="G17" s="158"/>
      <c r="H17" s="233"/>
      <c r="I17" s="51"/>
      <c r="J17" s="77"/>
      <c r="K17" s="23"/>
      <c r="L17" s="152"/>
      <c r="M17" s="152"/>
      <c r="N17" s="127"/>
      <c r="P17" s="50"/>
    </row>
    <row r="18" spans="1:18">
      <c r="A18" s="26" t="s">
        <v>74</v>
      </c>
      <c r="B18" s="136" t="s">
        <v>20</v>
      </c>
      <c r="C18" s="491">
        <v>9.6999999999999993</v>
      </c>
      <c r="D18" s="490">
        <v>8.9</v>
      </c>
      <c r="E18" s="318" t="s">
        <v>824</v>
      </c>
      <c r="F18" s="490">
        <v>9.5</v>
      </c>
      <c r="G18" s="316">
        <v>36.1</v>
      </c>
      <c r="H18" s="233"/>
      <c r="I18" s="127"/>
      <c r="J18" s="227"/>
      <c r="K18" s="23"/>
      <c r="L18" s="152"/>
      <c r="M18" s="152"/>
      <c r="N18" s="127"/>
      <c r="P18" s="50"/>
      <c r="R18" s="189"/>
    </row>
    <row r="19" spans="1:18">
      <c r="A19" s="27" t="s">
        <v>31</v>
      </c>
      <c r="B19" s="136" t="s">
        <v>21</v>
      </c>
      <c r="C19" s="491" t="s">
        <v>734</v>
      </c>
      <c r="D19" s="490">
        <v>91.6</v>
      </c>
      <c r="E19" s="491">
        <v>90.8</v>
      </c>
      <c r="F19" s="490">
        <v>117.5</v>
      </c>
      <c r="G19" s="316">
        <v>104.9</v>
      </c>
      <c r="H19" s="233"/>
      <c r="I19" s="51"/>
      <c r="J19" s="77"/>
      <c r="K19" s="23"/>
      <c r="L19" s="152"/>
      <c r="M19" s="152"/>
      <c r="N19" s="127"/>
      <c r="P19" s="50"/>
    </row>
    <row r="20" spans="1:18" ht="18.75" customHeight="1">
      <c r="A20" s="27"/>
      <c r="B20" s="136"/>
      <c r="C20" s="288"/>
      <c r="D20" s="490" t="s">
        <v>697</v>
      </c>
      <c r="E20" s="491" t="s">
        <v>697</v>
      </c>
      <c r="F20" s="490" t="s">
        <v>697</v>
      </c>
      <c r="G20" s="158"/>
      <c r="H20" s="233"/>
      <c r="I20" s="51"/>
      <c r="J20" s="77"/>
      <c r="K20" s="23"/>
      <c r="L20" s="152"/>
      <c r="M20" s="152"/>
      <c r="N20" s="127"/>
      <c r="P20" s="50"/>
    </row>
    <row r="21" spans="1:18" ht="13.5">
      <c r="A21" s="26" t="s">
        <v>1212</v>
      </c>
      <c r="B21" s="136" t="s">
        <v>20</v>
      </c>
      <c r="C21" s="491">
        <v>30.4</v>
      </c>
      <c r="D21" s="325" t="s">
        <v>710</v>
      </c>
      <c r="E21" s="491">
        <v>25.5</v>
      </c>
      <c r="F21" s="490">
        <v>19.399999999999999</v>
      </c>
      <c r="G21" s="316">
        <v>90.3</v>
      </c>
      <c r="H21" s="233"/>
      <c r="I21" s="127"/>
      <c r="J21" s="227"/>
      <c r="K21" s="23"/>
      <c r="L21" s="152"/>
      <c r="M21" s="152"/>
      <c r="N21" s="127"/>
      <c r="P21" s="50"/>
      <c r="R21" s="189"/>
    </row>
    <row r="22" spans="1:18" ht="13.5">
      <c r="A22" s="27" t="s">
        <v>1175</v>
      </c>
      <c r="B22" s="136" t="s">
        <v>21</v>
      </c>
      <c r="C22" s="491" t="s">
        <v>734</v>
      </c>
      <c r="D22" s="490">
        <v>49.2</v>
      </c>
      <c r="E22" s="491">
        <v>170.5</v>
      </c>
      <c r="F22" s="490">
        <v>76.099999999999994</v>
      </c>
      <c r="G22" s="330">
        <v>131.6</v>
      </c>
      <c r="H22" s="233"/>
      <c r="I22" s="51"/>
      <c r="J22" s="77"/>
      <c r="K22" s="23"/>
      <c r="L22" s="152"/>
      <c r="M22" s="152"/>
      <c r="N22" s="127"/>
      <c r="P22" s="50"/>
    </row>
    <row r="23" spans="1:18" ht="18.75" customHeight="1">
      <c r="A23" s="27"/>
      <c r="B23" s="136"/>
      <c r="C23" s="56"/>
      <c r="D23" s="48"/>
      <c r="E23" s="56"/>
      <c r="F23" s="48"/>
      <c r="G23" s="58"/>
      <c r="H23" s="233"/>
      <c r="I23" s="51"/>
      <c r="J23" s="77"/>
      <c r="K23" s="23"/>
      <c r="L23" s="152"/>
      <c r="M23" s="152"/>
      <c r="N23" s="127"/>
      <c r="P23" s="50"/>
    </row>
    <row r="24" spans="1:18">
      <c r="A24" s="26" t="s">
        <v>75</v>
      </c>
      <c r="B24" s="136" t="s">
        <v>20</v>
      </c>
      <c r="C24" s="491">
        <v>6.4</v>
      </c>
      <c r="D24" s="490">
        <v>2.8</v>
      </c>
      <c r="E24" s="491">
        <v>5.4</v>
      </c>
      <c r="F24" s="490">
        <v>6.5</v>
      </c>
      <c r="G24" s="316">
        <v>21.1</v>
      </c>
      <c r="H24" s="233"/>
      <c r="I24" s="127"/>
      <c r="J24" s="227"/>
      <c r="K24" s="23"/>
      <c r="L24" s="152"/>
      <c r="M24" s="152"/>
      <c r="N24" s="127"/>
      <c r="P24" s="121"/>
      <c r="R24" s="189"/>
    </row>
    <row r="25" spans="1:18">
      <c r="A25" s="27" t="s">
        <v>76</v>
      </c>
      <c r="B25" s="136" t="s">
        <v>21</v>
      </c>
      <c r="C25" s="491" t="s">
        <v>734</v>
      </c>
      <c r="D25" s="490">
        <v>45.1</v>
      </c>
      <c r="E25" s="491">
        <v>187.7</v>
      </c>
      <c r="F25" s="490">
        <v>120.2</v>
      </c>
      <c r="G25" s="316">
        <v>138.1</v>
      </c>
      <c r="H25" s="233"/>
      <c r="I25" s="51"/>
      <c r="J25" s="77"/>
      <c r="K25" s="23"/>
      <c r="L25" s="152"/>
      <c r="M25" s="152"/>
      <c r="N25" s="127"/>
      <c r="P25" s="50"/>
    </row>
    <row r="26" spans="1:18" ht="18.75" customHeight="1">
      <c r="A26" s="27"/>
      <c r="B26" s="136"/>
      <c r="C26" s="491" t="s">
        <v>697</v>
      </c>
      <c r="D26" s="490" t="s">
        <v>697</v>
      </c>
      <c r="E26" s="491" t="s">
        <v>697</v>
      </c>
      <c r="F26" s="490" t="s">
        <v>697</v>
      </c>
      <c r="G26" s="158"/>
      <c r="H26" s="233"/>
      <c r="I26" s="51"/>
      <c r="J26" s="77"/>
      <c r="K26" s="23"/>
      <c r="L26" s="152"/>
      <c r="M26" s="152"/>
      <c r="N26" s="127"/>
      <c r="P26" s="50"/>
    </row>
    <row r="27" spans="1:18" ht="13.5">
      <c r="A27" s="26" t="s">
        <v>1160</v>
      </c>
      <c r="B27" s="136" t="s">
        <v>20</v>
      </c>
      <c r="C27" s="491">
        <v>2.8</v>
      </c>
      <c r="D27" s="490">
        <v>3.1</v>
      </c>
      <c r="E27" s="318" t="s">
        <v>177</v>
      </c>
      <c r="F27" s="490">
        <v>3.5</v>
      </c>
      <c r="G27" s="316">
        <v>12.4</v>
      </c>
      <c r="H27" s="233"/>
      <c r="I27" s="127"/>
      <c r="J27" s="227"/>
      <c r="K27" s="23"/>
      <c r="L27" s="152"/>
      <c r="M27" s="152"/>
      <c r="N27" s="127"/>
      <c r="P27" s="50"/>
      <c r="R27" s="189"/>
    </row>
    <row r="28" spans="1:18" ht="13.5">
      <c r="A28" s="27" t="s">
        <v>1176</v>
      </c>
      <c r="B28" s="136" t="s">
        <v>21</v>
      </c>
      <c r="C28" s="491" t="s">
        <v>734</v>
      </c>
      <c r="D28" s="490">
        <v>113.1</v>
      </c>
      <c r="E28" s="491">
        <v>97.8</v>
      </c>
      <c r="F28" s="490">
        <v>115.4</v>
      </c>
      <c r="G28" s="324" t="s">
        <v>378</v>
      </c>
      <c r="H28" s="233"/>
      <c r="I28" s="51"/>
      <c r="J28" s="77"/>
      <c r="K28" s="23"/>
      <c r="L28" s="152"/>
      <c r="M28" s="152"/>
      <c r="N28" s="127"/>
      <c r="P28" s="50"/>
    </row>
    <row r="29" spans="1:18" ht="18.75" customHeight="1">
      <c r="A29" s="27"/>
      <c r="B29" s="136"/>
      <c r="C29" s="491" t="s">
        <v>697</v>
      </c>
      <c r="D29" s="490" t="s">
        <v>697</v>
      </c>
      <c r="E29" s="491" t="s">
        <v>697</v>
      </c>
      <c r="F29" s="490" t="s">
        <v>697</v>
      </c>
      <c r="G29" s="158"/>
      <c r="H29" s="233"/>
      <c r="I29" s="51"/>
      <c r="J29" s="77"/>
      <c r="K29" s="23"/>
      <c r="L29" s="152"/>
      <c r="M29" s="152"/>
      <c r="N29" s="127"/>
      <c r="P29" s="50"/>
    </row>
    <row r="30" spans="1:18">
      <c r="A30" s="26" t="s">
        <v>77</v>
      </c>
      <c r="B30" s="136" t="s">
        <v>20</v>
      </c>
      <c r="C30" s="491">
        <v>2.4</v>
      </c>
      <c r="D30" s="490">
        <v>2.6</v>
      </c>
      <c r="E30" s="491">
        <v>3.1</v>
      </c>
      <c r="F30" s="490">
        <v>2.4</v>
      </c>
      <c r="G30" s="316">
        <v>10.5</v>
      </c>
      <c r="H30" s="233"/>
      <c r="I30" s="127"/>
      <c r="J30" s="227"/>
      <c r="K30" s="23"/>
      <c r="L30" s="152"/>
      <c r="M30" s="152"/>
      <c r="N30" s="127"/>
      <c r="P30" s="50"/>
      <c r="R30" s="189"/>
    </row>
    <row r="31" spans="1:18">
      <c r="A31" s="27" t="s">
        <v>78</v>
      </c>
      <c r="B31" s="136" t="s">
        <v>21</v>
      </c>
      <c r="C31" s="491" t="s">
        <v>734</v>
      </c>
      <c r="D31" s="490">
        <v>104.7</v>
      </c>
      <c r="E31" s="491">
        <v>121.6</v>
      </c>
      <c r="F31" s="490">
        <v>78.5</v>
      </c>
      <c r="G31" s="316">
        <v>122.3</v>
      </c>
      <c r="H31" s="233"/>
      <c r="I31" s="51"/>
      <c r="J31" s="77"/>
      <c r="K31" s="23"/>
      <c r="L31" s="152"/>
      <c r="M31" s="152"/>
      <c r="N31" s="127"/>
      <c r="P31" s="50"/>
    </row>
    <row r="32" spans="1:18" ht="18.75" customHeight="1">
      <c r="A32" s="27"/>
      <c r="B32" s="23"/>
      <c r="C32" s="491" t="s">
        <v>697</v>
      </c>
      <c r="D32" s="490" t="s">
        <v>697</v>
      </c>
      <c r="E32" s="491" t="s">
        <v>697</v>
      </c>
      <c r="F32" s="490" t="s">
        <v>697</v>
      </c>
      <c r="G32" s="158"/>
      <c r="H32" s="233"/>
      <c r="I32" s="51"/>
      <c r="J32" s="77"/>
      <c r="K32" s="23"/>
      <c r="L32" s="152"/>
      <c r="M32" s="152"/>
      <c r="N32" s="127"/>
      <c r="P32" s="50"/>
    </row>
    <row r="33" spans="1:18">
      <c r="A33" s="26" t="s">
        <v>79</v>
      </c>
      <c r="B33" s="136" t="s">
        <v>20</v>
      </c>
      <c r="C33" s="318" t="s">
        <v>170</v>
      </c>
      <c r="D33" s="490">
        <v>1.1000000000000001</v>
      </c>
      <c r="E33" s="491">
        <v>1.2</v>
      </c>
      <c r="F33" s="490">
        <v>1.9</v>
      </c>
      <c r="G33" s="316">
        <v>6.2</v>
      </c>
      <c r="H33" s="233"/>
      <c r="I33" s="127"/>
      <c r="J33" s="227"/>
      <c r="K33" s="23"/>
      <c r="L33" s="152"/>
      <c r="M33" s="152"/>
      <c r="N33" s="127"/>
      <c r="P33" s="121"/>
      <c r="R33" s="189"/>
    </row>
    <row r="34" spans="1:18">
      <c r="A34" s="27" t="s">
        <v>80</v>
      </c>
      <c r="B34" s="136" t="s">
        <v>21</v>
      </c>
      <c r="C34" s="491" t="s">
        <v>734</v>
      </c>
      <c r="D34" s="490">
        <v>51.6</v>
      </c>
      <c r="E34" s="491">
        <v>112.5</v>
      </c>
      <c r="F34" s="490">
        <v>164.9</v>
      </c>
      <c r="G34" s="316">
        <v>71.599999999999994</v>
      </c>
      <c r="H34" s="233"/>
      <c r="I34" s="51"/>
      <c r="J34" s="77"/>
      <c r="K34" s="23"/>
      <c r="L34" s="152"/>
      <c r="M34" s="152"/>
      <c r="N34" s="127"/>
      <c r="P34" s="50"/>
    </row>
    <row r="35" spans="1:18">
      <c r="A35" s="27"/>
      <c r="B35" s="136"/>
      <c r="C35" s="491" t="s">
        <v>697</v>
      </c>
      <c r="D35" s="490" t="s">
        <v>697</v>
      </c>
      <c r="E35" s="491" t="s">
        <v>697</v>
      </c>
      <c r="F35" s="490" t="s">
        <v>697</v>
      </c>
      <c r="G35" s="158"/>
      <c r="H35" s="233"/>
      <c r="I35" s="51"/>
      <c r="J35" s="77"/>
      <c r="K35" s="23"/>
      <c r="L35" s="152"/>
      <c r="M35" s="152"/>
      <c r="N35" s="127"/>
      <c r="P35" s="50"/>
    </row>
    <row r="36" spans="1:18" ht="13.5">
      <c r="A36" s="26" t="s">
        <v>1161</v>
      </c>
      <c r="B36" s="136" t="s">
        <v>20</v>
      </c>
      <c r="C36" s="491">
        <v>1.4</v>
      </c>
      <c r="D36" s="490">
        <v>1.3</v>
      </c>
      <c r="E36" s="491">
        <v>1.2</v>
      </c>
      <c r="F36" s="490">
        <v>0.8</v>
      </c>
      <c r="G36" s="316">
        <v>4.7</v>
      </c>
      <c r="H36" s="233"/>
      <c r="I36" s="127"/>
      <c r="J36" s="227"/>
      <c r="K36" s="23"/>
      <c r="L36" s="152"/>
      <c r="M36" s="152"/>
      <c r="N36" s="127"/>
      <c r="P36" s="121"/>
    </row>
    <row r="37" spans="1:18">
      <c r="A37" s="27" t="s">
        <v>544</v>
      </c>
      <c r="B37" s="136" t="s">
        <v>21</v>
      </c>
      <c r="C37" s="491" t="s">
        <v>734</v>
      </c>
      <c r="D37" s="490">
        <v>97.4</v>
      </c>
      <c r="E37" s="318" t="s">
        <v>940</v>
      </c>
      <c r="F37" s="490">
        <v>70.5</v>
      </c>
      <c r="G37" s="316">
        <v>101.1</v>
      </c>
      <c r="H37" s="233"/>
      <c r="I37" s="51"/>
      <c r="J37" s="77"/>
      <c r="K37" s="23"/>
      <c r="L37" s="152"/>
      <c r="M37" s="152"/>
      <c r="N37" s="127"/>
      <c r="P37" s="50"/>
    </row>
    <row r="38" spans="1:18" ht="18.75" customHeight="1">
      <c r="A38" s="27"/>
      <c r="B38" s="23"/>
      <c r="C38" s="491" t="s">
        <v>697</v>
      </c>
      <c r="D38" s="490" t="s">
        <v>697</v>
      </c>
      <c r="E38" s="491" t="s">
        <v>697</v>
      </c>
      <c r="F38" s="490" t="s">
        <v>697</v>
      </c>
      <c r="G38" s="158"/>
      <c r="H38" s="233"/>
      <c r="I38" s="51"/>
      <c r="J38" s="77"/>
      <c r="K38" s="23"/>
      <c r="L38" s="152"/>
      <c r="M38" s="152"/>
      <c r="N38" s="127"/>
      <c r="P38" s="50"/>
    </row>
    <row r="39" spans="1:18" ht="18.75" customHeight="1">
      <c r="A39" s="26" t="s">
        <v>81</v>
      </c>
      <c r="B39" s="136" t="s">
        <v>20</v>
      </c>
      <c r="C39" s="491">
        <v>5.0999999999999996</v>
      </c>
      <c r="D39" s="490">
        <v>4.2</v>
      </c>
      <c r="E39" s="491">
        <v>3.9</v>
      </c>
      <c r="F39" s="490">
        <v>3.5</v>
      </c>
      <c r="G39" s="316">
        <v>16.7</v>
      </c>
      <c r="H39" s="233"/>
      <c r="I39" s="127"/>
      <c r="J39" s="227"/>
      <c r="K39" s="23"/>
      <c r="L39" s="152"/>
      <c r="M39" s="152"/>
      <c r="N39" s="127"/>
      <c r="P39" s="50"/>
      <c r="R39" s="189"/>
    </row>
    <row r="40" spans="1:18" ht="17.25" customHeight="1">
      <c r="A40" s="27" t="s">
        <v>82</v>
      </c>
      <c r="B40" s="136" t="s">
        <v>21</v>
      </c>
      <c r="C40" s="491" t="s">
        <v>734</v>
      </c>
      <c r="D40" s="490">
        <v>81.3</v>
      </c>
      <c r="E40" s="491">
        <v>93.5</v>
      </c>
      <c r="F40" s="490">
        <v>91.1</v>
      </c>
      <c r="G40" s="316">
        <v>108.1</v>
      </c>
      <c r="H40" s="233"/>
      <c r="I40" s="51"/>
      <c r="J40" s="77"/>
      <c r="K40" s="23"/>
      <c r="L40" s="152"/>
      <c r="M40" s="152"/>
      <c r="N40" s="127"/>
      <c r="P40" s="50"/>
    </row>
    <row r="41" spans="1:18" ht="18.75" customHeight="1">
      <c r="A41" s="27"/>
      <c r="B41" s="136"/>
      <c r="C41" s="491" t="s">
        <v>697</v>
      </c>
      <c r="D41" s="490" t="s">
        <v>697</v>
      </c>
      <c r="E41" s="491" t="s">
        <v>697</v>
      </c>
      <c r="F41" s="490" t="s">
        <v>697</v>
      </c>
      <c r="G41" s="158"/>
      <c r="H41" s="233"/>
      <c r="I41" s="51"/>
      <c r="J41" s="77"/>
      <c r="K41" s="23"/>
      <c r="L41" s="152"/>
      <c r="M41" s="152"/>
      <c r="N41" s="127"/>
      <c r="P41" s="50"/>
    </row>
    <row r="42" spans="1:18" ht="13.5">
      <c r="A42" s="26" t="s">
        <v>1162</v>
      </c>
      <c r="B42" s="136" t="s">
        <v>20</v>
      </c>
      <c r="C42" s="491">
        <v>5.4</v>
      </c>
      <c r="D42" s="490">
        <v>2.2000000000000002</v>
      </c>
      <c r="E42" s="491">
        <v>2.4</v>
      </c>
      <c r="F42" s="490">
        <v>6.5</v>
      </c>
      <c r="G42" s="316">
        <v>16.5</v>
      </c>
      <c r="H42" s="233"/>
      <c r="I42" s="127"/>
      <c r="J42" s="227"/>
      <c r="K42" s="23"/>
      <c r="L42" s="152"/>
      <c r="M42" s="152"/>
      <c r="N42" s="127"/>
      <c r="P42" s="121"/>
      <c r="R42" s="189"/>
    </row>
    <row r="43" spans="1:18" ht="18" customHeight="1">
      <c r="A43" s="27" t="s">
        <v>83</v>
      </c>
      <c r="B43" s="136" t="s">
        <v>21</v>
      </c>
      <c r="C43" s="491" t="s">
        <v>734</v>
      </c>
      <c r="D43" s="490">
        <v>40.299999999999997</v>
      </c>
      <c r="E43" s="491">
        <v>111.7</v>
      </c>
      <c r="F43" s="490">
        <v>264.60000000000002</v>
      </c>
      <c r="G43" s="324" t="s">
        <v>399</v>
      </c>
      <c r="H43" s="233"/>
      <c r="I43" s="51"/>
      <c r="J43" s="77"/>
      <c r="K43" s="23"/>
      <c r="L43" s="152"/>
      <c r="M43" s="152"/>
      <c r="N43" s="127"/>
      <c r="P43" s="50"/>
    </row>
    <row r="44" spans="1:18" ht="18.75" customHeight="1">
      <c r="A44" s="27"/>
      <c r="B44" s="136"/>
      <c r="C44" s="491" t="s">
        <v>697</v>
      </c>
      <c r="D44" s="490" t="s">
        <v>697</v>
      </c>
      <c r="E44" s="491" t="s">
        <v>697</v>
      </c>
      <c r="F44" s="490" t="s">
        <v>697</v>
      </c>
      <c r="G44" s="158"/>
      <c r="H44" s="233"/>
      <c r="I44" s="51"/>
      <c r="J44" s="77"/>
      <c r="K44" s="23"/>
      <c r="L44" s="152"/>
      <c r="M44" s="152"/>
      <c r="N44" s="127"/>
      <c r="P44" s="50"/>
    </row>
    <row r="45" spans="1:18" ht="24">
      <c r="A45" s="26" t="s">
        <v>1068</v>
      </c>
      <c r="B45" s="136" t="s">
        <v>20</v>
      </c>
      <c r="C45" s="491">
        <v>1.1000000000000001</v>
      </c>
      <c r="D45" s="490">
        <v>0.6</v>
      </c>
      <c r="E45" s="491">
        <v>0.7</v>
      </c>
      <c r="F45" s="325" t="s">
        <v>170</v>
      </c>
      <c r="G45" s="316">
        <v>4.4000000000000004</v>
      </c>
      <c r="H45" s="233"/>
      <c r="I45" s="127"/>
      <c r="J45" s="227"/>
      <c r="K45" s="23"/>
      <c r="L45" s="152"/>
      <c r="M45" s="152"/>
      <c r="N45" s="127"/>
      <c r="P45" s="50"/>
      <c r="R45" s="189"/>
    </row>
    <row r="46" spans="1:18">
      <c r="A46" s="27" t="s">
        <v>54</v>
      </c>
      <c r="B46" s="136" t="s">
        <v>21</v>
      </c>
      <c r="C46" s="491" t="s">
        <v>734</v>
      </c>
      <c r="D46" s="490">
        <v>49.1</v>
      </c>
      <c r="E46" s="491">
        <v>128.30000000000001</v>
      </c>
      <c r="F46" s="490">
        <v>281.8</v>
      </c>
      <c r="G46" s="316">
        <v>81.599999999999994</v>
      </c>
      <c r="H46" s="233"/>
      <c r="I46" s="51"/>
      <c r="J46" s="232"/>
      <c r="K46" s="23"/>
      <c r="L46" s="152"/>
      <c r="M46" s="152"/>
      <c r="N46" s="127"/>
      <c r="P46" s="50"/>
    </row>
    <row r="47" spans="1:18" ht="18.75" customHeight="1">
      <c r="A47" s="26"/>
      <c r="B47" s="136"/>
      <c r="C47" s="491" t="s">
        <v>697</v>
      </c>
      <c r="D47" s="490" t="s">
        <v>697</v>
      </c>
      <c r="E47" s="491" t="s">
        <v>697</v>
      </c>
      <c r="F47" s="490" t="s">
        <v>697</v>
      </c>
      <c r="G47" s="158"/>
      <c r="H47" s="233"/>
      <c r="I47" s="51"/>
      <c r="J47" s="77"/>
      <c r="K47" s="23"/>
      <c r="L47" s="152"/>
      <c r="M47" s="152"/>
      <c r="N47" s="127"/>
      <c r="P47" s="50"/>
    </row>
    <row r="48" spans="1:18">
      <c r="A48" s="26" t="s">
        <v>32</v>
      </c>
      <c r="B48" s="136" t="s">
        <v>20</v>
      </c>
      <c r="C48" s="491">
        <v>2.2000000000000002</v>
      </c>
      <c r="D48" s="490">
        <v>3.9</v>
      </c>
      <c r="E48" s="491">
        <v>6.6</v>
      </c>
      <c r="F48" s="490">
        <v>2.6</v>
      </c>
      <c r="G48" s="316">
        <v>15.3</v>
      </c>
      <c r="H48" s="233"/>
      <c r="I48" s="127"/>
      <c r="J48" s="227"/>
      <c r="K48" s="23"/>
      <c r="L48" s="152"/>
      <c r="M48" s="152"/>
      <c r="N48" s="127"/>
      <c r="P48" s="50"/>
      <c r="R48" s="71"/>
    </row>
    <row r="49" spans="1:18">
      <c r="A49" s="27" t="s">
        <v>33</v>
      </c>
      <c r="B49" s="136" t="s">
        <v>21</v>
      </c>
      <c r="C49" s="491" t="s">
        <v>734</v>
      </c>
      <c r="D49" s="490">
        <v>177.1</v>
      </c>
      <c r="E49" s="491">
        <v>167.3</v>
      </c>
      <c r="F49" s="490">
        <v>38.6</v>
      </c>
      <c r="G49" s="316">
        <v>117.6</v>
      </c>
      <c r="H49" s="233"/>
      <c r="I49" s="51"/>
      <c r="J49" s="77"/>
      <c r="K49" s="23"/>
      <c r="L49" s="152"/>
      <c r="M49" s="152"/>
      <c r="N49" s="127"/>
      <c r="P49" s="50"/>
    </row>
    <row r="50" spans="1:18" ht="18.75" customHeight="1">
      <c r="A50" s="27"/>
      <c r="B50" s="23"/>
      <c r="C50" s="491" t="s">
        <v>697</v>
      </c>
      <c r="D50" s="490" t="s">
        <v>697</v>
      </c>
      <c r="E50" s="491" t="s">
        <v>697</v>
      </c>
      <c r="F50" s="490" t="s">
        <v>697</v>
      </c>
      <c r="G50" s="158"/>
      <c r="H50" s="233"/>
      <c r="I50" s="51"/>
      <c r="J50" s="77"/>
      <c r="K50" s="23"/>
      <c r="L50" s="152"/>
      <c r="M50" s="152"/>
      <c r="N50" s="127"/>
      <c r="P50" s="50"/>
    </row>
    <row r="51" spans="1:18">
      <c r="A51" s="26" t="s">
        <v>84</v>
      </c>
      <c r="B51" s="136" t="s">
        <v>20</v>
      </c>
      <c r="C51" s="491">
        <v>1.4</v>
      </c>
      <c r="D51" s="490">
        <v>1.1000000000000001</v>
      </c>
      <c r="E51" s="491">
        <v>1.9</v>
      </c>
      <c r="F51" s="490">
        <v>1.4</v>
      </c>
      <c r="G51" s="316">
        <v>5.8</v>
      </c>
      <c r="H51" s="233"/>
      <c r="I51" s="127"/>
      <c r="J51" s="227"/>
      <c r="K51" s="23"/>
      <c r="L51" s="152"/>
      <c r="M51" s="152"/>
      <c r="N51" s="127"/>
      <c r="P51" s="50"/>
      <c r="R51" s="189"/>
    </row>
    <row r="52" spans="1:18">
      <c r="A52" s="27" t="s">
        <v>85</v>
      </c>
      <c r="B52" s="136" t="s">
        <v>21</v>
      </c>
      <c r="C52" s="491" t="s">
        <v>734</v>
      </c>
      <c r="D52" s="490">
        <v>84.6</v>
      </c>
      <c r="E52" s="491">
        <v>167.2</v>
      </c>
      <c r="F52" s="325" t="s">
        <v>1015</v>
      </c>
      <c r="G52" s="324" t="s">
        <v>125</v>
      </c>
      <c r="H52" s="233"/>
      <c r="I52" s="51"/>
      <c r="J52" s="77"/>
      <c r="K52" s="23"/>
      <c r="L52" s="152"/>
      <c r="M52" s="152"/>
      <c r="N52" s="127"/>
      <c r="P52" s="50"/>
    </row>
    <row r="53" spans="1:18" ht="18.75" customHeight="1">
      <c r="A53" s="27"/>
      <c r="B53" s="23"/>
      <c r="C53" s="491" t="s">
        <v>697</v>
      </c>
      <c r="D53" s="490" t="s">
        <v>697</v>
      </c>
      <c r="E53" s="491" t="s">
        <v>697</v>
      </c>
      <c r="F53" s="490" t="s">
        <v>697</v>
      </c>
      <c r="G53" s="316" t="s">
        <v>697</v>
      </c>
      <c r="H53" s="233"/>
      <c r="I53" s="51"/>
      <c r="J53" s="77"/>
      <c r="K53" s="23"/>
      <c r="L53" s="152"/>
      <c r="M53" s="152"/>
      <c r="N53" s="127"/>
      <c r="P53" s="50"/>
    </row>
    <row r="54" spans="1:18" ht="17.25" customHeight="1">
      <c r="A54" s="26" t="s">
        <v>90</v>
      </c>
      <c r="B54" s="136" t="s">
        <v>20</v>
      </c>
      <c r="C54" s="491">
        <v>0.7</v>
      </c>
      <c r="D54" s="490">
        <v>0.6</v>
      </c>
      <c r="E54" s="491">
        <v>0.8</v>
      </c>
      <c r="F54" s="490">
        <v>0.8</v>
      </c>
      <c r="G54" s="316">
        <v>2.9</v>
      </c>
      <c r="H54" s="233"/>
      <c r="I54" s="127"/>
      <c r="J54" s="227"/>
      <c r="K54" s="23"/>
      <c r="L54" s="152"/>
      <c r="M54" s="152"/>
      <c r="N54" s="127"/>
      <c r="P54" s="50"/>
      <c r="R54" s="189"/>
    </row>
    <row r="55" spans="1:18">
      <c r="A55" s="27" t="s">
        <v>86</v>
      </c>
      <c r="B55" s="23" t="s">
        <v>21</v>
      </c>
      <c r="C55" s="491" t="s">
        <v>734</v>
      </c>
      <c r="D55" s="490">
        <v>97.8</v>
      </c>
      <c r="E55" s="491">
        <v>118.1</v>
      </c>
      <c r="F55" s="490">
        <v>100.5</v>
      </c>
      <c r="G55" s="316">
        <v>111.1</v>
      </c>
      <c r="H55" s="233"/>
      <c r="I55" s="51"/>
      <c r="J55" s="77"/>
      <c r="K55" s="23"/>
      <c r="L55" s="152"/>
      <c r="M55" s="152"/>
      <c r="N55" s="127"/>
      <c r="P55" s="50"/>
    </row>
    <row r="56" spans="1:18" ht="18.75" customHeight="1">
      <c r="C56" s="491" t="s">
        <v>697</v>
      </c>
      <c r="D56" s="490" t="s">
        <v>697</v>
      </c>
      <c r="E56" s="491" t="s">
        <v>697</v>
      </c>
      <c r="F56" s="490" t="s">
        <v>697</v>
      </c>
      <c r="G56" s="158"/>
      <c r="H56" s="233"/>
      <c r="I56" s="51"/>
      <c r="J56" s="77"/>
      <c r="K56" s="23"/>
      <c r="L56" s="152"/>
      <c r="M56" s="152"/>
      <c r="N56" s="127"/>
      <c r="P56" s="50"/>
    </row>
    <row r="57" spans="1:18">
      <c r="A57" s="20" t="s">
        <v>88</v>
      </c>
      <c r="B57" s="21" t="s">
        <v>20</v>
      </c>
      <c r="C57" s="491">
        <v>1.9</v>
      </c>
      <c r="D57" s="490">
        <v>0.9</v>
      </c>
      <c r="E57" s="491">
        <v>0.9</v>
      </c>
      <c r="F57" s="490">
        <v>1.6</v>
      </c>
      <c r="G57" s="316">
        <v>5.3</v>
      </c>
      <c r="H57" s="233"/>
      <c r="I57" s="127"/>
      <c r="J57" s="227"/>
      <c r="K57" s="23"/>
      <c r="L57" s="152"/>
      <c r="M57" s="152"/>
      <c r="N57" s="127"/>
      <c r="P57" s="50"/>
      <c r="R57" s="189"/>
    </row>
    <row r="58" spans="1:18">
      <c r="A58" s="23" t="s">
        <v>89</v>
      </c>
      <c r="B58" s="21" t="s">
        <v>21</v>
      </c>
      <c r="C58" s="491" t="s">
        <v>734</v>
      </c>
      <c r="D58" s="490">
        <v>46.6</v>
      </c>
      <c r="E58" s="491">
        <v>108.1</v>
      </c>
      <c r="F58" s="490">
        <v>172.3</v>
      </c>
      <c r="G58" s="316">
        <v>180.1</v>
      </c>
      <c r="H58" s="233"/>
      <c r="I58" s="51"/>
      <c r="J58" s="77"/>
      <c r="K58" s="23"/>
      <c r="P58" s="50"/>
    </row>
    <row r="59" spans="1:18">
      <c r="C59" s="91"/>
      <c r="D59" s="91"/>
      <c r="E59" s="91"/>
      <c r="F59" s="91"/>
      <c r="G59" s="91"/>
      <c r="H59" s="233"/>
      <c r="I59" s="23"/>
      <c r="J59" s="76"/>
    </row>
    <row r="60" spans="1:18">
      <c r="C60" s="233"/>
      <c r="D60" s="233"/>
      <c r="E60" s="233"/>
      <c r="F60" s="233"/>
      <c r="G60" s="233"/>
    </row>
  </sheetData>
  <mergeCells count="7">
    <mergeCell ref="G4:G7"/>
    <mergeCell ref="C5:F5"/>
    <mergeCell ref="F6:F7"/>
    <mergeCell ref="C6:C7"/>
    <mergeCell ref="D6:D7"/>
    <mergeCell ref="E6:E7"/>
    <mergeCell ref="C4:F4"/>
  </mergeCell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9"/>
  <sheetViews>
    <sheetView zoomScaleNormal="100" workbookViewId="0">
      <selection activeCell="F7" sqref="F7"/>
    </sheetView>
  </sheetViews>
  <sheetFormatPr defaultRowHeight="12"/>
  <cols>
    <col min="1" max="1" width="45" style="76" customWidth="1"/>
    <col min="2" max="2" width="15" style="76" customWidth="1"/>
    <col min="3" max="3" width="14.28515625" style="76" customWidth="1"/>
    <col min="4" max="4" width="13.28515625" style="76" customWidth="1"/>
    <col min="5" max="5" width="17.42578125" style="76" customWidth="1"/>
    <col min="6" max="6" width="17.7109375" style="76" customWidth="1"/>
    <col min="7" max="7" width="15" style="76" customWidth="1"/>
    <col min="8" max="10" width="9.140625" style="76"/>
    <col min="11" max="12" width="10.5703125" style="76" bestFit="1" customWidth="1"/>
    <col min="13" max="16384" width="9.140625" style="76"/>
  </cols>
  <sheetData>
    <row r="1" spans="1:19" ht="12" customHeight="1">
      <c r="A1" s="79" t="s">
        <v>1141</v>
      </c>
      <c r="B1" s="96"/>
      <c r="C1" s="96"/>
      <c r="D1" s="96"/>
      <c r="E1" s="96"/>
      <c r="F1" s="96"/>
      <c r="G1" s="96"/>
    </row>
    <row r="2" spans="1:19" ht="12" customHeight="1">
      <c r="A2" s="21" t="s">
        <v>1142</v>
      </c>
      <c r="B2" s="96"/>
      <c r="C2" s="96"/>
      <c r="D2" s="96"/>
      <c r="E2" s="96"/>
      <c r="F2" s="96"/>
      <c r="G2" s="96"/>
    </row>
    <row r="3" spans="1:19" ht="12" customHeight="1">
      <c r="A3" s="552" t="s">
        <v>1206</v>
      </c>
      <c r="B3" s="96"/>
      <c r="C3" s="96"/>
      <c r="D3" s="96"/>
      <c r="E3" s="96"/>
      <c r="F3" s="96"/>
      <c r="G3" s="96"/>
    </row>
    <row r="4" spans="1:19" ht="17.25" customHeight="1">
      <c r="A4" s="100"/>
      <c r="B4" s="114"/>
      <c r="C4" s="588" t="s">
        <v>0</v>
      </c>
      <c r="D4" s="589"/>
      <c r="E4" s="572" t="s">
        <v>1165</v>
      </c>
      <c r="F4" s="576"/>
      <c r="G4" s="576"/>
    </row>
    <row r="5" spans="1:19" ht="18.75" customHeight="1">
      <c r="A5" s="229" t="s">
        <v>1</v>
      </c>
      <c r="B5" s="113" t="s">
        <v>5</v>
      </c>
      <c r="C5" s="591" t="s">
        <v>34</v>
      </c>
      <c r="D5" s="592"/>
      <c r="E5" s="590" t="s">
        <v>1158</v>
      </c>
      <c r="F5" s="591"/>
      <c r="G5" s="601"/>
    </row>
    <row r="6" spans="1:19">
      <c r="A6" s="525" t="s">
        <v>19</v>
      </c>
      <c r="B6" s="528" t="s">
        <v>37</v>
      </c>
      <c r="C6" s="146" t="s">
        <v>2</v>
      </c>
      <c r="D6" s="113" t="s">
        <v>3</v>
      </c>
      <c r="E6" s="31" t="s">
        <v>119</v>
      </c>
      <c r="F6" s="30" t="s">
        <v>122</v>
      </c>
      <c r="G6" s="480" t="s">
        <v>120</v>
      </c>
    </row>
    <row r="7" spans="1:19" ht="24">
      <c r="B7" s="528"/>
      <c r="C7" s="551" t="s">
        <v>36</v>
      </c>
      <c r="D7" s="529" t="s">
        <v>35</v>
      </c>
      <c r="E7" s="530" t="s">
        <v>118</v>
      </c>
      <c r="F7" s="569" t="s">
        <v>121</v>
      </c>
      <c r="G7" s="539" t="s">
        <v>117</v>
      </c>
    </row>
    <row r="8" spans="1:19">
      <c r="A8" s="96"/>
      <c r="B8" s="148"/>
      <c r="C8" s="599" t="s">
        <v>1179</v>
      </c>
      <c r="D8" s="600"/>
      <c r="E8" s="600"/>
      <c r="F8" s="600"/>
      <c r="G8" s="99"/>
    </row>
    <row r="9" spans="1:19" ht="14.25" customHeight="1">
      <c r="A9" s="100"/>
      <c r="B9" s="150"/>
      <c r="C9" s="184"/>
      <c r="D9" s="150"/>
      <c r="E9" s="184"/>
      <c r="F9" s="150"/>
      <c r="G9" s="100"/>
    </row>
    <row r="10" spans="1:19" ht="15.75" customHeight="1">
      <c r="A10" s="96"/>
      <c r="B10" s="109"/>
      <c r="C10" s="77"/>
      <c r="D10" s="109"/>
      <c r="E10" s="77"/>
      <c r="F10" s="109"/>
      <c r="G10" s="77"/>
    </row>
    <row r="11" spans="1:19">
      <c r="A11" s="75" t="s">
        <v>22</v>
      </c>
      <c r="B11" s="288">
        <v>300.5</v>
      </c>
      <c r="C11" s="414" t="s">
        <v>862</v>
      </c>
      <c r="D11" s="288">
        <v>276.5</v>
      </c>
      <c r="E11" s="343">
        <v>68.099999999999994</v>
      </c>
      <c r="F11" s="288">
        <v>88.3</v>
      </c>
      <c r="G11" s="296">
        <v>144.1</v>
      </c>
      <c r="H11" s="53"/>
      <c r="I11" s="78"/>
      <c r="J11" s="78"/>
      <c r="L11" s="121"/>
      <c r="M11" s="50"/>
      <c r="N11" s="21"/>
      <c r="O11" s="21"/>
      <c r="P11" s="21"/>
      <c r="Q11" s="21"/>
      <c r="R11" s="21"/>
      <c r="S11" s="21"/>
    </row>
    <row r="12" spans="1:19">
      <c r="A12" s="97" t="s">
        <v>23</v>
      </c>
      <c r="B12" s="491" t="s">
        <v>697</v>
      </c>
      <c r="C12" s="343" t="s">
        <v>697</v>
      </c>
      <c r="D12" s="288" t="s">
        <v>697</v>
      </c>
      <c r="E12" s="343" t="s">
        <v>697</v>
      </c>
      <c r="F12" s="288" t="s">
        <v>697</v>
      </c>
      <c r="G12" s="296" t="s">
        <v>697</v>
      </c>
      <c r="I12" s="78"/>
      <c r="J12" s="78"/>
      <c r="L12" s="121"/>
      <c r="M12" s="50"/>
      <c r="N12" s="21"/>
    </row>
    <row r="13" spans="1:19" ht="15.75" customHeight="1">
      <c r="A13" s="75"/>
      <c r="B13" s="491" t="s">
        <v>697</v>
      </c>
      <c r="C13" s="490" t="s">
        <v>697</v>
      </c>
      <c r="D13" s="491" t="s">
        <v>697</v>
      </c>
      <c r="E13" s="490" t="s">
        <v>697</v>
      </c>
      <c r="F13" s="491" t="s">
        <v>697</v>
      </c>
      <c r="G13" s="284" t="s">
        <v>697</v>
      </c>
      <c r="I13" s="78"/>
      <c r="J13" s="78"/>
      <c r="L13" s="121"/>
      <c r="M13" s="50"/>
      <c r="N13" s="21"/>
    </row>
    <row r="14" spans="1:19">
      <c r="A14" s="75" t="s">
        <v>1174</v>
      </c>
      <c r="B14" s="491" t="s">
        <v>697</v>
      </c>
      <c r="C14" s="490" t="s">
        <v>697</v>
      </c>
      <c r="D14" s="491" t="s">
        <v>697</v>
      </c>
      <c r="E14" s="490" t="s">
        <v>697</v>
      </c>
      <c r="F14" s="491" t="s">
        <v>697</v>
      </c>
      <c r="G14" s="284" t="s">
        <v>697</v>
      </c>
      <c r="I14" s="78"/>
      <c r="J14" s="78"/>
      <c r="L14" s="121"/>
      <c r="M14" s="50"/>
      <c r="N14" s="21"/>
    </row>
    <row r="15" spans="1:19" ht="9" customHeight="1">
      <c r="A15" s="97"/>
      <c r="B15" s="491" t="s">
        <v>697</v>
      </c>
      <c r="C15" s="490" t="s">
        <v>697</v>
      </c>
      <c r="D15" s="491" t="s">
        <v>697</v>
      </c>
      <c r="E15" s="490" t="s">
        <v>697</v>
      </c>
      <c r="F15" s="491" t="s">
        <v>697</v>
      </c>
      <c r="G15" s="284" t="s">
        <v>697</v>
      </c>
      <c r="I15" s="78"/>
      <c r="J15" s="78"/>
      <c r="L15" s="121"/>
      <c r="M15" s="50"/>
      <c r="N15" s="21"/>
    </row>
    <row r="16" spans="1:19">
      <c r="A16" s="75" t="s">
        <v>29</v>
      </c>
      <c r="B16" s="491">
        <v>44.6</v>
      </c>
      <c r="C16" s="490">
        <v>0.2</v>
      </c>
      <c r="D16" s="491">
        <v>44.4</v>
      </c>
      <c r="E16" s="490">
        <v>13.7</v>
      </c>
      <c r="F16" s="318" t="s">
        <v>149</v>
      </c>
      <c r="G16" s="284">
        <v>14.9</v>
      </c>
      <c r="I16" s="78"/>
      <c r="J16" s="78"/>
      <c r="L16" s="121"/>
      <c r="M16" s="50"/>
      <c r="N16" s="21"/>
      <c r="O16" s="21"/>
      <c r="P16" s="21"/>
      <c r="Q16" s="21"/>
      <c r="R16" s="21"/>
      <c r="S16" s="21"/>
    </row>
    <row r="17" spans="1:20">
      <c r="A17" s="97" t="s">
        <v>30</v>
      </c>
      <c r="B17" s="491" t="s">
        <v>697</v>
      </c>
      <c r="C17" s="490" t="s">
        <v>697</v>
      </c>
      <c r="D17" s="491" t="s">
        <v>697</v>
      </c>
      <c r="E17" s="490" t="s">
        <v>697</v>
      </c>
      <c r="F17" s="491" t="s">
        <v>697</v>
      </c>
      <c r="G17" s="284" t="s">
        <v>697</v>
      </c>
      <c r="I17" s="78"/>
      <c r="J17" s="78"/>
      <c r="L17" s="121"/>
      <c r="M17" s="50"/>
      <c r="N17" s="21"/>
    </row>
    <row r="18" spans="1:20" ht="10.5" customHeight="1">
      <c r="A18" s="97"/>
      <c r="B18" s="491" t="s">
        <v>697</v>
      </c>
      <c r="C18" s="490" t="s">
        <v>697</v>
      </c>
      <c r="D18" s="491" t="s">
        <v>697</v>
      </c>
      <c r="E18" s="490" t="s">
        <v>697</v>
      </c>
      <c r="F18" s="491" t="s">
        <v>697</v>
      </c>
      <c r="G18" s="284" t="s">
        <v>697</v>
      </c>
      <c r="I18" s="78"/>
      <c r="J18" s="78"/>
      <c r="L18" s="121"/>
      <c r="M18" s="50"/>
      <c r="N18" s="21"/>
    </row>
    <row r="19" spans="1:20">
      <c r="A19" s="75" t="s">
        <v>74</v>
      </c>
      <c r="B19" s="491">
        <v>36.1</v>
      </c>
      <c r="C19" s="490">
        <v>0.3</v>
      </c>
      <c r="D19" s="491">
        <v>35.799999999999997</v>
      </c>
      <c r="E19" s="490">
        <v>2.2000000000000002</v>
      </c>
      <c r="F19" s="491">
        <v>11.2</v>
      </c>
      <c r="G19" s="284">
        <v>22.7</v>
      </c>
      <c r="I19" s="78"/>
      <c r="J19" s="78"/>
      <c r="L19" s="121"/>
      <c r="M19" s="50"/>
      <c r="N19" s="21"/>
      <c r="O19" s="21"/>
      <c r="P19" s="21"/>
      <c r="Q19" s="21"/>
      <c r="R19" s="21"/>
      <c r="S19" s="21"/>
    </row>
    <row r="20" spans="1:20">
      <c r="A20" s="97" t="s">
        <v>31</v>
      </c>
      <c r="B20" s="491" t="s">
        <v>697</v>
      </c>
      <c r="C20" s="490" t="s">
        <v>697</v>
      </c>
      <c r="D20" s="491" t="s">
        <v>697</v>
      </c>
      <c r="E20" s="490" t="s">
        <v>697</v>
      </c>
      <c r="F20" s="491" t="s">
        <v>697</v>
      </c>
      <c r="G20" s="284" t="s">
        <v>697</v>
      </c>
      <c r="I20" s="78"/>
      <c r="J20" s="78"/>
      <c r="L20" s="121"/>
      <c r="M20" s="50"/>
      <c r="N20" s="21"/>
    </row>
    <row r="21" spans="1:20" ht="10.5" customHeight="1">
      <c r="A21" s="97"/>
      <c r="B21" s="491" t="s">
        <v>697</v>
      </c>
      <c r="C21" s="490" t="s">
        <v>697</v>
      </c>
      <c r="D21" s="491" t="s">
        <v>697</v>
      </c>
      <c r="E21" s="490" t="s">
        <v>697</v>
      </c>
      <c r="F21" s="491" t="s">
        <v>697</v>
      </c>
      <c r="G21" s="284" t="s">
        <v>697</v>
      </c>
      <c r="I21" s="78"/>
      <c r="J21" s="78"/>
      <c r="L21" s="121"/>
      <c r="M21" s="50"/>
      <c r="N21" s="21"/>
    </row>
    <row r="22" spans="1:20" ht="18.75" customHeight="1">
      <c r="A22" s="75" t="s">
        <v>1159</v>
      </c>
      <c r="B22" s="491">
        <v>90.3</v>
      </c>
      <c r="C22" s="490">
        <v>0.1</v>
      </c>
      <c r="D22" s="491">
        <v>90.2</v>
      </c>
      <c r="E22" s="325" t="s">
        <v>326</v>
      </c>
      <c r="F22" s="491">
        <v>21.5</v>
      </c>
      <c r="G22" s="284">
        <v>50.8</v>
      </c>
      <c r="I22" s="78"/>
      <c r="J22" s="78"/>
      <c r="L22" s="121"/>
      <c r="M22" s="50"/>
      <c r="N22" s="21"/>
      <c r="O22" s="21"/>
      <c r="P22" s="21"/>
      <c r="Q22" s="21"/>
      <c r="R22" s="21"/>
    </row>
    <row r="23" spans="1:20" ht="13.5">
      <c r="A23" s="97" t="s">
        <v>1175</v>
      </c>
      <c r="B23" s="491" t="s">
        <v>697</v>
      </c>
      <c r="C23" s="343" t="s">
        <v>697</v>
      </c>
      <c r="D23" s="288" t="s">
        <v>697</v>
      </c>
      <c r="E23" s="343" t="s">
        <v>697</v>
      </c>
      <c r="F23" s="288" t="s">
        <v>697</v>
      </c>
      <c r="G23" s="296" t="s">
        <v>697</v>
      </c>
      <c r="I23" s="78"/>
      <c r="J23" s="78"/>
      <c r="L23" s="121"/>
      <c r="M23" s="50"/>
      <c r="N23" s="21"/>
    </row>
    <row r="24" spans="1:20" ht="10.5" customHeight="1">
      <c r="A24" s="97"/>
      <c r="B24" s="491" t="s">
        <v>697</v>
      </c>
      <c r="C24" s="490" t="s">
        <v>697</v>
      </c>
      <c r="D24" s="491" t="s">
        <v>697</v>
      </c>
      <c r="E24" s="490" t="s">
        <v>697</v>
      </c>
      <c r="F24" s="491" t="s">
        <v>697</v>
      </c>
      <c r="G24" s="284" t="s">
        <v>697</v>
      </c>
      <c r="I24" s="78"/>
      <c r="J24" s="78"/>
      <c r="L24" s="121"/>
      <c r="M24" s="50"/>
      <c r="N24" s="21"/>
    </row>
    <row r="25" spans="1:20">
      <c r="A25" s="75" t="s">
        <v>75</v>
      </c>
      <c r="B25" s="491">
        <v>21.1</v>
      </c>
      <c r="C25" s="490">
        <v>0.3</v>
      </c>
      <c r="D25" s="491">
        <v>20.8</v>
      </c>
      <c r="E25" s="490">
        <v>2.1</v>
      </c>
      <c r="F25" s="491">
        <v>8.1999999999999993</v>
      </c>
      <c r="G25" s="284">
        <v>10.8</v>
      </c>
      <c r="I25" s="78"/>
      <c r="J25" s="78"/>
      <c r="L25" s="121"/>
      <c r="M25" s="50"/>
      <c r="N25" s="21"/>
      <c r="O25" s="21"/>
      <c r="P25" s="21"/>
      <c r="Q25" s="21"/>
      <c r="R25" s="21"/>
      <c r="S25" s="21"/>
      <c r="T25" s="21"/>
    </row>
    <row r="26" spans="1:20">
      <c r="A26" s="97" t="s">
        <v>76</v>
      </c>
      <c r="B26" s="491" t="s">
        <v>697</v>
      </c>
      <c r="C26" s="490" t="s">
        <v>697</v>
      </c>
      <c r="D26" s="491" t="s">
        <v>697</v>
      </c>
      <c r="E26" s="490" t="s">
        <v>697</v>
      </c>
      <c r="F26" s="491" t="s">
        <v>697</v>
      </c>
      <c r="G26" s="284" t="s">
        <v>697</v>
      </c>
      <c r="I26" s="78"/>
      <c r="J26" s="78"/>
      <c r="L26" s="121"/>
      <c r="M26" s="50"/>
      <c r="N26" s="21"/>
    </row>
    <row r="27" spans="1:20" ht="10.5" customHeight="1">
      <c r="A27" s="97"/>
      <c r="B27" s="491" t="s">
        <v>697</v>
      </c>
      <c r="C27" s="490" t="s">
        <v>697</v>
      </c>
      <c r="D27" s="491" t="s">
        <v>697</v>
      </c>
      <c r="E27" s="490" t="s">
        <v>697</v>
      </c>
      <c r="F27" s="491" t="s">
        <v>697</v>
      </c>
      <c r="G27" s="284"/>
      <c r="I27" s="78"/>
      <c r="J27" s="78"/>
      <c r="L27" s="121"/>
      <c r="M27" s="50"/>
      <c r="N27" s="21"/>
    </row>
    <row r="28" spans="1:20" ht="13.5">
      <c r="A28" s="75" t="s">
        <v>1160</v>
      </c>
      <c r="B28" s="491">
        <v>12.4</v>
      </c>
      <c r="C28" s="490">
        <v>0.2</v>
      </c>
      <c r="D28" s="491">
        <v>12.2</v>
      </c>
      <c r="E28" s="490">
        <v>0.3</v>
      </c>
      <c r="F28" s="491">
        <v>2.7</v>
      </c>
      <c r="G28" s="284">
        <v>9.4</v>
      </c>
      <c r="I28" s="78"/>
      <c r="J28" s="78"/>
      <c r="L28" s="121"/>
      <c r="M28" s="50"/>
      <c r="N28" s="21"/>
      <c r="O28" s="21"/>
      <c r="P28" s="21"/>
      <c r="Q28" s="21"/>
      <c r="R28" s="21"/>
      <c r="S28" s="21"/>
    </row>
    <row r="29" spans="1:20" ht="13.5">
      <c r="A29" s="97" t="s">
        <v>1176</v>
      </c>
      <c r="B29" s="491" t="s">
        <v>697</v>
      </c>
      <c r="C29" s="490" t="s">
        <v>697</v>
      </c>
      <c r="D29" s="491" t="s">
        <v>697</v>
      </c>
      <c r="E29" s="490" t="s">
        <v>697</v>
      </c>
      <c r="F29" s="491" t="s">
        <v>697</v>
      </c>
      <c r="G29" s="284" t="s">
        <v>697</v>
      </c>
      <c r="I29" s="78"/>
      <c r="J29" s="78"/>
      <c r="L29" s="121"/>
      <c r="M29" s="50"/>
      <c r="N29" s="21"/>
    </row>
    <row r="30" spans="1:20" ht="10.5" customHeight="1">
      <c r="A30" s="97"/>
      <c r="B30" s="491" t="s">
        <v>697</v>
      </c>
      <c r="C30" s="490" t="s">
        <v>697</v>
      </c>
      <c r="D30" s="491" t="s">
        <v>697</v>
      </c>
      <c r="E30" s="490" t="s">
        <v>697</v>
      </c>
      <c r="F30" s="491" t="s">
        <v>697</v>
      </c>
      <c r="G30" s="284" t="s">
        <v>697</v>
      </c>
      <c r="I30" s="78"/>
      <c r="J30" s="78"/>
      <c r="L30" s="121"/>
      <c r="M30" s="50"/>
      <c r="N30" s="21"/>
    </row>
    <row r="31" spans="1:20">
      <c r="A31" s="75" t="s">
        <v>77</v>
      </c>
      <c r="B31" s="491">
        <v>10.5</v>
      </c>
      <c r="C31" s="490">
        <v>0.1</v>
      </c>
      <c r="D31" s="491">
        <v>10.4</v>
      </c>
      <c r="E31" s="490">
        <v>4.5999999999999996</v>
      </c>
      <c r="F31" s="491">
        <v>2.1</v>
      </c>
      <c r="G31" s="284">
        <v>3.8</v>
      </c>
      <c r="I31" s="78"/>
      <c r="J31" s="78"/>
      <c r="L31" s="121"/>
      <c r="M31" s="50"/>
      <c r="N31" s="21"/>
      <c r="O31" s="21"/>
      <c r="P31" s="21"/>
      <c r="Q31" s="21"/>
      <c r="R31" s="21"/>
      <c r="S31" s="21"/>
    </row>
    <row r="32" spans="1:20">
      <c r="A32" s="97" t="s">
        <v>78</v>
      </c>
      <c r="B32" s="491" t="s">
        <v>697</v>
      </c>
      <c r="C32" s="490" t="s">
        <v>697</v>
      </c>
      <c r="D32" s="491" t="s">
        <v>697</v>
      </c>
      <c r="E32" s="490" t="s">
        <v>697</v>
      </c>
      <c r="F32" s="491" t="s">
        <v>697</v>
      </c>
      <c r="G32" s="284" t="s">
        <v>697</v>
      </c>
      <c r="I32" s="78"/>
      <c r="J32" s="78"/>
      <c r="L32" s="121"/>
      <c r="M32" s="50"/>
      <c r="N32" s="21"/>
    </row>
    <row r="33" spans="1:19" ht="10.5" customHeight="1">
      <c r="A33" s="97"/>
      <c r="B33" s="491" t="s">
        <v>697</v>
      </c>
      <c r="C33" s="490" t="s">
        <v>697</v>
      </c>
      <c r="D33" s="491" t="s">
        <v>697</v>
      </c>
      <c r="E33" s="490" t="s">
        <v>697</v>
      </c>
      <c r="F33" s="491" t="s">
        <v>697</v>
      </c>
      <c r="G33" s="284" t="s">
        <v>697</v>
      </c>
      <c r="I33" s="78"/>
      <c r="J33" s="78"/>
      <c r="L33" s="121"/>
      <c r="M33" s="50"/>
      <c r="N33" s="21"/>
    </row>
    <row r="34" spans="1:19">
      <c r="A34" s="75" t="s">
        <v>79</v>
      </c>
      <c r="B34" s="491">
        <v>6.2</v>
      </c>
      <c r="C34" s="490">
        <v>0.7</v>
      </c>
      <c r="D34" s="491">
        <v>5.5</v>
      </c>
      <c r="E34" s="490">
        <v>3.8</v>
      </c>
      <c r="F34" s="491">
        <v>0.7</v>
      </c>
      <c r="G34" s="284">
        <v>1.7</v>
      </c>
      <c r="I34" s="78"/>
      <c r="J34" s="78"/>
      <c r="L34" s="121"/>
      <c r="M34" s="50"/>
      <c r="N34" s="21"/>
      <c r="O34" s="21"/>
      <c r="P34" s="21"/>
      <c r="Q34" s="21"/>
      <c r="R34" s="21"/>
    </row>
    <row r="35" spans="1:19">
      <c r="A35" s="97" t="s">
        <v>80</v>
      </c>
      <c r="B35" s="491" t="s">
        <v>697</v>
      </c>
      <c r="C35" s="343" t="s">
        <v>697</v>
      </c>
      <c r="D35" s="288" t="s">
        <v>697</v>
      </c>
      <c r="E35" s="343" t="s">
        <v>697</v>
      </c>
      <c r="F35" s="288" t="s">
        <v>697</v>
      </c>
      <c r="G35" s="296" t="s">
        <v>697</v>
      </c>
      <c r="I35" s="78"/>
      <c r="J35" s="78"/>
      <c r="L35" s="121"/>
      <c r="M35" s="50"/>
      <c r="N35" s="21"/>
    </row>
    <row r="36" spans="1:19">
      <c r="A36" s="97"/>
      <c r="B36" s="491" t="s">
        <v>697</v>
      </c>
      <c r="C36" s="490" t="s">
        <v>697</v>
      </c>
      <c r="D36" s="491" t="s">
        <v>697</v>
      </c>
      <c r="E36" s="490" t="s">
        <v>697</v>
      </c>
      <c r="F36" s="491" t="s">
        <v>697</v>
      </c>
      <c r="G36" s="284" t="s">
        <v>697</v>
      </c>
      <c r="I36" s="78"/>
      <c r="J36" s="78"/>
      <c r="L36" s="121"/>
      <c r="M36" s="50"/>
      <c r="N36" s="21"/>
    </row>
    <row r="37" spans="1:19" ht="13.5">
      <c r="A37" s="26" t="s">
        <v>1161</v>
      </c>
      <c r="B37" s="491">
        <v>4.7</v>
      </c>
      <c r="C37" s="490">
        <v>0.5</v>
      </c>
      <c r="D37" s="491">
        <v>4.2</v>
      </c>
      <c r="E37" s="490">
        <v>0.7</v>
      </c>
      <c r="F37" s="491">
        <v>1.6</v>
      </c>
      <c r="G37" s="284">
        <v>2.4</v>
      </c>
      <c r="I37" s="78"/>
      <c r="J37" s="78"/>
      <c r="L37" s="121"/>
      <c r="M37" s="50"/>
      <c r="N37" s="21"/>
    </row>
    <row r="38" spans="1:19">
      <c r="A38" s="27" t="s">
        <v>544</v>
      </c>
      <c r="B38" s="491" t="s">
        <v>697</v>
      </c>
      <c r="C38" s="343" t="s">
        <v>697</v>
      </c>
      <c r="D38" s="288" t="s">
        <v>697</v>
      </c>
      <c r="E38" s="343" t="s">
        <v>697</v>
      </c>
      <c r="F38" s="288" t="s">
        <v>697</v>
      </c>
      <c r="G38" s="296" t="s">
        <v>697</v>
      </c>
      <c r="I38" s="78"/>
      <c r="J38" s="78"/>
      <c r="L38" s="121"/>
      <c r="M38" s="50"/>
      <c r="N38" s="21"/>
    </row>
    <row r="39" spans="1:19" ht="10.5" customHeight="1">
      <c r="A39" s="97"/>
      <c r="B39" s="491" t="s">
        <v>697</v>
      </c>
      <c r="C39" s="490" t="s">
        <v>697</v>
      </c>
      <c r="D39" s="491" t="s">
        <v>697</v>
      </c>
      <c r="E39" s="490" t="s">
        <v>697</v>
      </c>
      <c r="F39" s="491" t="s">
        <v>697</v>
      </c>
      <c r="G39" s="284" t="s">
        <v>697</v>
      </c>
      <c r="I39" s="78"/>
      <c r="J39" s="78"/>
      <c r="L39" s="121"/>
      <c r="M39" s="50"/>
      <c r="N39" s="21"/>
    </row>
    <row r="40" spans="1:19">
      <c r="A40" s="75" t="s">
        <v>81</v>
      </c>
      <c r="B40" s="491">
        <v>16.7</v>
      </c>
      <c r="C40" s="490">
        <v>0.7</v>
      </c>
      <c r="D40" s="318" t="s">
        <v>149</v>
      </c>
      <c r="E40" s="490">
        <v>2.7</v>
      </c>
      <c r="F40" s="318" t="s">
        <v>154</v>
      </c>
      <c r="G40" s="317" t="s">
        <v>207</v>
      </c>
      <c r="I40" s="78"/>
      <c r="J40" s="78"/>
      <c r="L40" s="121"/>
      <c r="M40" s="50"/>
      <c r="N40" s="21"/>
      <c r="O40" s="21"/>
      <c r="P40" s="21"/>
      <c r="Q40" s="21"/>
      <c r="R40" s="21"/>
      <c r="S40" s="21"/>
    </row>
    <row r="41" spans="1:19" ht="18" customHeight="1">
      <c r="A41" s="97" t="s">
        <v>82</v>
      </c>
      <c r="B41" s="491" t="s">
        <v>697</v>
      </c>
      <c r="C41" s="490" t="s">
        <v>697</v>
      </c>
      <c r="D41" s="491" t="s">
        <v>697</v>
      </c>
      <c r="E41" s="490" t="s">
        <v>697</v>
      </c>
      <c r="F41" s="491" t="s">
        <v>697</v>
      </c>
      <c r="G41" s="284" t="s">
        <v>697</v>
      </c>
      <c r="I41" s="78"/>
      <c r="J41" s="78"/>
      <c r="L41" s="121"/>
      <c r="M41" s="50"/>
      <c r="N41" s="21"/>
    </row>
    <row r="42" spans="1:19" ht="10.5" customHeight="1">
      <c r="A42" s="97"/>
      <c r="B42" s="491" t="s">
        <v>697</v>
      </c>
      <c r="C42" s="490" t="s">
        <v>697</v>
      </c>
      <c r="D42" s="491" t="s">
        <v>697</v>
      </c>
      <c r="E42" s="490" t="s">
        <v>697</v>
      </c>
      <c r="F42" s="491" t="s">
        <v>697</v>
      </c>
      <c r="G42" s="284" t="s">
        <v>697</v>
      </c>
      <c r="I42" s="78"/>
      <c r="J42" s="78"/>
      <c r="L42" s="121"/>
      <c r="M42" s="50"/>
      <c r="N42" s="21"/>
    </row>
    <row r="43" spans="1:19" ht="19.5" customHeight="1">
      <c r="A43" s="75" t="s">
        <v>1162</v>
      </c>
      <c r="B43" s="491">
        <v>16.5</v>
      </c>
      <c r="C43" s="490">
        <v>0.3</v>
      </c>
      <c r="D43" s="491">
        <v>16.2</v>
      </c>
      <c r="E43" s="325" t="s">
        <v>824</v>
      </c>
      <c r="F43" s="491">
        <v>3.9</v>
      </c>
      <c r="G43" s="284">
        <v>4.5999999999999996</v>
      </c>
      <c r="I43" s="78"/>
      <c r="J43" s="78"/>
      <c r="L43" s="121"/>
      <c r="M43" s="50"/>
      <c r="N43" s="21"/>
      <c r="O43" s="21"/>
      <c r="P43" s="21"/>
      <c r="Q43" s="21"/>
      <c r="R43" s="21"/>
      <c r="S43" s="21"/>
    </row>
    <row r="44" spans="1:19" ht="19.5" customHeight="1">
      <c r="A44" s="97" t="s">
        <v>83</v>
      </c>
      <c r="B44" s="491" t="s">
        <v>697</v>
      </c>
      <c r="C44" s="490" t="s">
        <v>697</v>
      </c>
      <c r="D44" s="491" t="s">
        <v>697</v>
      </c>
      <c r="E44" s="490" t="s">
        <v>697</v>
      </c>
      <c r="F44" s="491" t="s">
        <v>697</v>
      </c>
      <c r="G44" s="284" t="s">
        <v>697</v>
      </c>
      <c r="I44" s="78"/>
      <c r="J44" s="78"/>
      <c r="L44" s="121"/>
      <c r="M44" s="50"/>
      <c r="N44" s="21"/>
    </row>
    <row r="45" spans="1:19" ht="10.5" customHeight="1">
      <c r="A45" s="97"/>
      <c r="B45" s="491" t="s">
        <v>697</v>
      </c>
      <c r="C45" s="490" t="s">
        <v>697</v>
      </c>
      <c r="D45" s="491" t="s">
        <v>697</v>
      </c>
      <c r="E45" s="490" t="s">
        <v>697</v>
      </c>
      <c r="F45" s="491" t="s">
        <v>697</v>
      </c>
      <c r="G45" s="284" t="s">
        <v>697</v>
      </c>
      <c r="I45" s="78"/>
      <c r="J45" s="78"/>
      <c r="L45" s="121"/>
      <c r="M45" s="50"/>
      <c r="N45" s="21"/>
    </row>
    <row r="46" spans="1:19" ht="24">
      <c r="A46" s="75" t="s">
        <v>1068</v>
      </c>
      <c r="B46" s="491">
        <v>4.4000000000000004</v>
      </c>
      <c r="C46" s="490">
        <v>4.4000000000000004</v>
      </c>
      <c r="D46" s="457" t="s">
        <v>863</v>
      </c>
      <c r="E46" s="490">
        <v>2.7</v>
      </c>
      <c r="F46" s="491">
        <v>1.6</v>
      </c>
      <c r="G46" s="284">
        <v>0.1</v>
      </c>
      <c r="I46" s="78"/>
      <c r="J46" s="78"/>
      <c r="L46" s="121"/>
      <c r="M46" s="50"/>
      <c r="N46" s="21"/>
      <c r="O46" s="21"/>
      <c r="P46" s="21"/>
      <c r="Q46" s="21"/>
      <c r="R46" s="21"/>
      <c r="S46" s="21"/>
    </row>
    <row r="47" spans="1:19" ht="24">
      <c r="A47" s="97" t="s">
        <v>54</v>
      </c>
      <c r="B47" s="491" t="s">
        <v>697</v>
      </c>
      <c r="C47" s="490" t="s">
        <v>697</v>
      </c>
      <c r="D47" s="491" t="s">
        <v>697</v>
      </c>
      <c r="E47" s="490" t="s">
        <v>697</v>
      </c>
      <c r="F47" s="491" t="s">
        <v>697</v>
      </c>
      <c r="G47" s="284" t="s">
        <v>697</v>
      </c>
      <c r="I47" s="78"/>
      <c r="J47" s="78"/>
      <c r="L47" s="121"/>
      <c r="M47" s="50"/>
      <c r="N47" s="21"/>
    </row>
    <row r="48" spans="1:19" ht="10.5" customHeight="1">
      <c r="A48" s="75"/>
      <c r="B48" s="491" t="s">
        <v>697</v>
      </c>
      <c r="C48" s="490" t="s">
        <v>697</v>
      </c>
      <c r="D48" s="491" t="s">
        <v>697</v>
      </c>
      <c r="E48" s="490" t="s">
        <v>697</v>
      </c>
      <c r="F48" s="491" t="s">
        <v>697</v>
      </c>
      <c r="G48" s="284" t="s">
        <v>697</v>
      </c>
      <c r="I48" s="78"/>
      <c r="J48" s="78"/>
      <c r="L48" s="121"/>
      <c r="M48" s="50"/>
      <c r="N48" s="21"/>
    </row>
    <row r="49" spans="1:19">
      <c r="A49" s="75" t="s">
        <v>32</v>
      </c>
      <c r="B49" s="491">
        <v>15.3</v>
      </c>
      <c r="C49" s="490">
        <v>11.2</v>
      </c>
      <c r="D49" s="491">
        <v>4.0999999999999996</v>
      </c>
      <c r="E49" s="490">
        <v>5.2</v>
      </c>
      <c r="F49" s="491">
        <v>8.1</v>
      </c>
      <c r="G49" s="317" t="s">
        <v>170</v>
      </c>
      <c r="I49" s="78"/>
      <c r="J49" s="78"/>
      <c r="L49" s="121"/>
      <c r="M49" s="50"/>
      <c r="N49" s="21"/>
      <c r="O49" s="21"/>
      <c r="P49" s="21"/>
      <c r="Q49" s="21"/>
      <c r="R49" s="21"/>
      <c r="S49" s="21"/>
    </row>
    <row r="50" spans="1:19">
      <c r="A50" s="97" t="s">
        <v>33</v>
      </c>
      <c r="B50" s="491" t="s">
        <v>697</v>
      </c>
      <c r="C50" s="490" t="s">
        <v>697</v>
      </c>
      <c r="D50" s="491" t="s">
        <v>697</v>
      </c>
      <c r="E50" s="490" t="s">
        <v>697</v>
      </c>
      <c r="F50" s="491" t="s">
        <v>697</v>
      </c>
      <c r="G50" s="284" t="s">
        <v>697</v>
      </c>
      <c r="I50" s="78"/>
      <c r="J50" s="78"/>
      <c r="L50" s="121"/>
      <c r="M50" s="50"/>
      <c r="N50" s="21"/>
    </row>
    <row r="51" spans="1:19" ht="10.5" customHeight="1">
      <c r="A51" s="97"/>
      <c r="B51" s="491" t="s">
        <v>697</v>
      </c>
      <c r="C51" s="490" t="s">
        <v>697</v>
      </c>
      <c r="D51" s="491" t="s">
        <v>697</v>
      </c>
      <c r="E51" s="490" t="s">
        <v>697</v>
      </c>
      <c r="F51" s="491" t="s">
        <v>697</v>
      </c>
      <c r="G51" s="284" t="s">
        <v>697</v>
      </c>
      <c r="I51" s="78"/>
      <c r="J51" s="78"/>
      <c r="L51" s="121"/>
      <c r="M51" s="50"/>
      <c r="N51" s="21"/>
    </row>
    <row r="52" spans="1:19">
      <c r="A52" s="75" t="s">
        <v>84</v>
      </c>
      <c r="B52" s="491">
        <v>5.8</v>
      </c>
      <c r="C52" s="490">
        <v>1.8</v>
      </c>
      <c r="D52" s="318" t="s">
        <v>154</v>
      </c>
      <c r="E52" s="490">
        <v>1.4</v>
      </c>
      <c r="F52" s="491">
        <v>2.4</v>
      </c>
      <c r="G52" s="317" t="s">
        <v>170</v>
      </c>
      <c r="I52" s="78"/>
      <c r="J52" s="78"/>
      <c r="L52" s="121"/>
      <c r="M52" s="50"/>
      <c r="N52" s="21"/>
      <c r="O52" s="21"/>
      <c r="P52" s="21"/>
      <c r="Q52" s="21"/>
      <c r="R52" s="21"/>
      <c r="S52" s="21"/>
    </row>
    <row r="53" spans="1:19">
      <c r="A53" s="97" t="s">
        <v>85</v>
      </c>
      <c r="B53" s="491" t="s">
        <v>697</v>
      </c>
      <c r="C53" s="490" t="s">
        <v>697</v>
      </c>
      <c r="D53" s="491" t="s">
        <v>697</v>
      </c>
      <c r="E53" s="490" t="s">
        <v>697</v>
      </c>
      <c r="F53" s="491" t="s">
        <v>697</v>
      </c>
      <c r="G53" s="284" t="s">
        <v>697</v>
      </c>
      <c r="I53" s="78"/>
      <c r="J53" s="78"/>
      <c r="L53" s="121"/>
      <c r="M53" s="50"/>
      <c r="N53" s="21"/>
    </row>
    <row r="54" spans="1:19" ht="10.5" customHeight="1">
      <c r="A54" s="97"/>
      <c r="B54" s="491" t="s">
        <v>697</v>
      </c>
      <c r="C54" s="490" t="s">
        <v>697</v>
      </c>
      <c r="D54" s="491" t="s">
        <v>697</v>
      </c>
      <c r="E54" s="490" t="s">
        <v>697</v>
      </c>
      <c r="F54" s="491" t="s">
        <v>697</v>
      </c>
      <c r="G54" s="284"/>
      <c r="I54" s="78"/>
      <c r="J54" s="78"/>
      <c r="L54" s="121"/>
      <c r="M54" s="50"/>
      <c r="N54" s="21"/>
    </row>
    <row r="55" spans="1:19">
      <c r="A55" s="75" t="s">
        <v>90</v>
      </c>
      <c r="B55" s="491">
        <v>2.9</v>
      </c>
      <c r="C55" s="490">
        <v>1.8</v>
      </c>
      <c r="D55" s="491">
        <v>1.1000000000000001</v>
      </c>
      <c r="E55" s="490">
        <v>0.7</v>
      </c>
      <c r="F55" s="491">
        <v>1.3</v>
      </c>
      <c r="G55" s="351">
        <v>0.9</v>
      </c>
      <c r="I55" s="78"/>
      <c r="J55" s="78"/>
      <c r="L55" s="121"/>
      <c r="M55" s="50"/>
      <c r="N55" s="21"/>
      <c r="O55" s="21"/>
      <c r="P55" s="21"/>
      <c r="Q55" s="21"/>
      <c r="R55" s="21"/>
      <c r="S55" s="21"/>
    </row>
    <row r="56" spans="1:19">
      <c r="A56" s="97" t="s">
        <v>86</v>
      </c>
      <c r="B56" s="491"/>
      <c r="C56" s="490" t="s">
        <v>697</v>
      </c>
      <c r="D56" s="491" t="s">
        <v>697</v>
      </c>
      <c r="E56" s="490" t="s">
        <v>697</v>
      </c>
      <c r="F56" s="491" t="s">
        <v>697</v>
      </c>
      <c r="G56" s="284" t="s">
        <v>697</v>
      </c>
      <c r="I56" s="78"/>
      <c r="J56" s="78"/>
      <c r="L56" s="121"/>
      <c r="M56" s="50"/>
      <c r="N56" s="21"/>
    </row>
    <row r="57" spans="1:19">
      <c r="B57" s="491" t="s">
        <v>699</v>
      </c>
      <c r="C57" s="490" t="s">
        <v>697</v>
      </c>
      <c r="D57" s="491" t="s">
        <v>697</v>
      </c>
      <c r="E57" s="490" t="s">
        <v>697</v>
      </c>
      <c r="F57" s="491" t="s">
        <v>697</v>
      </c>
      <c r="G57" s="284" t="s">
        <v>697</v>
      </c>
      <c r="I57" s="78"/>
      <c r="J57" s="78"/>
      <c r="L57" s="121"/>
      <c r="M57" s="50"/>
      <c r="N57" s="21"/>
    </row>
    <row r="58" spans="1:19">
      <c r="A58" s="20" t="s">
        <v>88</v>
      </c>
      <c r="B58" s="491">
        <v>5.3</v>
      </c>
      <c r="C58" s="325" t="s">
        <v>755</v>
      </c>
      <c r="D58" s="491">
        <v>5.3</v>
      </c>
      <c r="E58" s="490">
        <v>0.2</v>
      </c>
      <c r="F58" s="491">
        <v>0.8</v>
      </c>
      <c r="G58" s="284">
        <v>4.3</v>
      </c>
      <c r="I58" s="78"/>
      <c r="J58" s="78"/>
      <c r="L58" s="121"/>
      <c r="M58" s="50"/>
      <c r="N58" s="21"/>
      <c r="O58" s="21"/>
      <c r="P58" s="21"/>
      <c r="Q58" s="21"/>
      <c r="R58" s="21"/>
      <c r="S58" s="21"/>
    </row>
    <row r="59" spans="1:19">
      <c r="A59" s="23" t="s">
        <v>89</v>
      </c>
      <c r="B59" s="491" t="s">
        <v>697</v>
      </c>
      <c r="C59" s="490" t="s">
        <v>697</v>
      </c>
      <c r="D59" s="491" t="s">
        <v>697</v>
      </c>
      <c r="E59" s="490" t="s">
        <v>697</v>
      </c>
      <c r="F59" s="491" t="s">
        <v>697</v>
      </c>
      <c r="G59" s="284" t="s">
        <v>697</v>
      </c>
      <c r="J59" s="78"/>
      <c r="L59" s="121"/>
      <c r="M59" s="50"/>
      <c r="N59" s="21"/>
    </row>
  </sheetData>
  <mergeCells count="5">
    <mergeCell ref="C8:F8"/>
    <mergeCell ref="C4:D4"/>
    <mergeCell ref="C5:D5"/>
    <mergeCell ref="E4:G4"/>
    <mergeCell ref="E5:G5"/>
  </mergeCells>
  <phoneticPr fontId="1" type="noConversion"/>
  <pageMargins left="0.78740157480314965" right="0.59055118110236227" top="0.98425196850393704" bottom="0.98425196850393704" header="0.51181102362204722" footer="0.51181102362204722"/>
  <pageSetup paperSize="9" scale="80" orientation="portrait" r:id="rId1"/>
  <headerFooter scaleWithDoc="0">
    <oddHeader>&amp;R&amp;"Times New Roman,Normalny"55</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zoomScaleNormal="100" workbookViewId="0"/>
  </sheetViews>
  <sheetFormatPr defaultRowHeight="15.75"/>
  <cols>
    <col min="1" max="1" width="48.7109375" style="1" customWidth="1"/>
    <col min="2" max="2" width="11.7109375" style="1" customWidth="1"/>
    <col min="3" max="3" width="11.5703125" style="1" customWidth="1"/>
    <col min="4" max="4" width="11.42578125" style="1" customWidth="1"/>
    <col min="5" max="5" width="11.140625" style="1" customWidth="1"/>
    <col min="6" max="6" width="12.42578125" style="1" customWidth="1"/>
    <col min="7" max="19" width="9.140625" style="1"/>
    <col min="20" max="20" width="14.140625" style="1" customWidth="1"/>
    <col min="21" max="16384" width="9.140625" style="1"/>
  </cols>
  <sheetData>
    <row r="1" spans="1:20" ht="12" customHeight="1">
      <c r="A1" s="20" t="s">
        <v>1143</v>
      </c>
      <c r="B1" s="21"/>
      <c r="C1" s="21"/>
      <c r="D1" s="21"/>
      <c r="E1" s="21"/>
      <c r="F1" s="21"/>
    </row>
    <row r="2" spans="1:20" ht="12" customHeight="1">
      <c r="A2" s="21" t="s">
        <v>1144</v>
      </c>
      <c r="B2" s="21"/>
      <c r="C2" s="21"/>
      <c r="D2" s="21"/>
      <c r="E2" s="21"/>
      <c r="F2" s="21"/>
    </row>
    <row r="3" spans="1:20" ht="12" customHeight="1">
      <c r="A3" s="21"/>
      <c r="B3" s="21"/>
      <c r="C3" s="21"/>
      <c r="D3" s="21"/>
      <c r="E3" s="21"/>
      <c r="F3" s="21"/>
    </row>
    <row r="4" spans="1:20" ht="19.5" customHeight="1">
      <c r="A4" s="39"/>
      <c r="B4" s="572" t="s">
        <v>94</v>
      </c>
      <c r="C4" s="576"/>
      <c r="D4" s="576"/>
      <c r="E4" s="573"/>
      <c r="F4" s="625" t="s">
        <v>53</v>
      </c>
    </row>
    <row r="5" spans="1:20" ht="19.5" customHeight="1">
      <c r="A5" s="41" t="s">
        <v>1</v>
      </c>
      <c r="B5" s="574" t="s">
        <v>1168</v>
      </c>
      <c r="C5" s="577"/>
      <c r="D5" s="577"/>
      <c r="E5" s="575"/>
      <c r="F5" s="631"/>
    </row>
    <row r="6" spans="1:20">
      <c r="A6" s="522" t="s">
        <v>19</v>
      </c>
      <c r="B6" s="580" t="s">
        <v>24</v>
      </c>
      <c r="C6" s="580" t="s">
        <v>25</v>
      </c>
      <c r="D6" s="580" t="s">
        <v>26</v>
      </c>
      <c r="E6" s="580" t="s">
        <v>27</v>
      </c>
      <c r="F6" s="631"/>
    </row>
    <row r="7" spans="1:20">
      <c r="A7" s="21"/>
      <c r="B7" s="582"/>
      <c r="C7" s="582"/>
      <c r="D7" s="582"/>
      <c r="E7" s="582"/>
      <c r="F7" s="632"/>
    </row>
    <row r="8" spans="1:20">
      <c r="A8" s="52"/>
      <c r="B8" s="607" t="s">
        <v>1183</v>
      </c>
      <c r="C8" s="583"/>
      <c r="D8" s="583"/>
      <c r="E8" s="583"/>
      <c r="F8" s="583"/>
    </row>
    <row r="9" spans="1:20">
      <c r="A9" s="39"/>
      <c r="B9" s="240"/>
      <c r="C9" s="156"/>
      <c r="D9" s="262"/>
      <c r="E9" s="156"/>
      <c r="F9" s="262"/>
    </row>
    <row r="10" spans="1:20" s="2" customFormat="1">
      <c r="A10" s="176" t="s">
        <v>22</v>
      </c>
      <c r="B10" s="343">
        <v>87.9</v>
      </c>
      <c r="C10" s="288">
        <v>58.8</v>
      </c>
      <c r="D10" s="343">
        <v>80.599999999999994</v>
      </c>
      <c r="E10" s="288">
        <v>73.2</v>
      </c>
      <c r="F10" s="343">
        <v>300.5</v>
      </c>
      <c r="G10" s="5"/>
      <c r="H10" s="13"/>
      <c r="I10" s="13"/>
      <c r="J10" s="13"/>
      <c r="K10" s="13"/>
      <c r="L10" s="13"/>
      <c r="N10" s="17"/>
      <c r="P10" s="10"/>
      <c r="Q10" s="10"/>
      <c r="R10" s="10"/>
      <c r="S10" s="10"/>
      <c r="T10" s="12"/>
    </row>
    <row r="11" spans="1:20">
      <c r="A11" s="65" t="s">
        <v>55</v>
      </c>
      <c r="B11" s="233"/>
      <c r="C11" s="157"/>
      <c r="D11" s="233"/>
      <c r="E11" s="288"/>
      <c r="F11" s="233"/>
      <c r="G11" s="6"/>
      <c r="H11" s="9"/>
      <c r="I11" s="9"/>
      <c r="J11" s="9"/>
      <c r="K11" s="9"/>
      <c r="L11" s="9"/>
      <c r="N11" s="17"/>
      <c r="P11" s="10"/>
      <c r="Q11" s="10"/>
      <c r="R11" s="10"/>
      <c r="S11" s="10"/>
      <c r="T11" s="12"/>
    </row>
    <row r="12" spans="1:20">
      <c r="A12" s="65"/>
      <c r="B12" s="233"/>
      <c r="C12" s="157"/>
      <c r="D12" s="233"/>
      <c r="E12" s="157"/>
      <c r="F12" s="233"/>
      <c r="G12" s="3"/>
      <c r="H12" s="9"/>
      <c r="I12" s="9"/>
      <c r="J12" s="9"/>
      <c r="K12" s="9"/>
      <c r="L12" s="9"/>
      <c r="N12" s="17"/>
      <c r="P12" s="10"/>
      <c r="Q12" s="10"/>
      <c r="R12" s="10"/>
      <c r="S12" s="10"/>
      <c r="T12" s="12"/>
    </row>
    <row r="13" spans="1:20" s="2" customFormat="1">
      <c r="A13" s="176" t="s">
        <v>979</v>
      </c>
      <c r="B13" s="490">
        <v>17.3</v>
      </c>
      <c r="C13" s="491">
        <v>14.3</v>
      </c>
      <c r="D13" s="490">
        <v>23.6</v>
      </c>
      <c r="E13" s="491">
        <v>13.5</v>
      </c>
      <c r="F13" s="490">
        <v>68.7</v>
      </c>
      <c r="G13" s="5"/>
      <c r="H13" s="13"/>
      <c r="I13" s="13"/>
      <c r="J13" s="13"/>
      <c r="K13" s="13"/>
      <c r="L13" s="13"/>
      <c r="N13" s="17"/>
      <c r="P13" s="10"/>
      <c r="Q13" s="10"/>
      <c r="R13" s="10"/>
      <c r="S13" s="10"/>
      <c r="T13" s="12"/>
    </row>
    <row r="14" spans="1:20">
      <c r="A14" s="176"/>
      <c r="B14" s="233"/>
      <c r="C14" s="157"/>
      <c r="D14" s="233"/>
      <c r="E14" s="491" t="s">
        <v>697</v>
      </c>
      <c r="F14" s="233"/>
      <c r="G14" s="7"/>
      <c r="H14" s="9"/>
      <c r="I14" s="9"/>
      <c r="J14" s="9"/>
      <c r="K14" s="9"/>
      <c r="L14" s="9"/>
      <c r="N14" s="17"/>
      <c r="P14" s="10"/>
      <c r="Q14" s="10"/>
      <c r="R14" s="10"/>
      <c r="S14" s="10"/>
      <c r="T14" s="12"/>
    </row>
    <row r="15" spans="1:20">
      <c r="A15" s="65" t="s">
        <v>980</v>
      </c>
      <c r="B15" s="490">
        <v>5.5</v>
      </c>
      <c r="C15" s="491">
        <v>5.5</v>
      </c>
      <c r="D15" s="490">
        <v>6.1</v>
      </c>
      <c r="E15" s="491">
        <v>4.7</v>
      </c>
      <c r="F15" s="490">
        <v>21.8</v>
      </c>
      <c r="G15" s="7"/>
      <c r="H15" s="13"/>
      <c r="I15" s="13"/>
      <c r="J15" s="13"/>
      <c r="K15" s="13"/>
      <c r="L15" s="13"/>
      <c r="N15" s="17"/>
      <c r="P15" s="10"/>
      <c r="Q15" s="10"/>
      <c r="R15" s="10"/>
      <c r="S15" s="10"/>
      <c r="T15" s="12"/>
    </row>
    <row r="16" spans="1:20">
      <c r="A16" s="65" t="s">
        <v>981</v>
      </c>
      <c r="B16" s="490">
        <v>11.8</v>
      </c>
      <c r="C16" s="491">
        <v>8.8000000000000007</v>
      </c>
      <c r="D16" s="490">
        <v>17.5</v>
      </c>
      <c r="E16" s="491">
        <v>8.8000000000000007</v>
      </c>
      <c r="F16" s="490">
        <v>46.9</v>
      </c>
      <c r="G16" s="7"/>
      <c r="H16" s="13"/>
      <c r="I16" s="13"/>
      <c r="J16" s="13"/>
      <c r="K16" s="11"/>
      <c r="L16" s="11"/>
      <c r="N16" s="17"/>
      <c r="P16" s="10"/>
      <c r="Q16" s="10"/>
      <c r="R16" s="10"/>
      <c r="S16" s="10"/>
      <c r="T16" s="12"/>
    </row>
    <row r="17" spans="1:20">
      <c r="A17" s="65"/>
      <c r="B17" s="490" t="s">
        <v>697</v>
      </c>
      <c r="C17" s="491" t="s">
        <v>697</v>
      </c>
      <c r="D17" s="490" t="s">
        <v>697</v>
      </c>
      <c r="E17" s="491" t="s">
        <v>697</v>
      </c>
      <c r="F17" s="490" t="s">
        <v>697</v>
      </c>
      <c r="G17" s="7"/>
      <c r="H17" s="9"/>
      <c r="I17" s="9"/>
      <c r="J17" s="9"/>
      <c r="K17" s="9"/>
      <c r="L17" s="9"/>
      <c r="N17" s="17"/>
      <c r="P17" s="10"/>
      <c r="Q17" s="10"/>
      <c r="R17" s="10"/>
      <c r="S17" s="10"/>
      <c r="T17" s="12"/>
    </row>
    <row r="18" spans="1:20" s="2" customFormat="1">
      <c r="A18" s="176" t="s">
        <v>982</v>
      </c>
      <c r="B18" s="490">
        <v>17.8</v>
      </c>
      <c r="C18" s="491">
        <v>7.7</v>
      </c>
      <c r="D18" s="490">
        <v>11.7</v>
      </c>
      <c r="E18" s="491">
        <v>14.1</v>
      </c>
      <c r="F18" s="490">
        <v>51.3</v>
      </c>
      <c r="G18" s="5"/>
      <c r="H18" s="13"/>
      <c r="I18" s="13"/>
      <c r="J18" s="13"/>
      <c r="K18" s="13"/>
      <c r="L18" s="13"/>
      <c r="N18" s="17"/>
      <c r="P18" s="10"/>
      <c r="Q18" s="10"/>
      <c r="R18" s="10"/>
      <c r="S18" s="10"/>
      <c r="T18" s="12"/>
    </row>
    <row r="19" spans="1:20">
      <c r="A19" s="176"/>
      <c r="B19" s="490" t="s">
        <v>697</v>
      </c>
      <c r="C19" s="491" t="s">
        <v>697</v>
      </c>
      <c r="D19" s="490" t="s">
        <v>697</v>
      </c>
      <c r="E19" s="491" t="s">
        <v>697</v>
      </c>
      <c r="F19" s="490" t="s">
        <v>697</v>
      </c>
      <c r="G19" s="7"/>
      <c r="H19" s="9"/>
      <c r="I19" s="9"/>
      <c r="J19" s="9"/>
      <c r="K19" s="9"/>
      <c r="L19" s="9"/>
      <c r="N19" s="17"/>
      <c r="P19" s="10"/>
      <c r="Q19" s="10"/>
      <c r="R19" s="10"/>
      <c r="S19" s="10"/>
      <c r="T19" s="12"/>
    </row>
    <row r="20" spans="1:20">
      <c r="A20" s="65" t="s">
        <v>997</v>
      </c>
      <c r="B20" s="490">
        <v>8.1</v>
      </c>
      <c r="C20" s="491">
        <v>6.2</v>
      </c>
      <c r="D20" s="490">
        <v>7.6</v>
      </c>
      <c r="E20" s="491">
        <v>6.3</v>
      </c>
      <c r="F20" s="490">
        <v>28.2</v>
      </c>
      <c r="G20" s="7"/>
      <c r="H20" s="11"/>
      <c r="I20" s="13"/>
      <c r="J20" s="13"/>
      <c r="K20" s="13"/>
      <c r="L20" s="13"/>
      <c r="N20" s="17"/>
      <c r="P20" s="10"/>
      <c r="Q20" s="10"/>
      <c r="R20" s="10"/>
      <c r="S20" s="10"/>
      <c r="T20" s="12"/>
    </row>
    <row r="21" spans="1:20">
      <c r="A21" s="65" t="s">
        <v>12</v>
      </c>
      <c r="B21" s="490">
        <v>7.3</v>
      </c>
      <c r="C21" s="491">
        <v>0.1</v>
      </c>
      <c r="D21" s="325" t="s">
        <v>177</v>
      </c>
      <c r="E21" s="491">
        <v>5.9</v>
      </c>
      <c r="F21" s="490">
        <v>16.3</v>
      </c>
      <c r="G21" s="7"/>
      <c r="H21" s="11"/>
      <c r="I21" s="13"/>
      <c r="J21" s="13"/>
      <c r="K21" s="13"/>
      <c r="L21" s="13"/>
      <c r="N21" s="17"/>
      <c r="P21" s="10"/>
      <c r="Q21" s="10"/>
      <c r="R21" s="10"/>
      <c r="S21" s="10"/>
      <c r="T21" s="12"/>
    </row>
    <row r="22" spans="1:20">
      <c r="A22" s="65" t="s">
        <v>10</v>
      </c>
      <c r="B22" s="490">
        <v>2.4</v>
      </c>
      <c r="C22" s="491">
        <v>1.4</v>
      </c>
      <c r="D22" s="490">
        <v>1.1000000000000001</v>
      </c>
      <c r="E22" s="491">
        <v>1.9</v>
      </c>
      <c r="F22" s="490">
        <v>6.8</v>
      </c>
      <c r="G22" s="7"/>
      <c r="H22" s="9"/>
      <c r="I22" s="9"/>
      <c r="J22" s="9"/>
      <c r="K22" s="9"/>
      <c r="L22" s="9"/>
      <c r="N22" s="17"/>
      <c r="P22" s="10"/>
      <c r="Q22" s="10"/>
      <c r="R22" s="10"/>
      <c r="S22" s="10"/>
      <c r="T22" s="12"/>
    </row>
    <row r="23" spans="1:20" s="2" customFormat="1">
      <c r="A23" s="20"/>
      <c r="B23" s="491" t="s">
        <v>697</v>
      </c>
      <c r="C23" s="491" t="s">
        <v>697</v>
      </c>
      <c r="D23" s="490" t="s">
        <v>697</v>
      </c>
      <c r="E23" s="353"/>
      <c r="F23" s="352"/>
      <c r="G23" s="5"/>
      <c r="H23" s="13"/>
      <c r="I23" s="13"/>
      <c r="J23" s="13"/>
      <c r="K23" s="13"/>
      <c r="L23" s="13"/>
      <c r="N23" s="17"/>
      <c r="P23" s="10"/>
      <c r="Q23" s="10"/>
      <c r="R23" s="10"/>
      <c r="S23" s="10"/>
      <c r="T23" s="12"/>
    </row>
    <row r="24" spans="1:20">
      <c r="A24" s="176" t="s">
        <v>983</v>
      </c>
      <c r="B24" s="490">
        <v>7.5</v>
      </c>
      <c r="C24" s="491">
        <v>3.8</v>
      </c>
      <c r="D24" s="490">
        <v>6.8</v>
      </c>
      <c r="E24" s="491">
        <v>4.8</v>
      </c>
      <c r="F24" s="490">
        <v>22.9</v>
      </c>
      <c r="G24" s="7"/>
      <c r="H24" s="9"/>
      <c r="I24" s="9"/>
      <c r="J24" s="9"/>
      <c r="K24" s="9"/>
      <c r="L24" s="9"/>
      <c r="N24" s="17"/>
      <c r="P24" s="10"/>
      <c r="Q24" s="10"/>
      <c r="R24" s="10"/>
      <c r="S24" s="10"/>
      <c r="T24" s="12"/>
    </row>
    <row r="25" spans="1:20">
      <c r="A25" s="80"/>
      <c r="B25" s="490" t="s">
        <v>697</v>
      </c>
      <c r="C25" s="491" t="s">
        <v>697</v>
      </c>
      <c r="D25" s="490" t="s">
        <v>697</v>
      </c>
      <c r="E25" s="491" t="s">
        <v>697</v>
      </c>
      <c r="F25" s="490" t="s">
        <v>697</v>
      </c>
      <c r="G25" s="7"/>
      <c r="H25" s="13"/>
      <c r="I25" s="13"/>
      <c r="J25" s="13"/>
      <c r="K25" s="13"/>
      <c r="L25" s="13"/>
      <c r="N25" s="17"/>
      <c r="P25" s="10"/>
      <c r="Q25" s="10"/>
      <c r="R25" s="10"/>
      <c r="S25" s="10"/>
      <c r="T25" s="12"/>
    </row>
    <row r="26" spans="1:20">
      <c r="A26" s="80" t="s">
        <v>13</v>
      </c>
      <c r="B26" s="490">
        <v>6.3</v>
      </c>
      <c r="C26" s="491">
        <v>3.1</v>
      </c>
      <c r="D26" s="490">
        <v>4.7</v>
      </c>
      <c r="E26" s="491">
        <v>3.5</v>
      </c>
      <c r="F26" s="490">
        <v>17.600000000000001</v>
      </c>
      <c r="G26" s="7"/>
      <c r="H26" s="13"/>
      <c r="I26" s="13"/>
      <c r="J26" s="13"/>
      <c r="K26" s="13"/>
      <c r="L26" s="13"/>
      <c r="N26" s="17"/>
      <c r="P26" s="10"/>
      <c r="Q26" s="10"/>
      <c r="R26" s="10"/>
      <c r="S26" s="10"/>
      <c r="T26" s="12"/>
    </row>
    <row r="27" spans="1:20">
      <c r="A27" s="80" t="s">
        <v>14</v>
      </c>
      <c r="B27" s="490">
        <v>1.2</v>
      </c>
      <c r="C27" s="491">
        <v>0.7</v>
      </c>
      <c r="D27" s="490">
        <v>2.1</v>
      </c>
      <c r="E27" s="491">
        <v>1.3</v>
      </c>
      <c r="F27" s="490">
        <v>5.3</v>
      </c>
      <c r="G27" s="7"/>
      <c r="H27" s="13"/>
      <c r="I27" s="11"/>
      <c r="J27" s="13"/>
      <c r="K27" s="13"/>
      <c r="L27" s="11"/>
      <c r="N27" s="17"/>
      <c r="P27" s="10"/>
      <c r="Q27" s="10"/>
      <c r="R27" s="10"/>
      <c r="S27" s="10"/>
      <c r="T27" s="12"/>
    </row>
    <row r="28" spans="1:20">
      <c r="A28" s="80"/>
      <c r="B28" s="233"/>
      <c r="C28" s="157"/>
      <c r="D28" s="233"/>
      <c r="E28" s="491" t="s">
        <v>697</v>
      </c>
      <c r="F28" s="490" t="s">
        <v>697</v>
      </c>
      <c r="G28" s="7"/>
      <c r="H28" s="9"/>
      <c r="I28" s="9"/>
      <c r="J28" s="9"/>
      <c r="K28" s="9"/>
      <c r="L28" s="9"/>
      <c r="N28" s="17"/>
      <c r="P28" s="10"/>
      <c r="Q28" s="10"/>
      <c r="R28" s="10"/>
      <c r="S28" s="10"/>
      <c r="T28" s="12"/>
    </row>
    <row r="29" spans="1:20" s="2" customFormat="1">
      <c r="A29" s="180" t="s">
        <v>984</v>
      </c>
      <c r="B29" s="490">
        <v>12.5</v>
      </c>
      <c r="C29" s="318" t="s">
        <v>223</v>
      </c>
      <c r="D29" s="490">
        <v>8.4</v>
      </c>
      <c r="E29" s="491">
        <v>13.4</v>
      </c>
      <c r="F29" s="490">
        <v>43.3</v>
      </c>
      <c r="G29" s="5"/>
      <c r="H29" s="13"/>
      <c r="I29" s="13"/>
      <c r="J29" s="13"/>
      <c r="K29" s="13"/>
      <c r="L29" s="13"/>
      <c r="N29" s="17"/>
      <c r="P29" s="10"/>
      <c r="Q29" s="10"/>
      <c r="R29" s="10"/>
      <c r="S29" s="10"/>
      <c r="T29" s="12"/>
    </row>
    <row r="30" spans="1:20">
      <c r="A30" s="180"/>
      <c r="B30" s="233"/>
      <c r="C30" s="157"/>
      <c r="D30" s="233"/>
      <c r="E30" s="157"/>
      <c r="F30" s="490" t="s">
        <v>697</v>
      </c>
      <c r="G30" s="7"/>
      <c r="H30" s="9"/>
      <c r="I30" s="9"/>
      <c r="J30" s="9"/>
      <c r="K30" s="9"/>
      <c r="L30" s="9"/>
      <c r="N30" s="17"/>
      <c r="P30" s="10"/>
      <c r="Q30" s="10"/>
      <c r="R30" s="10"/>
      <c r="S30" s="10"/>
      <c r="T30" s="12"/>
    </row>
    <row r="31" spans="1:20">
      <c r="A31" s="80" t="s">
        <v>15</v>
      </c>
      <c r="B31" s="490">
        <v>3.7</v>
      </c>
      <c r="C31" s="491">
        <v>3.3</v>
      </c>
      <c r="D31" s="490">
        <v>2.8</v>
      </c>
      <c r="E31" s="491">
        <v>3.2</v>
      </c>
      <c r="F31" s="325" t="s">
        <v>227</v>
      </c>
      <c r="G31" s="7"/>
      <c r="H31" s="13"/>
      <c r="I31" s="13"/>
      <c r="J31" s="13"/>
      <c r="K31" s="13"/>
      <c r="L31" s="13"/>
      <c r="N31" s="17"/>
      <c r="P31" s="10"/>
      <c r="Q31" s="10"/>
      <c r="R31" s="10"/>
      <c r="S31" s="10"/>
      <c r="T31" s="12"/>
    </row>
    <row r="32" spans="1:20">
      <c r="A32" s="80" t="s">
        <v>17</v>
      </c>
      <c r="B32" s="490">
        <v>3.9</v>
      </c>
      <c r="C32" s="491">
        <v>1.4</v>
      </c>
      <c r="D32" s="490">
        <v>2.2000000000000002</v>
      </c>
      <c r="E32" s="491">
        <v>3.7</v>
      </c>
      <c r="F32" s="490">
        <v>11.2</v>
      </c>
      <c r="G32" s="7"/>
      <c r="H32" s="13"/>
      <c r="I32" s="11"/>
      <c r="J32" s="13"/>
      <c r="K32" s="13"/>
      <c r="L32" s="13"/>
      <c r="N32" s="17"/>
      <c r="P32" s="10"/>
      <c r="Q32" s="10"/>
      <c r="R32" s="10"/>
      <c r="S32" s="10"/>
      <c r="T32" s="12"/>
    </row>
    <row r="33" spans="1:14">
      <c r="A33" s="21" t="s">
        <v>16</v>
      </c>
      <c r="B33" s="491">
        <v>4.9000000000000004</v>
      </c>
      <c r="C33" s="491">
        <v>4.3</v>
      </c>
      <c r="D33" s="490">
        <v>3.4</v>
      </c>
      <c r="E33" s="491">
        <v>6.5</v>
      </c>
      <c r="F33" s="490">
        <v>19.100000000000001</v>
      </c>
      <c r="G33" s="7"/>
      <c r="H33" s="13"/>
      <c r="I33" s="13"/>
      <c r="J33" s="13"/>
      <c r="K33" s="11"/>
      <c r="L33" s="13"/>
      <c r="N33" s="17"/>
    </row>
    <row r="34" spans="1:14">
      <c r="A34" s="80"/>
      <c r="B34" s="233"/>
      <c r="C34" s="157"/>
      <c r="D34" s="233"/>
      <c r="E34" s="157"/>
      <c r="F34" s="490" t="s">
        <v>697</v>
      </c>
      <c r="G34" s="7"/>
      <c r="H34" s="9"/>
      <c r="I34" s="9"/>
      <c r="J34" s="9"/>
      <c r="K34" s="9"/>
      <c r="L34" s="9"/>
      <c r="N34" s="17"/>
    </row>
    <row r="35" spans="1:14" s="2" customFormat="1">
      <c r="A35" s="180" t="s">
        <v>985</v>
      </c>
      <c r="B35" s="490">
        <v>6.8</v>
      </c>
      <c r="C35" s="491">
        <v>6.7</v>
      </c>
      <c r="D35" s="325" t="s">
        <v>207</v>
      </c>
      <c r="E35" s="491">
        <v>2.7</v>
      </c>
      <c r="F35" s="490">
        <v>26.2</v>
      </c>
      <c r="G35" s="5"/>
      <c r="H35" s="13"/>
      <c r="I35" s="13"/>
      <c r="J35" s="13"/>
      <c r="K35" s="13"/>
      <c r="L35" s="13"/>
      <c r="N35" s="17"/>
    </row>
    <row r="36" spans="1:14">
      <c r="A36" s="180"/>
      <c r="B36" s="490" t="s">
        <v>697</v>
      </c>
      <c r="C36" s="491" t="s">
        <v>697</v>
      </c>
      <c r="D36" s="490" t="s">
        <v>697</v>
      </c>
      <c r="E36" s="431" t="s">
        <v>697</v>
      </c>
      <c r="F36" s="490" t="s">
        <v>697</v>
      </c>
      <c r="G36" s="7"/>
      <c r="H36" s="9"/>
      <c r="I36" s="9"/>
      <c r="J36" s="9"/>
      <c r="K36" s="9"/>
      <c r="L36" s="9"/>
      <c r="N36" s="17"/>
    </row>
    <row r="37" spans="1:14">
      <c r="A37" s="80" t="s">
        <v>986</v>
      </c>
      <c r="B37" s="490">
        <v>4.0999999999999996</v>
      </c>
      <c r="C37" s="491">
        <v>5.2</v>
      </c>
      <c r="D37" s="490">
        <v>4.5999999999999996</v>
      </c>
      <c r="E37" s="431">
        <v>3.5</v>
      </c>
      <c r="F37" s="490">
        <v>17.399999999999999</v>
      </c>
      <c r="G37" s="7"/>
      <c r="H37" s="13"/>
      <c r="I37" s="13"/>
      <c r="J37" s="13"/>
      <c r="K37" s="11"/>
      <c r="L37" s="13"/>
      <c r="N37" s="17"/>
    </row>
    <row r="38" spans="1:14">
      <c r="A38" s="80" t="s">
        <v>9</v>
      </c>
      <c r="B38" s="490">
        <v>2.7</v>
      </c>
      <c r="C38" s="491">
        <v>1.5</v>
      </c>
      <c r="D38" s="490">
        <v>5.4</v>
      </c>
      <c r="E38" s="431" t="s">
        <v>991</v>
      </c>
      <c r="F38" s="490">
        <v>8.8000000000000007</v>
      </c>
      <c r="G38" s="7"/>
      <c r="H38" s="13"/>
      <c r="I38" s="11"/>
      <c r="J38" s="13"/>
      <c r="K38" s="13"/>
      <c r="L38" s="13"/>
      <c r="N38" s="17"/>
    </row>
    <row r="39" spans="1:14">
      <c r="A39" s="80"/>
      <c r="B39" s="233"/>
      <c r="C39" s="157"/>
      <c r="D39" s="233"/>
      <c r="E39" s="431" t="s">
        <v>697</v>
      </c>
      <c r="F39" s="490" t="s">
        <v>697</v>
      </c>
      <c r="G39" s="7"/>
      <c r="H39" s="9"/>
      <c r="I39" s="9"/>
      <c r="J39" s="9"/>
      <c r="K39" s="9"/>
      <c r="L39" s="9"/>
      <c r="N39" s="17"/>
    </row>
    <row r="40" spans="1:14" s="2" customFormat="1">
      <c r="A40" s="180" t="s">
        <v>987</v>
      </c>
      <c r="B40" s="490">
        <v>9.6999999999999993</v>
      </c>
      <c r="C40" s="491">
        <v>6.3</v>
      </c>
      <c r="D40" s="490">
        <v>8.3000000000000007</v>
      </c>
      <c r="E40" s="431">
        <v>7.9</v>
      </c>
      <c r="F40" s="490">
        <v>32.200000000000003</v>
      </c>
      <c r="G40" s="5"/>
      <c r="H40" s="13"/>
      <c r="I40" s="13"/>
      <c r="J40" s="13"/>
      <c r="K40" s="13"/>
      <c r="L40" s="13"/>
      <c r="N40" s="17"/>
    </row>
    <row r="41" spans="1:14">
      <c r="A41" s="180"/>
      <c r="B41" s="490" t="s">
        <v>697</v>
      </c>
      <c r="C41" s="491" t="s">
        <v>697</v>
      </c>
      <c r="D41" s="490" t="s">
        <v>697</v>
      </c>
      <c r="E41" s="431" t="s">
        <v>697</v>
      </c>
      <c r="F41" s="233"/>
      <c r="G41" s="7"/>
      <c r="H41" s="9"/>
      <c r="I41" s="9"/>
      <c r="J41" s="9"/>
      <c r="K41" s="9"/>
      <c r="L41" s="9"/>
      <c r="N41" s="17"/>
    </row>
    <row r="42" spans="1:14">
      <c r="A42" s="80" t="s">
        <v>6</v>
      </c>
      <c r="B42" s="490">
        <v>3.8</v>
      </c>
      <c r="C42" s="491">
        <v>2.8</v>
      </c>
      <c r="D42" s="490">
        <v>2.1</v>
      </c>
      <c r="E42" s="431">
        <v>4.5</v>
      </c>
      <c r="F42" s="490">
        <v>13.2</v>
      </c>
      <c r="G42" s="7"/>
      <c r="H42" s="13"/>
      <c r="I42" s="13"/>
      <c r="J42" s="13"/>
      <c r="K42" s="13"/>
      <c r="L42" s="13"/>
      <c r="N42" s="17"/>
    </row>
    <row r="43" spans="1:14">
      <c r="A43" s="80" t="s">
        <v>7</v>
      </c>
      <c r="B43" s="490">
        <v>3.8</v>
      </c>
      <c r="C43" s="491">
        <v>2.2000000000000002</v>
      </c>
      <c r="D43" s="490">
        <v>4.5999999999999996</v>
      </c>
      <c r="E43" s="431">
        <v>3.7</v>
      </c>
      <c r="F43" s="490">
        <v>14.3</v>
      </c>
      <c r="G43" s="7"/>
      <c r="H43" s="13"/>
      <c r="I43" s="13"/>
      <c r="J43" s="13"/>
      <c r="K43" s="13"/>
      <c r="L43" s="13"/>
      <c r="N43" s="17"/>
    </row>
    <row r="44" spans="1:14">
      <c r="A44" s="80" t="s">
        <v>8</v>
      </c>
      <c r="B44" s="490">
        <v>2.1</v>
      </c>
      <c r="C44" s="491">
        <v>1.3</v>
      </c>
      <c r="D44" s="490">
        <v>1.6</v>
      </c>
      <c r="E44" s="431" t="s">
        <v>991</v>
      </c>
      <c r="F44" s="490">
        <v>4.7</v>
      </c>
      <c r="G44" s="7"/>
      <c r="H44" s="13"/>
      <c r="I44" s="13"/>
      <c r="J44" s="13"/>
      <c r="K44" s="11"/>
      <c r="L44" s="13"/>
      <c r="N44" s="17"/>
    </row>
    <row r="45" spans="1:14">
      <c r="A45" s="136"/>
      <c r="B45" s="491" t="s">
        <v>697</v>
      </c>
      <c r="C45" s="491" t="s">
        <v>697</v>
      </c>
      <c r="D45" s="490" t="s">
        <v>697</v>
      </c>
      <c r="E45" s="149"/>
      <c r="F45" s="233"/>
      <c r="G45" s="4"/>
      <c r="H45" s="4"/>
    </row>
    <row r="46" spans="1:14">
      <c r="A46" s="133" t="s">
        <v>988</v>
      </c>
      <c r="B46" s="491">
        <v>16.3</v>
      </c>
      <c r="C46" s="318" t="s">
        <v>238</v>
      </c>
      <c r="D46" s="490">
        <v>11.8</v>
      </c>
      <c r="E46" s="431">
        <v>16.8</v>
      </c>
      <c r="F46" s="490">
        <v>55.9</v>
      </c>
      <c r="G46" s="4"/>
      <c r="H46" s="4"/>
    </row>
    <row r="47" spans="1:14">
      <c r="A47" s="136"/>
      <c r="B47" s="491" t="s">
        <v>697</v>
      </c>
      <c r="C47" s="491" t="s">
        <v>697</v>
      </c>
      <c r="D47" s="490" t="s">
        <v>697</v>
      </c>
      <c r="E47" s="431" t="s">
        <v>697</v>
      </c>
      <c r="F47" s="233"/>
      <c r="G47" s="4"/>
      <c r="H47" s="4"/>
    </row>
    <row r="48" spans="1:14">
      <c r="A48" s="136" t="s">
        <v>998</v>
      </c>
      <c r="B48" s="318" t="s">
        <v>203</v>
      </c>
      <c r="C48" s="491">
        <v>8.1</v>
      </c>
      <c r="D48" s="490">
        <v>7.7</v>
      </c>
      <c r="E48" s="458" t="s">
        <v>227</v>
      </c>
      <c r="F48" s="490">
        <v>40.799999999999997</v>
      </c>
      <c r="G48" s="4"/>
      <c r="H48" s="4"/>
    </row>
    <row r="49" spans="1:8">
      <c r="A49" s="136" t="s">
        <v>990</v>
      </c>
      <c r="B49" s="491">
        <v>4.3</v>
      </c>
      <c r="C49" s="491">
        <v>2.9</v>
      </c>
      <c r="D49" s="490">
        <v>4.0999999999999996</v>
      </c>
      <c r="E49" s="157">
        <v>3.8</v>
      </c>
      <c r="F49" s="334">
        <v>15.1</v>
      </c>
      <c r="G49" s="4"/>
      <c r="H49" s="4"/>
    </row>
    <row r="50" spans="1:8">
      <c r="A50" s="136"/>
      <c r="B50" s="23"/>
      <c r="C50" s="23"/>
      <c r="D50" s="23"/>
      <c r="E50" s="23"/>
      <c r="F50" s="490" t="s">
        <v>697</v>
      </c>
      <c r="G50" s="4"/>
      <c r="H50" s="4"/>
    </row>
    <row r="51" spans="1:8">
      <c r="B51" s="328" t="s">
        <v>697</v>
      </c>
      <c r="C51" s="328" t="s">
        <v>697</v>
      </c>
      <c r="D51" s="328" t="s">
        <v>697</v>
      </c>
      <c r="E51" s="328" t="s">
        <v>697</v>
      </c>
      <c r="F51" s="354"/>
      <c r="G51" s="4"/>
      <c r="H51" s="4"/>
    </row>
    <row r="52" spans="1:8">
      <c r="B52" s="3"/>
      <c r="C52" s="3"/>
      <c r="D52" s="3"/>
      <c r="E52" s="3"/>
      <c r="F52" s="354"/>
      <c r="G52" s="4"/>
      <c r="H52" s="4"/>
    </row>
    <row r="53" spans="1:8">
      <c r="B53" s="328" t="s">
        <v>697</v>
      </c>
      <c r="C53" s="328" t="s">
        <v>697</v>
      </c>
      <c r="D53" s="328" t="s">
        <v>697</v>
      </c>
      <c r="E53" s="328" t="s">
        <v>697</v>
      </c>
      <c r="F53" s="354"/>
      <c r="G53" s="4"/>
      <c r="H53" s="4"/>
    </row>
    <row r="54" spans="1:8">
      <c r="B54" s="3"/>
      <c r="C54" s="3"/>
      <c r="D54" s="3"/>
      <c r="E54" s="3"/>
      <c r="F54" s="354"/>
      <c r="G54" s="4"/>
      <c r="H54" s="4"/>
    </row>
    <row r="55" spans="1:8">
      <c r="B55" s="3"/>
      <c r="C55" s="3"/>
      <c r="D55" s="3"/>
      <c r="E55" s="328" t="s">
        <v>697</v>
      </c>
      <c r="F55" s="354"/>
      <c r="G55" s="4"/>
      <c r="H55" s="4"/>
    </row>
    <row r="56" spans="1:8">
      <c r="B56" s="3"/>
      <c r="C56" s="3"/>
      <c r="D56" s="3"/>
      <c r="E56" s="3"/>
      <c r="F56" s="354"/>
      <c r="G56" s="4"/>
      <c r="H56" s="4"/>
    </row>
    <row r="57" spans="1:8">
      <c r="B57" s="328" t="s">
        <v>697</v>
      </c>
      <c r="C57" s="328" t="s">
        <v>697</v>
      </c>
      <c r="D57" s="328" t="s">
        <v>697</v>
      </c>
      <c r="E57" s="328" t="s">
        <v>697</v>
      </c>
      <c r="F57" s="354"/>
      <c r="G57" s="4"/>
      <c r="H57" s="4"/>
    </row>
    <row r="58" spans="1:8">
      <c r="E58" s="4"/>
      <c r="F58" s="4"/>
      <c r="G58" s="4"/>
      <c r="H58" s="4"/>
    </row>
    <row r="59" spans="1:8">
      <c r="B59" s="4"/>
      <c r="C59" s="4"/>
      <c r="D59" s="4"/>
      <c r="E59" s="4"/>
      <c r="F59" s="4"/>
      <c r="G59" s="4"/>
      <c r="H59" s="4"/>
    </row>
    <row r="60" spans="1:8">
      <c r="B60" s="4"/>
      <c r="C60" s="4"/>
      <c r="D60" s="4"/>
      <c r="E60" s="4"/>
      <c r="F60" s="4"/>
      <c r="G60" s="4"/>
      <c r="H60" s="4"/>
    </row>
    <row r="61" spans="1:8">
      <c r="B61" s="4"/>
      <c r="C61" s="4"/>
      <c r="D61" s="4"/>
      <c r="E61" s="4"/>
      <c r="F61" s="4"/>
      <c r="G61" s="4"/>
      <c r="H61" s="4"/>
    </row>
    <row r="62" spans="1:8">
      <c r="B62" s="4"/>
      <c r="C62" s="4"/>
      <c r="D62" s="4"/>
      <c r="E62" s="4"/>
      <c r="F62" s="4"/>
      <c r="G62" s="4"/>
      <c r="H62" s="4"/>
    </row>
  </sheetData>
  <mergeCells count="8">
    <mergeCell ref="B8:F8"/>
    <mergeCell ref="B4:E4"/>
    <mergeCell ref="B6:B7"/>
    <mergeCell ref="C6:C7"/>
    <mergeCell ref="D6:D7"/>
    <mergeCell ref="E6:E7"/>
    <mergeCell ref="F4:F7"/>
    <mergeCell ref="B5:E5"/>
  </mergeCells>
  <phoneticPr fontId="1" type="noConversion"/>
  <pageMargins left="0.59055118110236227" right="0.78740157480314965" top="0.98425196850393704" bottom="0.98425196850393704" header="0.51181102362204722" footer="0.51181102362204722"/>
  <pageSetup paperSize="9" scale="80" orientation="portrait" r:id="rId1"/>
  <headerFooter scaleWithDoc="0">
    <oddHeader>&amp;L&amp;"Times New Roman,Normalny"56</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0"/>
  <sheetViews>
    <sheetView workbookViewId="0">
      <selection activeCell="A3" sqref="A3"/>
    </sheetView>
  </sheetViews>
  <sheetFormatPr defaultRowHeight="12"/>
  <cols>
    <col min="1" max="1" width="48.140625" style="21" customWidth="1"/>
    <col min="2" max="2" width="3.140625" style="21" customWidth="1"/>
    <col min="3" max="12" width="11.7109375" style="21" customWidth="1"/>
    <col min="13" max="13" width="9.140625" style="21"/>
    <col min="14" max="14" width="15.42578125" style="21" customWidth="1"/>
    <col min="15" max="15" width="9.140625" style="21"/>
    <col min="16" max="16" width="17.7109375" style="21" customWidth="1"/>
    <col min="17" max="16384" width="9.140625" style="21"/>
  </cols>
  <sheetData>
    <row r="1" spans="1:16">
      <c r="A1" s="20" t="s">
        <v>1145</v>
      </c>
    </row>
    <row r="2" spans="1:16" ht="12" customHeight="1">
      <c r="A2" s="21" t="s">
        <v>1146</v>
      </c>
    </row>
    <row r="3" spans="1:16" ht="12" customHeight="1"/>
    <row r="4" spans="1:16" ht="18" customHeight="1">
      <c r="A4" s="64" t="s">
        <v>1</v>
      </c>
      <c r="B4" s="39"/>
      <c r="C4" s="236"/>
      <c r="D4" s="237"/>
      <c r="E4" s="237"/>
      <c r="F4" s="237"/>
      <c r="G4" s="499" t="s">
        <v>95</v>
      </c>
      <c r="H4" s="499"/>
      <c r="I4" s="499"/>
      <c r="J4" s="496"/>
      <c r="K4" s="633"/>
      <c r="L4" s="633"/>
    </row>
    <row r="5" spans="1:16" ht="17.25" customHeight="1">
      <c r="A5" s="522" t="s">
        <v>19</v>
      </c>
      <c r="B5" s="65"/>
      <c r="C5" s="494"/>
      <c r="D5" s="173"/>
      <c r="E5" s="173"/>
      <c r="F5" s="238"/>
      <c r="G5" s="173" t="s">
        <v>694</v>
      </c>
      <c r="H5" s="173"/>
      <c r="I5" s="173"/>
      <c r="K5" s="577"/>
      <c r="L5" s="577"/>
    </row>
    <row r="6" spans="1:16" ht="12.75" customHeight="1">
      <c r="A6" s="66" t="s">
        <v>1177</v>
      </c>
      <c r="B6" s="65"/>
      <c r="C6" s="580">
        <v>2009</v>
      </c>
      <c r="D6" s="580">
        <v>2010</v>
      </c>
      <c r="E6" s="580">
        <v>2011</v>
      </c>
      <c r="F6" s="580">
        <v>2012</v>
      </c>
      <c r="G6" s="580">
        <v>2013</v>
      </c>
      <c r="H6" s="580">
        <v>2014</v>
      </c>
      <c r="I6" s="625">
        <v>2015</v>
      </c>
      <c r="J6" s="625">
        <v>2016</v>
      </c>
      <c r="K6" s="625">
        <v>2017</v>
      </c>
      <c r="L6" s="625">
        <v>2018</v>
      </c>
      <c r="M6" s="23"/>
    </row>
    <row r="7" spans="1:16" ht="15.75" customHeight="1">
      <c r="A7" s="67" t="s">
        <v>1210</v>
      </c>
      <c r="B7" s="239"/>
      <c r="C7" s="582"/>
      <c r="D7" s="582"/>
      <c r="E7" s="582"/>
      <c r="F7" s="582"/>
      <c r="G7" s="634"/>
      <c r="H7" s="635"/>
      <c r="I7" s="636"/>
      <c r="J7" s="627"/>
      <c r="K7" s="627"/>
      <c r="L7" s="627"/>
      <c r="M7" s="23"/>
    </row>
    <row r="8" spans="1:16" ht="7.5" customHeight="1">
      <c r="A8" s="23"/>
      <c r="B8" s="496"/>
      <c r="C8" s="40"/>
      <c r="D8" s="40"/>
      <c r="E8" s="39"/>
      <c r="F8" s="39"/>
      <c r="G8" s="234"/>
      <c r="H8" s="234"/>
      <c r="I8" s="235"/>
      <c r="J8" s="240"/>
      <c r="K8" s="495"/>
      <c r="L8" s="495"/>
      <c r="M8" s="23"/>
    </row>
    <row r="9" spans="1:16">
      <c r="A9" s="26" t="s">
        <v>22</v>
      </c>
      <c r="B9" s="27" t="s">
        <v>20</v>
      </c>
      <c r="C9" s="242">
        <v>10309.5</v>
      </c>
      <c r="D9" s="242" t="s">
        <v>356</v>
      </c>
      <c r="E9" s="241" t="s">
        <v>357</v>
      </c>
      <c r="F9" s="243" t="s">
        <v>405</v>
      </c>
      <c r="G9" s="105">
        <v>10705.3</v>
      </c>
      <c r="H9" s="105">
        <v>11166.4</v>
      </c>
      <c r="I9" s="226">
        <v>11639.4</v>
      </c>
      <c r="J9" s="226" t="s">
        <v>278</v>
      </c>
      <c r="K9" s="55">
        <v>12262.3</v>
      </c>
      <c r="L9" s="359">
        <v>12860.5</v>
      </c>
      <c r="M9" s="23"/>
      <c r="N9" s="101"/>
      <c r="P9" s="71"/>
    </row>
    <row r="10" spans="1:16">
      <c r="A10" s="27" t="s">
        <v>23</v>
      </c>
      <c r="B10" s="27" t="s">
        <v>21</v>
      </c>
      <c r="C10" s="245" t="s">
        <v>87</v>
      </c>
      <c r="D10" s="245" t="s">
        <v>337</v>
      </c>
      <c r="E10" s="244" t="s">
        <v>242</v>
      </c>
      <c r="F10" s="246" t="s">
        <v>406</v>
      </c>
      <c r="G10" s="72">
        <v>101.6</v>
      </c>
      <c r="H10" s="73">
        <v>104.3</v>
      </c>
      <c r="I10" s="73">
        <v>104.2</v>
      </c>
      <c r="J10" s="247">
        <v>100.9</v>
      </c>
      <c r="K10" s="73">
        <v>104.4</v>
      </c>
      <c r="L10" s="488">
        <v>104.9</v>
      </c>
      <c r="M10" s="23"/>
      <c r="N10" s="71"/>
    </row>
    <row r="11" spans="1:16" ht="7.5" customHeight="1">
      <c r="A11" s="26"/>
      <c r="B11" s="26"/>
      <c r="C11" s="242"/>
      <c r="D11" s="242"/>
      <c r="E11" s="241"/>
      <c r="F11" s="243"/>
      <c r="G11" s="72"/>
      <c r="H11" s="72"/>
      <c r="I11" s="72"/>
      <c r="J11" s="247"/>
      <c r="K11" s="72"/>
      <c r="L11" s="488" t="s">
        <v>697</v>
      </c>
      <c r="M11" s="23"/>
    </row>
    <row r="12" spans="1:16">
      <c r="A12" s="26" t="s">
        <v>1174</v>
      </c>
      <c r="B12" s="27"/>
      <c r="C12" s="245"/>
      <c r="D12" s="245"/>
      <c r="E12" s="244"/>
      <c r="F12" s="246"/>
      <c r="G12" s="72"/>
      <c r="H12" s="72"/>
      <c r="I12" s="72"/>
      <c r="J12" s="247"/>
      <c r="K12" s="72"/>
      <c r="L12" s="482" t="s">
        <v>697</v>
      </c>
      <c r="M12" s="23"/>
    </row>
    <row r="13" spans="1:16" ht="7.5" customHeight="1">
      <c r="A13" s="27"/>
      <c r="B13" s="27"/>
      <c r="C13" s="245"/>
      <c r="D13" s="245"/>
      <c r="E13" s="244"/>
      <c r="F13" s="246"/>
      <c r="G13" s="72"/>
      <c r="H13" s="72"/>
      <c r="I13" s="72"/>
      <c r="J13" s="247"/>
      <c r="K13" s="72"/>
      <c r="L13" s="482" t="s">
        <v>697</v>
      </c>
      <c r="M13" s="23"/>
    </row>
    <row r="14" spans="1:16">
      <c r="A14" s="26" t="s">
        <v>29</v>
      </c>
      <c r="B14" s="136" t="s">
        <v>20</v>
      </c>
      <c r="C14" s="249">
        <v>2357.5</v>
      </c>
      <c r="D14" s="249" t="s">
        <v>306</v>
      </c>
      <c r="E14" s="248" t="s">
        <v>383</v>
      </c>
      <c r="F14" s="250" t="s">
        <v>407</v>
      </c>
      <c r="G14" s="73">
        <v>2321.3000000000002</v>
      </c>
      <c r="H14" s="73">
        <v>2448.6999999999998</v>
      </c>
      <c r="I14" s="73">
        <v>2577.9</v>
      </c>
      <c r="J14" s="247">
        <v>2621.4</v>
      </c>
      <c r="K14" s="57" t="s">
        <v>547</v>
      </c>
      <c r="L14" s="482">
        <v>2835.5</v>
      </c>
      <c r="M14" s="23"/>
      <c r="P14" s="71"/>
    </row>
    <row r="15" spans="1:16">
      <c r="A15" s="27" t="s">
        <v>30</v>
      </c>
      <c r="B15" s="136" t="s">
        <v>21</v>
      </c>
      <c r="C15" s="249" t="s">
        <v>87</v>
      </c>
      <c r="D15" s="249" t="s">
        <v>335</v>
      </c>
      <c r="E15" s="248" t="s">
        <v>255</v>
      </c>
      <c r="F15" s="250" t="s">
        <v>408</v>
      </c>
      <c r="G15" s="72">
        <v>98.9</v>
      </c>
      <c r="H15" s="73">
        <v>105.5</v>
      </c>
      <c r="I15" s="73">
        <v>105.3</v>
      </c>
      <c r="J15" s="247">
        <v>101.7</v>
      </c>
      <c r="K15" s="73">
        <v>104.2</v>
      </c>
      <c r="L15" s="482">
        <v>103.8</v>
      </c>
      <c r="M15" s="23"/>
      <c r="N15" s="101"/>
    </row>
    <row r="16" spans="1:16" ht="7.5" customHeight="1">
      <c r="A16" s="27"/>
      <c r="B16" s="136"/>
      <c r="C16" s="249"/>
      <c r="D16" s="249"/>
      <c r="E16" s="248"/>
      <c r="F16" s="250"/>
      <c r="G16" s="72"/>
      <c r="H16" s="72"/>
      <c r="I16" s="72"/>
      <c r="J16" s="247"/>
      <c r="K16" s="72"/>
      <c r="L16" s="482" t="s">
        <v>697</v>
      </c>
      <c r="M16" s="23"/>
    </row>
    <row r="17" spans="1:17">
      <c r="A17" s="26" t="s">
        <v>74</v>
      </c>
      <c r="B17" s="136" t="s">
        <v>20</v>
      </c>
      <c r="C17" s="249">
        <v>710.2</v>
      </c>
      <c r="D17" s="249" t="s">
        <v>358</v>
      </c>
      <c r="E17" s="248" t="s">
        <v>384</v>
      </c>
      <c r="F17" s="250" t="s">
        <v>305</v>
      </c>
      <c r="G17" s="73">
        <v>666.9</v>
      </c>
      <c r="H17" s="73">
        <v>756.7</v>
      </c>
      <c r="I17" s="166">
        <v>713.4</v>
      </c>
      <c r="J17" s="166" t="s">
        <v>279</v>
      </c>
      <c r="K17" s="57" t="s">
        <v>548</v>
      </c>
      <c r="L17" s="482">
        <v>843.3</v>
      </c>
      <c r="M17" s="23"/>
      <c r="P17" s="71"/>
    </row>
    <row r="18" spans="1:17">
      <c r="A18" s="27" t="s">
        <v>31</v>
      </c>
      <c r="B18" s="136" t="s">
        <v>21</v>
      </c>
      <c r="C18" s="249" t="s">
        <v>87</v>
      </c>
      <c r="D18" s="249" t="s">
        <v>359</v>
      </c>
      <c r="E18" s="248" t="s">
        <v>399</v>
      </c>
      <c r="F18" s="250" t="s">
        <v>409</v>
      </c>
      <c r="G18" s="72">
        <v>91.7</v>
      </c>
      <c r="H18" s="73">
        <v>113.5</v>
      </c>
      <c r="I18" s="73">
        <v>94.3</v>
      </c>
      <c r="J18" s="247">
        <v>98.6</v>
      </c>
      <c r="K18" s="73">
        <v>108</v>
      </c>
      <c r="L18" s="482">
        <v>110.9</v>
      </c>
      <c r="M18" s="23"/>
      <c r="N18" s="101"/>
    </row>
    <row r="19" spans="1:17" ht="7.5" customHeight="1">
      <c r="A19" s="27"/>
      <c r="B19" s="136"/>
      <c r="C19" s="249"/>
      <c r="D19" s="249"/>
      <c r="E19" s="248"/>
      <c r="F19" s="250"/>
      <c r="G19" s="72"/>
      <c r="H19" s="72"/>
      <c r="I19" s="72"/>
      <c r="J19" s="247"/>
      <c r="K19" s="72"/>
      <c r="L19" s="482" t="s">
        <v>697</v>
      </c>
      <c r="M19" s="23"/>
    </row>
    <row r="20" spans="1:17" ht="13.5">
      <c r="A20" s="26" t="s">
        <v>1159</v>
      </c>
      <c r="B20" s="136" t="s">
        <v>20</v>
      </c>
      <c r="C20" s="249">
        <v>1907.3</v>
      </c>
      <c r="D20" s="249" t="s">
        <v>360</v>
      </c>
      <c r="E20" s="248" t="s">
        <v>385</v>
      </c>
      <c r="F20" s="250" t="s">
        <v>410</v>
      </c>
      <c r="G20" s="73">
        <v>2007.8</v>
      </c>
      <c r="H20" s="73">
        <v>2206.5</v>
      </c>
      <c r="I20" s="166">
        <v>2300.1</v>
      </c>
      <c r="J20" s="166" t="s">
        <v>280</v>
      </c>
      <c r="K20" s="57" t="s">
        <v>549</v>
      </c>
      <c r="L20" s="482">
        <v>2539.4</v>
      </c>
      <c r="M20" s="23"/>
      <c r="P20" s="71"/>
    </row>
    <row r="21" spans="1:17" ht="13.5">
      <c r="A21" s="27" t="s">
        <v>1175</v>
      </c>
      <c r="B21" s="136" t="s">
        <v>21</v>
      </c>
      <c r="C21" s="249" t="s">
        <v>87</v>
      </c>
      <c r="D21" s="249" t="s">
        <v>361</v>
      </c>
      <c r="E21" s="248" t="s">
        <v>386</v>
      </c>
      <c r="F21" s="250" t="s">
        <v>411</v>
      </c>
      <c r="G21" s="72">
        <v>106.5</v>
      </c>
      <c r="H21" s="73">
        <v>109.9</v>
      </c>
      <c r="I21" s="73">
        <v>104.2</v>
      </c>
      <c r="J21" s="72">
        <v>100.7</v>
      </c>
      <c r="K21" s="73">
        <v>102.7</v>
      </c>
      <c r="L21" s="482">
        <v>106.8</v>
      </c>
      <c r="M21" s="23"/>
      <c r="N21" s="101"/>
    </row>
    <row r="22" spans="1:17" ht="7.5" customHeight="1">
      <c r="A22" s="27"/>
      <c r="B22" s="136"/>
      <c r="C22" s="249"/>
      <c r="D22" s="249"/>
      <c r="E22" s="248"/>
      <c r="F22" s="250"/>
      <c r="G22" s="72"/>
      <c r="H22" s="72"/>
      <c r="I22" s="72"/>
      <c r="J22" s="72"/>
      <c r="K22" s="72"/>
      <c r="L22" s="482" t="s">
        <v>697</v>
      </c>
      <c r="M22" s="23"/>
    </row>
    <row r="23" spans="1:17">
      <c r="A23" s="26" t="s">
        <v>75</v>
      </c>
      <c r="B23" s="136" t="s">
        <v>20</v>
      </c>
      <c r="C23" s="249">
        <v>593.29999999999995</v>
      </c>
      <c r="D23" s="249" t="s">
        <v>362</v>
      </c>
      <c r="E23" s="248" t="s">
        <v>387</v>
      </c>
      <c r="F23" s="250" t="s">
        <v>412</v>
      </c>
      <c r="G23" s="73">
        <v>598.5</v>
      </c>
      <c r="H23" s="73">
        <v>632.6</v>
      </c>
      <c r="I23" s="166">
        <v>680.5</v>
      </c>
      <c r="J23" s="166" t="s">
        <v>281</v>
      </c>
      <c r="K23" s="57" t="s">
        <v>550</v>
      </c>
      <c r="L23" s="482">
        <v>827.8</v>
      </c>
      <c r="M23" s="23"/>
      <c r="P23" s="71"/>
    </row>
    <row r="24" spans="1:17">
      <c r="A24" s="27" t="s">
        <v>76</v>
      </c>
      <c r="B24" s="136" t="s">
        <v>21</v>
      </c>
      <c r="C24" s="249" t="s">
        <v>87</v>
      </c>
      <c r="D24" s="249" t="s">
        <v>298</v>
      </c>
      <c r="E24" s="248" t="s">
        <v>388</v>
      </c>
      <c r="F24" s="250" t="s">
        <v>413</v>
      </c>
      <c r="G24" s="72">
        <v>96.8</v>
      </c>
      <c r="H24" s="73">
        <v>105.7</v>
      </c>
      <c r="I24" s="73">
        <v>107.6</v>
      </c>
      <c r="J24" s="72">
        <v>102.3</v>
      </c>
      <c r="K24" s="73">
        <v>110.4</v>
      </c>
      <c r="L24" s="482">
        <v>107.7</v>
      </c>
      <c r="M24" s="23"/>
      <c r="N24" s="101"/>
      <c r="O24" s="120"/>
    </row>
    <row r="25" spans="1:17" ht="7.5" customHeight="1">
      <c r="A25" s="27"/>
      <c r="B25" s="136"/>
      <c r="C25" s="249"/>
      <c r="D25" s="249"/>
      <c r="E25" s="248"/>
      <c r="F25" s="250"/>
      <c r="G25" s="72"/>
      <c r="H25" s="72"/>
      <c r="I25" s="72"/>
      <c r="J25" s="72"/>
      <c r="K25" s="72"/>
      <c r="L25" s="482" t="s">
        <v>697</v>
      </c>
      <c r="M25" s="23"/>
    </row>
    <row r="26" spans="1:17" ht="13.5">
      <c r="A26" s="26" t="s">
        <v>1160</v>
      </c>
      <c r="B26" s="136" t="s">
        <v>20</v>
      </c>
      <c r="C26" s="249">
        <v>228.5</v>
      </c>
      <c r="D26" s="249" t="s">
        <v>363</v>
      </c>
      <c r="E26" s="248" t="s">
        <v>389</v>
      </c>
      <c r="F26" s="250" t="s">
        <v>414</v>
      </c>
      <c r="G26" s="73">
        <v>247.8</v>
      </c>
      <c r="H26" s="73">
        <v>273.7</v>
      </c>
      <c r="I26" s="166">
        <v>290.5</v>
      </c>
      <c r="J26" s="166" t="s">
        <v>282</v>
      </c>
      <c r="K26" s="57" t="s">
        <v>551</v>
      </c>
      <c r="L26" s="482">
        <v>336.7</v>
      </c>
      <c r="M26" s="23"/>
      <c r="P26" s="71"/>
      <c r="Q26" s="76"/>
    </row>
    <row r="27" spans="1:17" ht="13.5">
      <c r="A27" s="27" t="s">
        <v>1176</v>
      </c>
      <c r="B27" s="136" t="s">
        <v>21</v>
      </c>
      <c r="C27" s="249" t="s">
        <v>87</v>
      </c>
      <c r="D27" s="249" t="s">
        <v>364</v>
      </c>
      <c r="E27" s="248" t="s">
        <v>390</v>
      </c>
      <c r="F27" s="250" t="s">
        <v>415</v>
      </c>
      <c r="G27" s="72">
        <v>101.2</v>
      </c>
      <c r="H27" s="73">
        <v>110.5</v>
      </c>
      <c r="I27" s="73">
        <v>106.1</v>
      </c>
      <c r="J27" s="72">
        <v>105</v>
      </c>
      <c r="K27" s="73">
        <v>106.2</v>
      </c>
      <c r="L27" s="482">
        <v>103.9</v>
      </c>
      <c r="M27" s="23"/>
      <c r="N27" s="101"/>
      <c r="O27" s="76"/>
    </row>
    <row r="28" spans="1:17" ht="7.5" customHeight="1">
      <c r="A28" s="27"/>
      <c r="B28" s="136"/>
      <c r="C28" s="249"/>
      <c r="D28" s="249"/>
      <c r="E28" s="248"/>
      <c r="F28" s="250"/>
      <c r="G28" s="72"/>
      <c r="H28" s="72"/>
      <c r="I28" s="72"/>
      <c r="J28" s="72"/>
      <c r="K28" s="72"/>
      <c r="L28" s="482" t="s">
        <v>697</v>
      </c>
      <c r="M28" s="23"/>
    </row>
    <row r="29" spans="1:17">
      <c r="A29" s="26" t="s">
        <v>77</v>
      </c>
      <c r="B29" s="136" t="s">
        <v>20</v>
      </c>
      <c r="C29" s="249">
        <v>195.3</v>
      </c>
      <c r="D29" s="249" t="s">
        <v>365</v>
      </c>
      <c r="E29" s="248" t="s">
        <v>391</v>
      </c>
      <c r="F29" s="250" t="s">
        <v>416</v>
      </c>
      <c r="G29" s="73">
        <v>215</v>
      </c>
      <c r="H29" s="73">
        <v>233.5</v>
      </c>
      <c r="I29" s="166">
        <v>252.9</v>
      </c>
      <c r="J29" s="166" t="s">
        <v>283</v>
      </c>
      <c r="K29" s="57" t="s">
        <v>552</v>
      </c>
      <c r="L29" s="482">
        <v>297.7</v>
      </c>
      <c r="M29" s="23"/>
      <c r="P29" s="71"/>
    </row>
    <row r="30" spans="1:17">
      <c r="A30" s="27" t="s">
        <v>78</v>
      </c>
      <c r="B30" s="136" t="s">
        <v>21</v>
      </c>
      <c r="C30" s="249" t="s">
        <v>87</v>
      </c>
      <c r="D30" s="249" t="s">
        <v>366</v>
      </c>
      <c r="E30" s="248" t="s">
        <v>392</v>
      </c>
      <c r="F30" s="250" t="s">
        <v>292</v>
      </c>
      <c r="G30" s="72">
        <v>100</v>
      </c>
      <c r="H30" s="73">
        <v>108.6</v>
      </c>
      <c r="I30" s="73">
        <v>108.3</v>
      </c>
      <c r="J30" s="72">
        <v>106.4</v>
      </c>
      <c r="K30" s="73">
        <v>107</v>
      </c>
      <c r="L30" s="482">
        <v>103.4</v>
      </c>
      <c r="M30" s="23"/>
      <c r="N30" s="101"/>
    </row>
    <row r="31" spans="1:17" ht="7.5" customHeight="1">
      <c r="A31" s="27"/>
      <c r="C31" s="36"/>
      <c r="D31" s="36"/>
      <c r="E31" s="68"/>
      <c r="F31" s="38"/>
      <c r="G31" s="72"/>
      <c r="H31" s="72"/>
      <c r="I31" s="72"/>
      <c r="J31" s="72"/>
      <c r="K31" s="72"/>
      <c r="L31" s="482" t="s">
        <v>697</v>
      </c>
      <c r="M31" s="23"/>
    </row>
    <row r="32" spans="1:17">
      <c r="A32" s="26" t="s">
        <v>79</v>
      </c>
      <c r="B32" s="136" t="s">
        <v>20</v>
      </c>
      <c r="C32" s="249">
        <v>343.2</v>
      </c>
      <c r="D32" s="249" t="s">
        <v>367</v>
      </c>
      <c r="E32" s="248" t="s">
        <v>393</v>
      </c>
      <c r="F32" s="250" t="s">
        <v>417</v>
      </c>
      <c r="G32" s="73">
        <v>329.4</v>
      </c>
      <c r="H32" s="73">
        <v>345.5</v>
      </c>
      <c r="I32" s="166">
        <v>358.9</v>
      </c>
      <c r="J32" s="166" t="s">
        <v>284</v>
      </c>
      <c r="K32" s="57" t="s">
        <v>553</v>
      </c>
      <c r="L32" s="482">
        <v>347.9</v>
      </c>
      <c r="M32" s="23"/>
      <c r="P32" s="71"/>
    </row>
    <row r="33" spans="1:16">
      <c r="A33" s="27" t="s">
        <v>80</v>
      </c>
      <c r="B33" s="136" t="s">
        <v>21</v>
      </c>
      <c r="C33" s="249" t="s">
        <v>87</v>
      </c>
      <c r="D33" s="249" t="s">
        <v>368</v>
      </c>
      <c r="E33" s="248" t="s">
        <v>394</v>
      </c>
      <c r="F33" s="250" t="s">
        <v>418</v>
      </c>
      <c r="G33" s="72">
        <v>94.1</v>
      </c>
      <c r="H33" s="73">
        <v>104.9</v>
      </c>
      <c r="I33" s="73">
        <v>103.9</v>
      </c>
      <c r="J33" s="72">
        <v>95.9</v>
      </c>
      <c r="K33" s="73">
        <v>103.5</v>
      </c>
      <c r="L33" s="482">
        <v>97.7</v>
      </c>
      <c r="M33" s="23"/>
      <c r="N33" s="101"/>
    </row>
    <row r="34" spans="1:16">
      <c r="A34" s="27"/>
      <c r="B34" s="136"/>
      <c r="C34" s="249"/>
      <c r="D34" s="249"/>
      <c r="E34" s="248"/>
      <c r="F34" s="250"/>
      <c r="G34" s="72"/>
      <c r="H34" s="73"/>
      <c r="I34" s="73"/>
      <c r="J34" s="72"/>
      <c r="K34" s="58"/>
      <c r="L34" s="482" t="s">
        <v>697</v>
      </c>
      <c r="M34" s="23"/>
      <c r="N34" s="101"/>
    </row>
    <row r="35" spans="1:16" ht="13.5">
      <c r="A35" s="26" t="s">
        <v>1161</v>
      </c>
      <c r="B35" s="136" t="s">
        <v>20</v>
      </c>
      <c r="C35" s="249" t="s">
        <v>586</v>
      </c>
      <c r="D35" s="249" t="s">
        <v>587</v>
      </c>
      <c r="E35" s="248" t="s">
        <v>588</v>
      </c>
      <c r="F35" s="250" t="s">
        <v>588</v>
      </c>
      <c r="G35" s="72">
        <v>149.30000000000001</v>
      </c>
      <c r="H35" s="73">
        <v>157.80000000000001</v>
      </c>
      <c r="I35" s="73">
        <v>162.9</v>
      </c>
      <c r="J35" s="72">
        <v>157.69999999999999</v>
      </c>
      <c r="K35" s="57" t="s">
        <v>554</v>
      </c>
      <c r="L35" s="482">
        <v>162.80000000000001</v>
      </c>
      <c r="M35" s="23"/>
      <c r="N35" s="101"/>
    </row>
    <row r="36" spans="1:16">
      <c r="A36" s="52" t="s">
        <v>544</v>
      </c>
      <c r="B36" s="136" t="s">
        <v>21</v>
      </c>
      <c r="C36" s="249" t="s">
        <v>87</v>
      </c>
      <c r="D36" s="249" t="s">
        <v>579</v>
      </c>
      <c r="E36" s="248" t="s">
        <v>561</v>
      </c>
      <c r="F36" s="250" t="s">
        <v>252</v>
      </c>
      <c r="G36" s="72">
        <v>95.7</v>
      </c>
      <c r="H36" s="73">
        <v>105.6</v>
      </c>
      <c r="I36" s="73">
        <v>103.2</v>
      </c>
      <c r="J36" s="72">
        <v>96.8</v>
      </c>
      <c r="K36" s="72">
        <v>105.8</v>
      </c>
      <c r="L36" s="482">
        <v>97.6</v>
      </c>
      <c r="M36" s="23"/>
      <c r="N36" s="101"/>
    </row>
    <row r="37" spans="1:16" ht="7.5" customHeight="1">
      <c r="A37" s="27"/>
      <c r="C37" s="36"/>
      <c r="D37" s="36"/>
      <c r="E37" s="68"/>
      <c r="F37" s="38"/>
      <c r="G37" s="72"/>
      <c r="H37" s="72"/>
      <c r="I37" s="72"/>
      <c r="J37" s="72"/>
      <c r="K37" s="72"/>
      <c r="L37" s="482" t="s">
        <v>697</v>
      </c>
      <c r="M37" s="23"/>
    </row>
    <row r="38" spans="1:16">
      <c r="A38" s="26" t="s">
        <v>81</v>
      </c>
      <c r="B38" s="136" t="s">
        <v>20</v>
      </c>
      <c r="C38" s="249">
        <v>320.5</v>
      </c>
      <c r="D38" s="249" t="s">
        <v>369</v>
      </c>
      <c r="E38" s="248" t="s">
        <v>395</v>
      </c>
      <c r="F38" s="250" t="s">
        <v>419</v>
      </c>
      <c r="G38" s="73">
        <v>381.1</v>
      </c>
      <c r="H38" s="73">
        <v>433.8</v>
      </c>
      <c r="I38" s="166">
        <v>456.5</v>
      </c>
      <c r="J38" s="166" t="s">
        <v>285</v>
      </c>
      <c r="K38" s="57" t="s">
        <v>555</v>
      </c>
      <c r="L38" s="482">
        <v>526.9</v>
      </c>
      <c r="M38" s="23"/>
      <c r="P38" s="71"/>
    </row>
    <row r="39" spans="1:16" ht="18" customHeight="1">
      <c r="A39" s="27" t="s">
        <v>82</v>
      </c>
      <c r="B39" s="136" t="s">
        <v>21</v>
      </c>
      <c r="C39" s="249" t="s">
        <v>87</v>
      </c>
      <c r="D39" s="249" t="s">
        <v>370</v>
      </c>
      <c r="E39" s="248" t="s">
        <v>396</v>
      </c>
      <c r="F39" s="250" t="s">
        <v>255</v>
      </c>
      <c r="G39" s="72">
        <v>101.7</v>
      </c>
      <c r="H39" s="73">
        <v>113.8</v>
      </c>
      <c r="I39" s="73">
        <v>105.2</v>
      </c>
      <c r="J39" s="72">
        <v>101.9</v>
      </c>
      <c r="K39" s="73">
        <v>105.8</v>
      </c>
      <c r="L39" s="482">
        <v>107.1</v>
      </c>
      <c r="M39" s="23"/>
      <c r="N39" s="101"/>
    </row>
    <row r="40" spans="1:16" ht="7.5" customHeight="1">
      <c r="A40" s="27"/>
      <c r="B40" s="136"/>
      <c r="C40" s="249"/>
      <c r="D40" s="249"/>
      <c r="E40" s="248"/>
      <c r="F40" s="250"/>
      <c r="G40" s="72"/>
      <c r="H40" s="72"/>
      <c r="I40" s="72"/>
      <c r="J40" s="247"/>
      <c r="K40" s="72"/>
      <c r="L40" s="482" t="s">
        <v>697</v>
      </c>
      <c r="M40" s="23"/>
    </row>
    <row r="41" spans="1:16" ht="13.5">
      <c r="A41" s="26" t="s">
        <v>1162</v>
      </c>
      <c r="B41" s="136" t="s">
        <v>20</v>
      </c>
      <c r="C41" s="249">
        <v>340.4</v>
      </c>
      <c r="D41" s="249" t="s">
        <v>371</v>
      </c>
      <c r="E41" s="248" t="s">
        <v>397</v>
      </c>
      <c r="F41" s="250" t="s">
        <v>420</v>
      </c>
      <c r="G41" s="73">
        <v>394.1</v>
      </c>
      <c r="H41" s="73">
        <v>412.6</v>
      </c>
      <c r="I41" s="166" t="s">
        <v>124</v>
      </c>
      <c r="J41" s="166" t="s">
        <v>286</v>
      </c>
      <c r="K41" s="57" t="s">
        <v>556</v>
      </c>
      <c r="L41" s="488" t="s">
        <v>1033</v>
      </c>
      <c r="M41" s="23"/>
      <c r="P41" s="71"/>
    </row>
    <row r="42" spans="1:16">
      <c r="A42" s="27" t="s">
        <v>83</v>
      </c>
      <c r="B42" s="136" t="s">
        <v>21</v>
      </c>
      <c r="C42" s="249" t="s">
        <v>87</v>
      </c>
      <c r="D42" s="249" t="s">
        <v>372</v>
      </c>
      <c r="E42" s="248" t="s">
        <v>350</v>
      </c>
      <c r="F42" s="250" t="s">
        <v>421</v>
      </c>
      <c r="G42" s="72">
        <v>106.7</v>
      </c>
      <c r="H42" s="73">
        <v>104.7</v>
      </c>
      <c r="I42" s="73">
        <v>115.9</v>
      </c>
      <c r="J42" s="109">
        <v>101.2</v>
      </c>
      <c r="K42" s="82">
        <v>113.1</v>
      </c>
      <c r="L42" s="482">
        <v>101.8</v>
      </c>
      <c r="M42" s="23"/>
      <c r="N42" s="101"/>
    </row>
    <row r="43" spans="1:16" ht="7.5" customHeight="1">
      <c r="A43" s="27"/>
      <c r="B43" s="136"/>
      <c r="C43" s="249"/>
      <c r="D43" s="249"/>
      <c r="E43" s="248"/>
      <c r="F43" s="250"/>
      <c r="G43" s="72"/>
      <c r="H43" s="72"/>
      <c r="I43" s="72"/>
      <c r="J43" s="109"/>
      <c r="K43" s="109"/>
      <c r="L43" s="482" t="s">
        <v>697</v>
      </c>
      <c r="M43" s="23"/>
    </row>
    <row r="44" spans="1:16" ht="24">
      <c r="A44" s="26" t="s">
        <v>1178</v>
      </c>
      <c r="B44" s="136" t="s">
        <v>20</v>
      </c>
      <c r="C44" s="249" t="s">
        <v>354</v>
      </c>
      <c r="D44" s="249" t="s">
        <v>373</v>
      </c>
      <c r="E44" s="248" t="s">
        <v>398</v>
      </c>
      <c r="F44" s="250" t="s">
        <v>422</v>
      </c>
      <c r="G44" s="73">
        <v>504.7</v>
      </c>
      <c r="H44" s="73">
        <v>509.1</v>
      </c>
      <c r="I44" s="166">
        <v>507.6</v>
      </c>
      <c r="J44" s="36" t="s">
        <v>287</v>
      </c>
      <c r="K44" s="63" t="s">
        <v>557</v>
      </c>
      <c r="L44" s="360">
        <v>513.29999999999995</v>
      </c>
      <c r="M44" s="23"/>
      <c r="P44" s="71"/>
    </row>
    <row r="45" spans="1:16" ht="31.5" customHeight="1">
      <c r="A45" s="27" t="s">
        <v>54</v>
      </c>
      <c r="B45" s="136" t="s">
        <v>21</v>
      </c>
      <c r="C45" s="249" t="s">
        <v>87</v>
      </c>
      <c r="D45" s="249" t="s">
        <v>374</v>
      </c>
      <c r="E45" s="248" t="s">
        <v>399</v>
      </c>
      <c r="F45" s="250" t="s">
        <v>423</v>
      </c>
      <c r="G45" s="72">
        <v>101.2</v>
      </c>
      <c r="H45" s="73">
        <v>100.9</v>
      </c>
      <c r="I45" s="73">
        <v>99.7</v>
      </c>
      <c r="J45" s="109">
        <v>100.9</v>
      </c>
      <c r="K45" s="82">
        <v>98.8</v>
      </c>
      <c r="L45" s="360">
        <v>101.4</v>
      </c>
      <c r="M45" s="23"/>
      <c r="N45" s="101"/>
    </row>
    <row r="46" spans="1:16" ht="7.5" customHeight="1">
      <c r="A46" s="26"/>
      <c r="B46" s="136"/>
      <c r="C46" s="249"/>
      <c r="D46" s="249"/>
      <c r="E46" s="248"/>
      <c r="F46" s="250"/>
      <c r="G46" s="72"/>
      <c r="H46" s="72"/>
      <c r="I46" s="72"/>
      <c r="J46" s="109"/>
      <c r="K46" s="109"/>
      <c r="L46" s="360" t="s">
        <v>697</v>
      </c>
      <c r="M46" s="23"/>
    </row>
    <row r="47" spans="1:16">
      <c r="A47" s="26" t="s">
        <v>32</v>
      </c>
      <c r="B47" s="136" t="s">
        <v>20</v>
      </c>
      <c r="C47" s="249">
        <v>1226.8</v>
      </c>
      <c r="D47" s="249" t="s">
        <v>375</v>
      </c>
      <c r="E47" s="248" t="s">
        <v>400</v>
      </c>
      <c r="F47" s="250" t="s">
        <v>424</v>
      </c>
      <c r="G47" s="73">
        <v>1263.5999999999999</v>
      </c>
      <c r="H47" s="73">
        <v>1278.2</v>
      </c>
      <c r="I47" s="166" t="s">
        <v>123</v>
      </c>
      <c r="J47" s="36" t="s">
        <v>288</v>
      </c>
      <c r="K47" s="63" t="s">
        <v>558</v>
      </c>
      <c r="L47" s="482">
        <v>1393.4</v>
      </c>
      <c r="M47" s="23"/>
      <c r="P47" s="71"/>
    </row>
    <row r="48" spans="1:16">
      <c r="A48" s="27" t="s">
        <v>33</v>
      </c>
      <c r="B48" s="136" t="s">
        <v>21</v>
      </c>
      <c r="C48" s="249" t="s">
        <v>87</v>
      </c>
      <c r="D48" s="249" t="s">
        <v>376</v>
      </c>
      <c r="E48" s="248" t="s">
        <v>351</v>
      </c>
      <c r="F48" s="250" t="s">
        <v>425</v>
      </c>
      <c r="G48" s="72">
        <v>101.1</v>
      </c>
      <c r="H48" s="73">
        <v>101.2</v>
      </c>
      <c r="I48" s="73">
        <v>103.5</v>
      </c>
      <c r="J48" s="109">
        <v>100.6</v>
      </c>
      <c r="K48" s="82">
        <v>102.1</v>
      </c>
      <c r="L48" s="482">
        <v>102.5</v>
      </c>
      <c r="M48" s="23"/>
      <c r="N48" s="101"/>
    </row>
    <row r="49" spans="1:17" ht="7.5" customHeight="1">
      <c r="A49" s="27"/>
      <c r="C49" s="36"/>
      <c r="D49" s="36"/>
      <c r="E49" s="68"/>
      <c r="F49" s="38"/>
      <c r="G49" s="72"/>
      <c r="H49" s="72"/>
      <c r="I49" s="72"/>
      <c r="J49" s="109"/>
      <c r="K49" s="56"/>
      <c r="L49" s="482" t="s">
        <v>697</v>
      </c>
      <c r="M49" s="23"/>
    </row>
    <row r="50" spans="1:17">
      <c r="A50" s="26" t="s">
        <v>84</v>
      </c>
      <c r="B50" s="136" t="s">
        <v>20</v>
      </c>
      <c r="C50" s="249">
        <v>710.7</v>
      </c>
      <c r="D50" s="249" t="s">
        <v>377</v>
      </c>
      <c r="E50" s="248" t="s">
        <v>401</v>
      </c>
      <c r="F50" s="250" t="s">
        <v>426</v>
      </c>
      <c r="G50" s="73">
        <v>887.1</v>
      </c>
      <c r="H50" s="73">
        <v>738.6</v>
      </c>
      <c r="I50" s="166">
        <v>774.8</v>
      </c>
      <c r="J50" s="36" t="s">
        <v>289</v>
      </c>
      <c r="K50" s="63" t="s">
        <v>559</v>
      </c>
      <c r="L50" s="482">
        <v>884.5</v>
      </c>
      <c r="M50" s="23"/>
      <c r="P50" s="71"/>
    </row>
    <row r="51" spans="1:17">
      <c r="A51" s="27" t="s">
        <v>85</v>
      </c>
      <c r="B51" s="136" t="s">
        <v>21</v>
      </c>
      <c r="C51" s="249" t="s">
        <v>87</v>
      </c>
      <c r="D51" s="249" t="s">
        <v>378</v>
      </c>
      <c r="E51" s="248" t="s">
        <v>402</v>
      </c>
      <c r="F51" s="250" t="s">
        <v>427</v>
      </c>
      <c r="G51" s="72">
        <v>120.4</v>
      </c>
      <c r="H51" s="73">
        <v>83.3</v>
      </c>
      <c r="I51" s="73">
        <v>104.9</v>
      </c>
      <c r="J51" s="109">
        <v>101.5</v>
      </c>
      <c r="K51" s="82">
        <v>104</v>
      </c>
      <c r="L51" s="482">
        <v>108.2</v>
      </c>
      <c r="M51" s="23"/>
      <c r="N51" s="101"/>
    </row>
    <row r="52" spans="1:17" ht="7.5" customHeight="1">
      <c r="A52" s="27"/>
      <c r="C52" s="36"/>
      <c r="D52" s="36"/>
      <c r="E52" s="68"/>
      <c r="F52" s="38"/>
      <c r="G52" s="72"/>
      <c r="H52" s="72"/>
      <c r="I52" s="72"/>
      <c r="J52" s="109"/>
      <c r="K52" s="109"/>
      <c r="L52" s="482" t="s">
        <v>697</v>
      </c>
      <c r="M52" s="23"/>
    </row>
    <row r="53" spans="1:17" ht="30.75" customHeight="1">
      <c r="A53" s="26" t="s">
        <v>116</v>
      </c>
      <c r="B53" s="136" t="s">
        <v>20</v>
      </c>
      <c r="C53" s="249" t="s">
        <v>355</v>
      </c>
      <c r="D53" s="249" t="s">
        <v>379</v>
      </c>
      <c r="E53" s="248" t="s">
        <v>403</v>
      </c>
      <c r="F53" s="250" t="s">
        <v>428</v>
      </c>
      <c r="G53" s="73">
        <v>134.4</v>
      </c>
      <c r="H53" s="73">
        <v>140.5</v>
      </c>
      <c r="I53" s="166">
        <v>144.1</v>
      </c>
      <c r="J53" s="36" t="s">
        <v>290</v>
      </c>
      <c r="K53" s="63" t="s">
        <v>560</v>
      </c>
      <c r="L53" s="360">
        <v>148.19999999999999</v>
      </c>
      <c r="M53" s="23"/>
      <c r="P53" s="71"/>
    </row>
    <row r="54" spans="1:17">
      <c r="A54" s="27" t="s">
        <v>86</v>
      </c>
      <c r="B54" s="21" t="s">
        <v>21</v>
      </c>
      <c r="C54" s="36" t="s">
        <v>87</v>
      </c>
      <c r="D54" s="36" t="s">
        <v>380</v>
      </c>
      <c r="E54" s="68" t="s">
        <v>404</v>
      </c>
      <c r="F54" s="38" t="s">
        <v>429</v>
      </c>
      <c r="G54" s="72">
        <v>97.7</v>
      </c>
      <c r="H54" s="73">
        <v>104.5</v>
      </c>
      <c r="I54" s="73">
        <v>102.6</v>
      </c>
      <c r="J54" s="109">
        <v>99.5</v>
      </c>
      <c r="K54" s="82">
        <v>102.8</v>
      </c>
      <c r="L54" s="482">
        <v>100.6</v>
      </c>
      <c r="M54" s="23"/>
      <c r="N54" s="101"/>
    </row>
    <row r="55" spans="1:17" ht="7.5" customHeight="1">
      <c r="A55" s="23"/>
      <c r="B55" s="23"/>
      <c r="C55" s="36"/>
      <c r="D55" s="36"/>
      <c r="E55" s="68"/>
      <c r="F55" s="37"/>
      <c r="G55" s="72"/>
      <c r="H55" s="72"/>
      <c r="I55" s="72"/>
      <c r="J55" s="109"/>
      <c r="K55" s="109"/>
      <c r="L55" s="482" t="s">
        <v>697</v>
      </c>
      <c r="M55" s="23"/>
    </row>
    <row r="56" spans="1:17">
      <c r="A56" s="24" t="s">
        <v>88</v>
      </c>
      <c r="B56" s="23" t="s">
        <v>20</v>
      </c>
      <c r="C56" s="36">
        <v>78.7</v>
      </c>
      <c r="D56" s="36" t="s">
        <v>381</v>
      </c>
      <c r="E56" s="68" t="s">
        <v>348</v>
      </c>
      <c r="F56" s="37" t="s">
        <v>330</v>
      </c>
      <c r="G56" s="73">
        <v>76.7</v>
      </c>
      <c r="H56" s="73">
        <v>81.2</v>
      </c>
      <c r="I56" s="166">
        <v>93.2</v>
      </c>
      <c r="J56" s="36" t="s">
        <v>291</v>
      </c>
      <c r="K56" s="63">
        <v>103.8</v>
      </c>
      <c r="L56" s="482">
        <v>117.2</v>
      </c>
      <c r="M56" s="23"/>
      <c r="P56" s="71"/>
      <c r="Q56" s="76"/>
    </row>
    <row r="57" spans="1:17">
      <c r="A57" s="23" t="s">
        <v>89</v>
      </c>
      <c r="B57" s="23" t="s">
        <v>21</v>
      </c>
      <c r="C57" s="36" t="s">
        <v>87</v>
      </c>
      <c r="D57" s="36" t="s">
        <v>382</v>
      </c>
      <c r="E57" s="68" t="s">
        <v>291</v>
      </c>
      <c r="F57" s="37" t="s">
        <v>430</v>
      </c>
      <c r="G57" s="72">
        <v>106.6</v>
      </c>
      <c r="H57" s="73">
        <v>105.9</v>
      </c>
      <c r="I57" s="73">
        <v>114.8</v>
      </c>
      <c r="J57" s="109">
        <v>102.6</v>
      </c>
      <c r="K57" s="82">
        <v>108.5</v>
      </c>
      <c r="L57" s="482">
        <v>112.9</v>
      </c>
      <c r="M57" s="23"/>
      <c r="N57" s="101"/>
      <c r="O57" s="76"/>
    </row>
    <row r="58" spans="1:17">
      <c r="A58" s="23"/>
      <c r="B58" s="23"/>
      <c r="C58" s="219"/>
      <c r="D58" s="219"/>
      <c r="E58" s="219"/>
      <c r="F58" s="219"/>
      <c r="G58" s="96"/>
      <c r="H58" s="96"/>
      <c r="I58" s="96"/>
      <c r="J58" s="23"/>
      <c r="L58" s="23"/>
    </row>
    <row r="59" spans="1:17">
      <c r="A59" s="23"/>
      <c r="B59" s="23"/>
      <c r="C59" s="23"/>
      <c r="D59" s="23"/>
      <c r="E59" s="23"/>
      <c r="F59" s="23"/>
      <c r="G59" s="96"/>
      <c r="H59" s="96"/>
      <c r="I59" s="96"/>
    </row>
    <row r="60" spans="1:17">
      <c r="A60" s="23"/>
      <c r="B60" s="23"/>
      <c r="C60" s="23"/>
      <c r="D60" s="23"/>
      <c r="E60" s="23"/>
      <c r="F60" s="23"/>
      <c r="G60" s="23"/>
      <c r="H60" s="23"/>
      <c r="I60" s="23"/>
    </row>
  </sheetData>
  <mergeCells count="12">
    <mergeCell ref="L6:L7"/>
    <mergeCell ref="L4:L5"/>
    <mergeCell ref="K4:K5"/>
    <mergeCell ref="K6:K7"/>
    <mergeCell ref="C6:C7"/>
    <mergeCell ref="D6:D7"/>
    <mergeCell ref="E6:E7"/>
    <mergeCell ref="F6:F7"/>
    <mergeCell ref="J6:J7"/>
    <mergeCell ref="G6:G7"/>
    <mergeCell ref="H6:H7"/>
    <mergeCell ref="I6:I7"/>
  </mergeCells>
  <phoneticPr fontId="1" type="noConversion"/>
  <pageMargins left="0.59055118110236227" right="0.78740157480314965" top="0.98425196850393704" bottom="0.98425196850393704" header="0.51181102362204722" footer="0.51181102362204722"/>
  <pageSetup paperSize="9" scale="91" orientation="portrait" r:id="rId1"/>
  <headerFooter scaleWithDoc="0">
    <oddHeader>&amp;L&amp;"Times New Roman,Normalny"58</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7"/>
  <sheetViews>
    <sheetView workbookViewId="0">
      <selection activeCell="A3" sqref="A3"/>
    </sheetView>
  </sheetViews>
  <sheetFormatPr defaultRowHeight="12"/>
  <cols>
    <col min="1" max="1" width="48.140625" style="21" customWidth="1"/>
    <col min="2" max="2" width="2.140625" style="21" customWidth="1"/>
    <col min="3" max="12" width="11.7109375" style="21" customWidth="1"/>
    <col min="13" max="16384" width="9.140625" style="21"/>
  </cols>
  <sheetData>
    <row r="1" spans="1:19" s="20" customFormat="1" ht="12" customHeight="1">
      <c r="A1" s="20" t="s">
        <v>1147</v>
      </c>
    </row>
    <row r="2" spans="1:19" ht="12" customHeight="1">
      <c r="A2" s="21" t="s">
        <v>1148</v>
      </c>
    </row>
    <row r="3" spans="1:19" ht="12" customHeight="1"/>
    <row r="4" spans="1:19" ht="20.25" customHeight="1">
      <c r="A4" s="64" t="s">
        <v>1</v>
      </c>
      <c r="B4" s="496"/>
      <c r="C4" s="495"/>
      <c r="D4" s="496"/>
      <c r="E4" s="496"/>
      <c r="F4" s="496"/>
      <c r="G4" s="499" t="s">
        <v>95</v>
      </c>
      <c r="H4" s="237"/>
      <c r="I4" s="237"/>
      <c r="J4" s="633"/>
      <c r="K4" s="633"/>
      <c r="L4" s="633"/>
    </row>
    <row r="5" spans="1:19" ht="18.75" customHeight="1">
      <c r="A5" s="522" t="s">
        <v>19</v>
      </c>
      <c r="B5" s="23"/>
      <c r="C5" s="497"/>
      <c r="D5" s="23"/>
      <c r="E5" s="23"/>
      <c r="F5" s="498"/>
      <c r="G5" s="173" t="s">
        <v>694</v>
      </c>
      <c r="H5" s="173"/>
      <c r="I5" s="173"/>
      <c r="J5" s="577"/>
      <c r="K5" s="577"/>
      <c r="L5" s="577"/>
    </row>
    <row r="6" spans="1:19">
      <c r="A6" s="27" t="s">
        <v>1177</v>
      </c>
      <c r="B6" s="23"/>
      <c r="C6" s="580">
        <v>2009</v>
      </c>
      <c r="D6" s="580">
        <v>2010</v>
      </c>
      <c r="E6" s="580">
        <v>2011</v>
      </c>
      <c r="F6" s="580">
        <v>2012</v>
      </c>
      <c r="G6" s="580">
        <v>2013</v>
      </c>
      <c r="H6" s="580">
        <v>2014</v>
      </c>
      <c r="I6" s="625">
        <v>2015</v>
      </c>
      <c r="J6" s="625">
        <v>2016</v>
      </c>
      <c r="K6" s="625">
        <v>2017</v>
      </c>
      <c r="L6" s="625">
        <v>2018</v>
      </c>
    </row>
    <row r="7" spans="1:19">
      <c r="A7" s="185" t="s">
        <v>1210</v>
      </c>
      <c r="B7" s="23"/>
      <c r="C7" s="582"/>
      <c r="D7" s="582"/>
      <c r="E7" s="582"/>
      <c r="F7" s="582"/>
      <c r="G7" s="612"/>
      <c r="H7" s="612"/>
      <c r="I7" s="632"/>
      <c r="J7" s="632"/>
      <c r="K7" s="627"/>
      <c r="L7" s="627"/>
    </row>
    <row r="8" spans="1:19" ht="7.5" customHeight="1">
      <c r="A8" s="186"/>
      <c r="B8" s="496"/>
      <c r="C8" s="40"/>
      <c r="D8" s="40"/>
      <c r="E8" s="40"/>
      <c r="F8" s="40"/>
      <c r="G8" s="46"/>
      <c r="H8" s="251"/>
      <c r="I8" s="251"/>
      <c r="J8" s="40"/>
      <c r="K8" s="495"/>
      <c r="L8" s="59"/>
    </row>
    <row r="9" spans="1:19" ht="4.5" hidden="1" customHeight="1">
      <c r="A9" s="23"/>
      <c r="B9" s="23"/>
      <c r="C9" s="45"/>
      <c r="D9" s="45"/>
      <c r="E9" s="45"/>
      <c r="F9" s="59"/>
      <c r="G9" s="252"/>
      <c r="H9" s="253"/>
      <c r="I9" s="253"/>
      <c r="J9" s="45"/>
      <c r="K9" s="59"/>
      <c r="L9" s="59"/>
    </row>
    <row r="10" spans="1:19">
      <c r="A10" s="26" t="s">
        <v>22</v>
      </c>
      <c r="B10" s="27" t="s">
        <v>20</v>
      </c>
      <c r="C10" s="507">
        <v>65.8</v>
      </c>
      <c r="D10" s="507">
        <v>69</v>
      </c>
      <c r="E10" s="507">
        <v>59.6</v>
      </c>
      <c r="F10" s="507">
        <v>45.9</v>
      </c>
      <c r="G10" s="508">
        <v>43.4</v>
      </c>
      <c r="H10" s="508">
        <v>56.3</v>
      </c>
      <c r="I10" s="507">
        <v>89.3</v>
      </c>
      <c r="J10" s="507">
        <v>71.599999999999994</v>
      </c>
      <c r="K10" s="507">
        <v>122.5</v>
      </c>
      <c r="L10" s="509">
        <v>153.4</v>
      </c>
      <c r="N10" s="255"/>
      <c r="S10" s="160"/>
    </row>
    <row r="11" spans="1:19">
      <c r="A11" s="27" t="s">
        <v>23</v>
      </c>
      <c r="B11" s="27" t="s">
        <v>21</v>
      </c>
      <c r="C11" s="507" t="s">
        <v>991</v>
      </c>
      <c r="D11" s="507">
        <v>104.9</v>
      </c>
      <c r="E11" s="507">
        <v>86.4</v>
      </c>
      <c r="F11" s="507">
        <v>77</v>
      </c>
      <c r="G11" s="508">
        <v>94.6</v>
      </c>
      <c r="H11" s="508">
        <v>129.80000000000001</v>
      </c>
      <c r="I11" s="507">
        <v>124.7</v>
      </c>
      <c r="J11" s="507">
        <v>127.2</v>
      </c>
      <c r="K11" s="507">
        <v>137.1</v>
      </c>
      <c r="L11" s="509">
        <v>125.2</v>
      </c>
      <c r="N11" s="256"/>
      <c r="S11" s="81"/>
    </row>
    <row r="12" spans="1:19" ht="7.5" customHeight="1">
      <c r="A12" s="26"/>
      <c r="B12" s="26"/>
      <c r="C12" s="553"/>
      <c r="D12" s="553"/>
      <c r="E12" s="553"/>
      <c r="F12" s="553"/>
      <c r="G12" s="109"/>
      <c r="H12" s="109"/>
      <c r="I12" s="109"/>
      <c r="J12" s="109"/>
      <c r="K12" s="109"/>
      <c r="L12" s="72"/>
      <c r="N12" s="256"/>
      <c r="S12" s="77"/>
    </row>
    <row r="13" spans="1:19">
      <c r="A13" s="26" t="s">
        <v>1174</v>
      </c>
      <c r="B13" s="27"/>
      <c r="C13" s="504"/>
      <c r="D13" s="504"/>
      <c r="E13" s="504"/>
      <c r="F13" s="504"/>
      <c r="G13" s="109"/>
      <c r="H13" s="109"/>
      <c r="I13" s="109"/>
      <c r="J13" s="109"/>
      <c r="K13" s="109"/>
      <c r="L13" s="72"/>
      <c r="N13" s="256"/>
      <c r="S13" s="77"/>
    </row>
    <row r="14" spans="1:19" ht="7.5" customHeight="1">
      <c r="A14" s="27"/>
      <c r="B14" s="27"/>
      <c r="C14" s="504"/>
      <c r="D14" s="504"/>
      <c r="E14" s="504"/>
      <c r="F14" s="504"/>
      <c r="G14" s="109"/>
      <c r="H14" s="109"/>
      <c r="I14" s="109"/>
      <c r="J14" s="109"/>
      <c r="K14" s="109"/>
      <c r="L14" s="72"/>
      <c r="N14" s="256"/>
      <c r="S14" s="77"/>
    </row>
    <row r="15" spans="1:19">
      <c r="A15" s="26" t="s">
        <v>29</v>
      </c>
      <c r="B15" s="136" t="s">
        <v>20</v>
      </c>
      <c r="C15" s="510">
        <v>13.7</v>
      </c>
      <c r="D15" s="510">
        <v>16.8</v>
      </c>
      <c r="E15" s="510">
        <v>14.6</v>
      </c>
      <c r="F15" s="510">
        <v>11.4</v>
      </c>
      <c r="G15" s="511">
        <v>9.6</v>
      </c>
      <c r="H15" s="511">
        <v>13.7</v>
      </c>
      <c r="I15" s="510">
        <v>22.2</v>
      </c>
      <c r="J15" s="510">
        <v>16.3</v>
      </c>
      <c r="K15" s="510">
        <v>31.4</v>
      </c>
      <c r="L15" s="477">
        <v>38.700000000000003</v>
      </c>
      <c r="N15" s="257"/>
      <c r="S15" s="37"/>
    </row>
    <row r="16" spans="1:19">
      <c r="A16" s="27" t="s">
        <v>30</v>
      </c>
      <c r="B16" s="136" t="s">
        <v>21</v>
      </c>
      <c r="C16" s="510" t="s">
        <v>991</v>
      </c>
      <c r="D16" s="510">
        <v>123.1</v>
      </c>
      <c r="E16" s="510">
        <v>86.7</v>
      </c>
      <c r="F16" s="510">
        <v>78.2</v>
      </c>
      <c r="G16" s="511">
        <v>84.6</v>
      </c>
      <c r="H16" s="511">
        <v>142</v>
      </c>
      <c r="I16" s="510">
        <v>136.30000000000001</v>
      </c>
      <c r="J16" s="510">
        <v>118.9</v>
      </c>
      <c r="K16" s="510">
        <v>141.6</v>
      </c>
      <c r="L16" s="477">
        <v>123</v>
      </c>
      <c r="N16" s="256"/>
      <c r="S16" s="81"/>
    </row>
    <row r="17" spans="1:19" ht="7.5" customHeight="1">
      <c r="A17" s="27"/>
      <c r="B17" s="136"/>
      <c r="C17" s="506"/>
      <c r="D17" s="506"/>
      <c r="E17" s="506"/>
      <c r="F17" s="506"/>
      <c r="G17" s="109"/>
      <c r="H17" s="109"/>
      <c r="I17" s="109"/>
      <c r="J17" s="109"/>
      <c r="K17" s="109"/>
      <c r="L17" s="72"/>
      <c r="N17" s="256"/>
      <c r="S17" s="77"/>
    </row>
    <row r="18" spans="1:19">
      <c r="A18" s="26" t="s">
        <v>74</v>
      </c>
      <c r="B18" s="136" t="s">
        <v>20</v>
      </c>
      <c r="C18" s="510">
        <v>9.9</v>
      </c>
      <c r="D18" s="510">
        <v>11.1</v>
      </c>
      <c r="E18" s="510">
        <v>9.4</v>
      </c>
      <c r="F18" s="510">
        <v>5.0999999999999996</v>
      </c>
      <c r="G18" s="511">
        <v>4.5</v>
      </c>
      <c r="H18" s="511">
        <v>5.5</v>
      </c>
      <c r="I18" s="510">
        <v>9.5</v>
      </c>
      <c r="J18" s="510">
        <v>7.3</v>
      </c>
      <c r="K18" s="510">
        <v>19</v>
      </c>
      <c r="L18" s="477">
        <v>24.5</v>
      </c>
      <c r="N18" s="257"/>
      <c r="S18" s="37"/>
    </row>
    <row r="19" spans="1:19">
      <c r="A19" s="27" t="s">
        <v>31</v>
      </c>
      <c r="B19" s="136" t="s">
        <v>21</v>
      </c>
      <c r="C19" s="510" t="s">
        <v>991</v>
      </c>
      <c r="D19" s="510">
        <v>112.1</v>
      </c>
      <c r="E19" s="510">
        <v>84.8</v>
      </c>
      <c r="F19" s="510">
        <v>54.1</v>
      </c>
      <c r="G19" s="511">
        <v>89.6</v>
      </c>
      <c r="H19" s="511">
        <v>120.9</v>
      </c>
      <c r="I19" s="510">
        <v>130</v>
      </c>
      <c r="J19" s="510">
        <v>132.9</v>
      </c>
      <c r="K19" s="510">
        <v>200.1</v>
      </c>
      <c r="L19" s="477">
        <v>128.80000000000001</v>
      </c>
      <c r="N19" s="256"/>
      <c r="S19" s="81"/>
    </row>
    <row r="20" spans="1:19" ht="7.5" customHeight="1">
      <c r="A20" s="27"/>
      <c r="B20" s="136"/>
      <c r="C20" s="506"/>
      <c r="D20" s="506"/>
      <c r="E20" s="506"/>
      <c r="F20" s="506"/>
      <c r="G20" s="109"/>
      <c r="H20" s="109"/>
      <c r="I20" s="109"/>
      <c r="J20" s="109"/>
      <c r="K20" s="109"/>
      <c r="L20" s="72"/>
      <c r="N20" s="256"/>
      <c r="S20" s="77"/>
    </row>
    <row r="21" spans="1:19" ht="16.5" customHeight="1">
      <c r="A21" s="26" t="s">
        <v>1159</v>
      </c>
      <c r="B21" s="136" t="s">
        <v>20</v>
      </c>
      <c r="C21" s="510">
        <v>11.3</v>
      </c>
      <c r="D21" s="510">
        <v>11.4</v>
      </c>
      <c r="E21" s="510">
        <v>10.7</v>
      </c>
      <c r="F21" s="510">
        <v>7</v>
      </c>
      <c r="G21" s="511">
        <v>7.4</v>
      </c>
      <c r="H21" s="511">
        <v>9.5</v>
      </c>
      <c r="I21" s="510">
        <v>16.7</v>
      </c>
      <c r="J21" s="510">
        <v>14.8</v>
      </c>
      <c r="K21" s="510">
        <v>19</v>
      </c>
      <c r="L21" s="477">
        <v>26.2</v>
      </c>
      <c r="N21" s="257"/>
      <c r="S21" s="37"/>
    </row>
    <row r="22" spans="1:19" ht="13.5">
      <c r="A22" s="27" t="s">
        <v>1175</v>
      </c>
      <c r="B22" s="136" t="s">
        <v>21</v>
      </c>
      <c r="C22" s="510" t="s">
        <v>991</v>
      </c>
      <c r="D22" s="510">
        <v>100.1</v>
      </c>
      <c r="E22" s="510">
        <v>94</v>
      </c>
      <c r="F22" s="510">
        <v>65.5</v>
      </c>
      <c r="G22" s="511">
        <v>106.2</v>
      </c>
      <c r="H22" s="511">
        <v>128.5</v>
      </c>
      <c r="I22" s="510">
        <v>112.8</v>
      </c>
      <c r="J22" s="510">
        <v>154.9</v>
      </c>
      <c r="K22" s="510">
        <v>113.9</v>
      </c>
      <c r="L22" s="477">
        <v>138</v>
      </c>
      <c r="N22" s="256"/>
      <c r="S22" s="81"/>
    </row>
    <row r="23" spans="1:19" ht="7.5" customHeight="1">
      <c r="A23" s="27"/>
      <c r="B23" s="136"/>
      <c r="C23" s="506"/>
      <c r="D23" s="506"/>
      <c r="E23" s="506"/>
      <c r="F23" s="506"/>
      <c r="G23" s="109"/>
      <c r="H23" s="109"/>
      <c r="I23" s="109"/>
      <c r="J23" s="109"/>
      <c r="K23" s="109"/>
      <c r="L23" s="72"/>
      <c r="N23" s="256"/>
      <c r="S23" s="77"/>
    </row>
    <row r="24" spans="1:19">
      <c r="A24" s="26" t="s">
        <v>75</v>
      </c>
      <c r="B24" s="136" t="s">
        <v>20</v>
      </c>
      <c r="C24" s="510">
        <v>4</v>
      </c>
      <c r="D24" s="510">
        <v>5.3</v>
      </c>
      <c r="E24" s="510">
        <v>3.8</v>
      </c>
      <c r="F24" s="510">
        <v>3.8</v>
      </c>
      <c r="G24" s="511">
        <v>3</v>
      </c>
      <c r="H24" s="511">
        <v>4.7</v>
      </c>
      <c r="I24" s="510">
        <v>7.5</v>
      </c>
      <c r="J24" s="510">
        <v>6.4</v>
      </c>
      <c r="K24" s="510">
        <v>10.9</v>
      </c>
      <c r="L24" s="477">
        <v>12.9</v>
      </c>
      <c r="N24" s="257"/>
      <c r="S24" s="37"/>
    </row>
    <row r="25" spans="1:19">
      <c r="A25" s="27" t="s">
        <v>76</v>
      </c>
      <c r="B25" s="136" t="s">
        <v>21</v>
      </c>
      <c r="C25" s="510" t="s">
        <v>991</v>
      </c>
      <c r="D25" s="510">
        <v>132.9</v>
      </c>
      <c r="E25" s="510">
        <v>71</v>
      </c>
      <c r="F25" s="510">
        <v>102</v>
      </c>
      <c r="G25" s="511">
        <v>78.099999999999994</v>
      </c>
      <c r="H25" s="511">
        <v>157.1</v>
      </c>
      <c r="I25" s="510">
        <v>117.2</v>
      </c>
      <c r="J25" s="510">
        <v>136.9</v>
      </c>
      <c r="K25" s="510">
        <v>144.80000000000001</v>
      </c>
      <c r="L25" s="477">
        <v>117.8</v>
      </c>
      <c r="N25" s="256"/>
      <c r="S25" s="81"/>
    </row>
    <row r="26" spans="1:19" ht="7.5" customHeight="1">
      <c r="A26" s="27"/>
      <c r="B26" s="136"/>
      <c r="C26" s="506"/>
      <c r="D26" s="506"/>
      <c r="E26" s="506"/>
      <c r="F26" s="506"/>
      <c r="G26" s="109"/>
      <c r="H26" s="109"/>
      <c r="I26" s="109"/>
      <c r="J26" s="109"/>
      <c r="K26" s="109"/>
      <c r="L26" s="72"/>
      <c r="N26" s="256"/>
      <c r="S26" s="77"/>
    </row>
    <row r="27" spans="1:19" ht="13.5">
      <c r="A27" s="26" t="s">
        <v>1160</v>
      </c>
      <c r="B27" s="136" t="s">
        <v>20</v>
      </c>
      <c r="C27" s="510">
        <v>2.4</v>
      </c>
      <c r="D27" s="510">
        <v>2.4</v>
      </c>
      <c r="E27" s="510">
        <v>2.1</v>
      </c>
      <c r="F27" s="510">
        <v>1.5</v>
      </c>
      <c r="G27" s="511">
        <v>1.8</v>
      </c>
      <c r="H27" s="511">
        <v>2.9</v>
      </c>
      <c r="I27" s="510">
        <v>4.0999999999999996</v>
      </c>
      <c r="J27" s="510">
        <v>3.1</v>
      </c>
      <c r="K27" s="510">
        <v>5.0999999999999996</v>
      </c>
      <c r="L27" s="477">
        <v>6.1</v>
      </c>
      <c r="N27" s="257"/>
      <c r="S27" s="37"/>
    </row>
    <row r="28" spans="1:19" ht="13.5">
      <c r="A28" s="27" t="s">
        <v>1176</v>
      </c>
      <c r="B28" s="136" t="s">
        <v>21</v>
      </c>
      <c r="C28" s="510" t="s">
        <v>991</v>
      </c>
      <c r="D28" s="510">
        <v>99.5</v>
      </c>
      <c r="E28" s="510">
        <v>88.8</v>
      </c>
      <c r="F28" s="510">
        <v>70.900000000000006</v>
      </c>
      <c r="G28" s="511">
        <v>119.3</v>
      </c>
      <c r="H28" s="511">
        <v>160</v>
      </c>
      <c r="I28" s="510">
        <v>131.9</v>
      </c>
      <c r="J28" s="510">
        <v>105.9</v>
      </c>
      <c r="K28" s="510">
        <v>125.7</v>
      </c>
      <c r="L28" s="477">
        <v>119.3</v>
      </c>
      <c r="N28" s="256"/>
      <c r="S28" s="81"/>
    </row>
    <row r="29" spans="1:19" ht="7.5" customHeight="1">
      <c r="A29" s="27"/>
      <c r="B29" s="136"/>
      <c r="C29" s="506"/>
      <c r="D29" s="506"/>
      <c r="E29" s="506"/>
      <c r="F29" s="506"/>
      <c r="G29" s="109"/>
      <c r="H29" s="109"/>
      <c r="I29" s="109"/>
      <c r="J29" s="109"/>
      <c r="K29" s="109"/>
      <c r="L29" s="72"/>
      <c r="N29" s="256"/>
      <c r="S29" s="77"/>
    </row>
    <row r="30" spans="1:19">
      <c r="A30" s="26" t="s">
        <v>77</v>
      </c>
      <c r="B30" s="136" t="s">
        <v>20</v>
      </c>
      <c r="C30" s="510">
        <v>1.9</v>
      </c>
      <c r="D30" s="510">
        <v>2.4</v>
      </c>
      <c r="E30" s="510">
        <v>2.6</v>
      </c>
      <c r="F30" s="510">
        <v>2.7</v>
      </c>
      <c r="G30" s="511">
        <v>3.5</v>
      </c>
      <c r="H30" s="511">
        <v>4.0999999999999996</v>
      </c>
      <c r="I30" s="510">
        <v>5.7</v>
      </c>
      <c r="J30" s="510">
        <v>5</v>
      </c>
      <c r="K30" s="510">
        <v>6.2</v>
      </c>
      <c r="L30" s="477">
        <v>7.4</v>
      </c>
      <c r="N30" s="257"/>
      <c r="S30" s="37"/>
    </row>
    <row r="31" spans="1:19">
      <c r="A31" s="27" t="s">
        <v>78</v>
      </c>
      <c r="B31" s="136" t="s">
        <v>21</v>
      </c>
      <c r="C31" s="510" t="s">
        <v>991</v>
      </c>
      <c r="D31" s="510">
        <v>127.9</v>
      </c>
      <c r="E31" s="510">
        <v>109.5</v>
      </c>
      <c r="F31" s="510">
        <v>104.6</v>
      </c>
      <c r="G31" s="511">
        <v>127.5</v>
      </c>
      <c r="H31" s="511">
        <v>117.9</v>
      </c>
      <c r="I31" s="510">
        <v>114.1</v>
      </c>
      <c r="J31" s="510">
        <v>121.1</v>
      </c>
      <c r="K31" s="510">
        <v>108.8</v>
      </c>
      <c r="L31" s="477">
        <v>119</v>
      </c>
      <c r="N31" s="256"/>
      <c r="S31" s="81"/>
    </row>
    <row r="32" spans="1:19" ht="7.5" customHeight="1">
      <c r="A32" s="27"/>
      <c r="B32" s="23"/>
      <c r="C32" s="505"/>
      <c r="D32" s="505"/>
      <c r="E32" s="505"/>
      <c r="F32" s="505"/>
      <c r="G32" s="109"/>
      <c r="H32" s="109"/>
      <c r="I32" s="109"/>
      <c r="J32" s="109"/>
      <c r="K32" s="109"/>
      <c r="L32" s="72"/>
      <c r="N32" s="256"/>
      <c r="S32" s="77"/>
    </row>
    <row r="33" spans="1:19">
      <c r="A33" s="26" t="s">
        <v>79</v>
      </c>
      <c r="B33" s="136" t="s">
        <v>20</v>
      </c>
      <c r="C33" s="510">
        <v>1.6</v>
      </c>
      <c r="D33" s="510">
        <v>1.4</v>
      </c>
      <c r="E33" s="510">
        <v>1.5</v>
      </c>
      <c r="F33" s="510">
        <v>1.9</v>
      </c>
      <c r="G33" s="511">
        <v>1.2</v>
      </c>
      <c r="H33" s="511">
        <v>1.8</v>
      </c>
      <c r="I33" s="510">
        <v>2.4</v>
      </c>
      <c r="J33" s="510">
        <v>1.9</v>
      </c>
      <c r="K33" s="510">
        <v>3</v>
      </c>
      <c r="L33" s="477">
        <v>2.5</v>
      </c>
      <c r="N33" s="257"/>
      <c r="S33" s="37"/>
    </row>
    <row r="34" spans="1:19">
      <c r="A34" s="27" t="s">
        <v>80</v>
      </c>
      <c r="B34" s="136" t="s">
        <v>21</v>
      </c>
      <c r="C34" s="510" t="s">
        <v>991</v>
      </c>
      <c r="D34" s="510">
        <v>83.5</v>
      </c>
      <c r="E34" s="510">
        <v>107</v>
      </c>
      <c r="F34" s="510">
        <v>133.9</v>
      </c>
      <c r="G34" s="511">
        <v>62.9</v>
      </c>
      <c r="H34" s="511">
        <v>147.9</v>
      </c>
      <c r="I34" s="510">
        <v>128.5</v>
      </c>
      <c r="J34" s="510">
        <v>103.1</v>
      </c>
      <c r="K34" s="510">
        <v>126.5</v>
      </c>
      <c r="L34" s="477">
        <v>82.4</v>
      </c>
      <c r="N34" s="256"/>
      <c r="S34" s="81"/>
    </row>
    <row r="35" spans="1:19">
      <c r="A35" s="27"/>
      <c r="B35" s="136"/>
      <c r="C35" s="506"/>
      <c r="D35" s="506"/>
      <c r="E35" s="506"/>
      <c r="F35" s="506"/>
      <c r="G35" s="109"/>
      <c r="H35" s="109"/>
      <c r="I35" s="109"/>
      <c r="J35" s="109"/>
      <c r="K35" s="109"/>
      <c r="L35" s="72"/>
      <c r="N35" s="256"/>
      <c r="S35" s="81"/>
    </row>
    <row r="36" spans="1:19" ht="13.5">
      <c r="A36" s="26" t="s">
        <v>1161</v>
      </c>
      <c r="B36" s="136" t="s">
        <v>20</v>
      </c>
      <c r="C36" s="510">
        <v>0.9</v>
      </c>
      <c r="D36" s="510">
        <v>0.8</v>
      </c>
      <c r="E36" s="510">
        <v>0.7</v>
      </c>
      <c r="F36" s="510">
        <v>0.6</v>
      </c>
      <c r="G36" s="511">
        <v>0.5</v>
      </c>
      <c r="H36" s="511">
        <v>0.6</v>
      </c>
      <c r="I36" s="510">
        <v>0.7</v>
      </c>
      <c r="J36" s="510">
        <v>0.7</v>
      </c>
      <c r="K36" s="510">
        <v>1.3</v>
      </c>
      <c r="L36" s="477">
        <v>1.3</v>
      </c>
      <c r="N36" s="256"/>
      <c r="S36" s="81"/>
    </row>
    <row r="37" spans="1:19">
      <c r="A37" s="27" t="s">
        <v>544</v>
      </c>
      <c r="B37" s="136" t="s">
        <v>21</v>
      </c>
      <c r="C37" s="510" t="s">
        <v>991</v>
      </c>
      <c r="D37" s="510">
        <v>89</v>
      </c>
      <c r="E37" s="510">
        <v>89.3</v>
      </c>
      <c r="F37" s="510">
        <v>89.9</v>
      </c>
      <c r="G37" s="511">
        <v>80.8</v>
      </c>
      <c r="H37" s="511">
        <v>127.7</v>
      </c>
      <c r="I37" s="510">
        <v>109.9</v>
      </c>
      <c r="J37" s="510">
        <v>106.6</v>
      </c>
      <c r="K37" s="510">
        <v>174.7</v>
      </c>
      <c r="L37" s="477">
        <v>98.4</v>
      </c>
      <c r="N37" s="256"/>
      <c r="S37" s="81"/>
    </row>
    <row r="38" spans="1:19" ht="7.5" customHeight="1">
      <c r="A38" s="27"/>
      <c r="B38" s="23"/>
      <c r="C38" s="505"/>
      <c r="D38" s="505"/>
      <c r="E38" s="505"/>
      <c r="F38" s="505"/>
      <c r="G38" s="109"/>
      <c r="H38" s="109"/>
      <c r="I38" s="109"/>
      <c r="J38" s="109"/>
      <c r="K38" s="109"/>
      <c r="L38" s="72"/>
      <c r="N38" s="256"/>
      <c r="S38" s="77"/>
    </row>
    <row r="39" spans="1:19">
      <c r="A39" s="26" t="s">
        <v>81</v>
      </c>
      <c r="B39" s="136" t="s">
        <v>20</v>
      </c>
      <c r="C39" s="510">
        <v>2.4</v>
      </c>
      <c r="D39" s="510">
        <v>2.8</v>
      </c>
      <c r="E39" s="510">
        <v>2.7</v>
      </c>
      <c r="F39" s="510">
        <v>2.4</v>
      </c>
      <c r="G39" s="511">
        <v>2.6</v>
      </c>
      <c r="H39" s="511">
        <v>3.8</v>
      </c>
      <c r="I39" s="510">
        <v>6.1</v>
      </c>
      <c r="J39" s="510">
        <v>4.3</v>
      </c>
      <c r="K39" s="510">
        <v>6.1</v>
      </c>
      <c r="L39" s="477">
        <v>7.7</v>
      </c>
      <c r="N39" s="257"/>
      <c r="S39" s="37"/>
    </row>
    <row r="40" spans="1:19">
      <c r="A40" s="27" t="s">
        <v>82</v>
      </c>
      <c r="B40" s="136" t="s">
        <v>21</v>
      </c>
      <c r="C40" s="510" t="s">
        <v>991</v>
      </c>
      <c r="D40" s="510">
        <v>117.8</v>
      </c>
      <c r="E40" s="510">
        <v>95</v>
      </c>
      <c r="F40" s="510">
        <v>89.6</v>
      </c>
      <c r="G40" s="511">
        <v>108.8</v>
      </c>
      <c r="H40" s="511">
        <v>145.30000000000001</v>
      </c>
      <c r="I40" s="510">
        <v>143.1</v>
      </c>
      <c r="J40" s="510">
        <v>112.4</v>
      </c>
      <c r="K40" s="510">
        <v>100.1</v>
      </c>
      <c r="L40" s="477">
        <v>125</v>
      </c>
      <c r="N40" s="256"/>
      <c r="S40" s="81"/>
    </row>
    <row r="41" spans="1:19" ht="7.5" customHeight="1">
      <c r="A41" s="27"/>
      <c r="B41" s="136"/>
      <c r="C41" s="506"/>
      <c r="D41" s="506"/>
      <c r="E41" s="506"/>
      <c r="F41" s="506"/>
      <c r="G41" s="109"/>
      <c r="H41" s="109"/>
      <c r="I41" s="109"/>
      <c r="J41" s="109"/>
      <c r="K41" s="109"/>
      <c r="L41" s="72"/>
      <c r="N41" s="256"/>
      <c r="S41" s="77"/>
    </row>
    <row r="42" spans="1:19" ht="16.5" customHeight="1">
      <c r="A42" s="26" t="s">
        <v>1162</v>
      </c>
      <c r="B42" s="136" t="s">
        <v>20</v>
      </c>
      <c r="C42" s="510">
        <v>2.8</v>
      </c>
      <c r="D42" s="510">
        <v>3.1</v>
      </c>
      <c r="E42" s="510">
        <v>2</v>
      </c>
      <c r="F42" s="510">
        <v>1.9</v>
      </c>
      <c r="G42" s="511">
        <v>1.9</v>
      </c>
      <c r="H42" s="511">
        <v>2</v>
      </c>
      <c r="I42" s="510">
        <v>3.1</v>
      </c>
      <c r="J42" s="510">
        <v>2.8</v>
      </c>
      <c r="K42" s="510">
        <v>5.4</v>
      </c>
      <c r="L42" s="477">
        <v>5.7</v>
      </c>
      <c r="N42" s="257"/>
      <c r="S42" s="37"/>
    </row>
    <row r="43" spans="1:19">
      <c r="A43" s="27" t="s">
        <v>83</v>
      </c>
      <c r="B43" s="136" t="s">
        <v>21</v>
      </c>
      <c r="C43" s="510" t="s">
        <v>991</v>
      </c>
      <c r="D43" s="510">
        <v>111.3</v>
      </c>
      <c r="E43" s="510">
        <v>62.9</v>
      </c>
      <c r="F43" s="510">
        <v>95.7</v>
      </c>
      <c r="G43" s="511">
        <v>99.8</v>
      </c>
      <c r="H43" s="511">
        <v>108.5</v>
      </c>
      <c r="I43" s="510">
        <v>111.2</v>
      </c>
      <c r="J43" s="510">
        <v>138.6</v>
      </c>
      <c r="K43" s="510">
        <v>171.9</v>
      </c>
      <c r="L43" s="477">
        <v>106.3</v>
      </c>
      <c r="N43" s="256"/>
      <c r="S43" s="81"/>
    </row>
    <row r="44" spans="1:19" ht="7.5" customHeight="1">
      <c r="A44" s="27"/>
      <c r="B44" s="136"/>
      <c r="C44" s="506"/>
      <c r="D44" s="506"/>
      <c r="E44" s="506"/>
      <c r="F44" s="506"/>
      <c r="G44" s="109"/>
      <c r="H44" s="109"/>
      <c r="I44" s="109"/>
      <c r="J44" s="109"/>
      <c r="K44" s="109"/>
      <c r="L44" s="72"/>
      <c r="N44" s="256"/>
      <c r="S44" s="77"/>
    </row>
    <row r="45" spans="1:19" ht="30.75" customHeight="1">
      <c r="A45" s="26" t="s">
        <v>1178</v>
      </c>
      <c r="B45" s="136" t="s">
        <v>20</v>
      </c>
      <c r="C45" s="510">
        <v>6.1</v>
      </c>
      <c r="D45" s="510">
        <v>4.3</v>
      </c>
      <c r="E45" s="510">
        <v>3.6</v>
      </c>
      <c r="F45" s="510">
        <v>2.9</v>
      </c>
      <c r="G45" s="511">
        <v>2.6</v>
      </c>
      <c r="H45" s="511">
        <v>2.7</v>
      </c>
      <c r="I45" s="510">
        <v>3.6</v>
      </c>
      <c r="J45" s="510">
        <v>3.2</v>
      </c>
      <c r="K45" s="510">
        <v>4.0999999999999996</v>
      </c>
      <c r="L45" s="477">
        <v>5.5</v>
      </c>
      <c r="N45" s="257"/>
      <c r="S45" s="37"/>
    </row>
    <row r="46" spans="1:19" ht="28.5" customHeight="1">
      <c r="A46" s="27" t="s">
        <v>54</v>
      </c>
      <c r="B46" s="136" t="s">
        <v>21</v>
      </c>
      <c r="C46" s="510" t="s">
        <v>991</v>
      </c>
      <c r="D46" s="510">
        <v>69.599999999999994</v>
      </c>
      <c r="E46" s="510">
        <v>84.1</v>
      </c>
      <c r="F46" s="510">
        <v>80.599999999999994</v>
      </c>
      <c r="G46" s="511">
        <v>90.6</v>
      </c>
      <c r="H46" s="511">
        <v>101.5</v>
      </c>
      <c r="I46" s="510">
        <v>114.2</v>
      </c>
      <c r="J46" s="510">
        <v>119.4</v>
      </c>
      <c r="K46" s="510">
        <v>111.9</v>
      </c>
      <c r="L46" s="477">
        <v>135.5</v>
      </c>
      <c r="N46" s="256"/>
      <c r="S46" s="81"/>
    </row>
    <row r="47" spans="1:19" ht="7.5" customHeight="1">
      <c r="A47" s="26"/>
      <c r="B47" s="136"/>
      <c r="C47" s="506"/>
      <c r="D47" s="506"/>
      <c r="E47" s="506"/>
      <c r="F47" s="506"/>
      <c r="G47" s="109"/>
      <c r="H47" s="109"/>
      <c r="I47" s="109"/>
      <c r="J47" s="109"/>
      <c r="K47" s="109"/>
      <c r="L47" s="72"/>
      <c r="N47" s="256"/>
      <c r="S47" s="77"/>
    </row>
    <row r="48" spans="1:19">
      <c r="A48" s="26" t="s">
        <v>32</v>
      </c>
      <c r="B48" s="136" t="s">
        <v>20</v>
      </c>
      <c r="C48" s="510">
        <v>1.6</v>
      </c>
      <c r="D48" s="510">
        <v>1.3</v>
      </c>
      <c r="E48" s="510">
        <v>1</v>
      </c>
      <c r="F48" s="510">
        <v>0.7</v>
      </c>
      <c r="G48" s="511">
        <v>0.9</v>
      </c>
      <c r="H48" s="511">
        <v>1</v>
      </c>
      <c r="I48" s="510">
        <v>1.4</v>
      </c>
      <c r="J48" s="510">
        <v>1.1000000000000001</v>
      </c>
      <c r="K48" s="510">
        <v>2</v>
      </c>
      <c r="L48" s="477">
        <v>3.2</v>
      </c>
      <c r="N48" s="257"/>
      <c r="S48" s="37"/>
    </row>
    <row r="49" spans="1:19">
      <c r="A49" s="27" t="s">
        <v>33</v>
      </c>
      <c r="B49" s="136" t="s">
        <v>21</v>
      </c>
      <c r="C49" s="510" t="s">
        <v>991</v>
      </c>
      <c r="D49" s="510">
        <v>82.7</v>
      </c>
      <c r="E49" s="510">
        <v>75.599999999999994</v>
      </c>
      <c r="F49" s="510">
        <v>72.400000000000006</v>
      </c>
      <c r="G49" s="511">
        <v>126.2</v>
      </c>
      <c r="H49" s="511">
        <v>115.4</v>
      </c>
      <c r="I49" s="510">
        <v>133.80000000000001</v>
      </c>
      <c r="J49" s="510">
        <v>102.2</v>
      </c>
      <c r="K49" s="510">
        <v>139.6</v>
      </c>
      <c r="L49" s="477">
        <v>160.1</v>
      </c>
      <c r="N49" s="256"/>
      <c r="S49" s="81"/>
    </row>
    <row r="50" spans="1:19" ht="7.5" customHeight="1">
      <c r="A50" s="27"/>
      <c r="B50" s="23"/>
      <c r="C50" s="505"/>
      <c r="D50" s="505"/>
      <c r="E50" s="505"/>
      <c r="F50" s="505"/>
      <c r="G50" s="109"/>
      <c r="H50" s="109"/>
      <c r="I50" s="109"/>
      <c r="J50" s="109"/>
      <c r="K50" s="109"/>
      <c r="L50" s="72"/>
      <c r="N50" s="256"/>
      <c r="S50" s="77"/>
    </row>
    <row r="51" spans="1:19">
      <c r="A51" s="26" t="s">
        <v>84</v>
      </c>
      <c r="B51" s="136" t="s">
        <v>20</v>
      </c>
      <c r="C51" s="510">
        <v>3.5</v>
      </c>
      <c r="D51" s="510">
        <v>2.7</v>
      </c>
      <c r="E51" s="510">
        <v>2.2999999999999998</v>
      </c>
      <c r="F51" s="510">
        <v>1.8</v>
      </c>
      <c r="G51" s="511">
        <v>2.1</v>
      </c>
      <c r="H51" s="511">
        <v>1.8</v>
      </c>
      <c r="I51" s="510">
        <v>3.1</v>
      </c>
      <c r="J51" s="510">
        <v>2.5</v>
      </c>
      <c r="K51" s="510">
        <v>4.4000000000000004</v>
      </c>
      <c r="L51" s="477">
        <v>6.2</v>
      </c>
      <c r="N51" s="257"/>
      <c r="S51" s="37"/>
    </row>
    <row r="52" spans="1:19">
      <c r="A52" s="27" t="s">
        <v>85</v>
      </c>
      <c r="B52" s="136" t="s">
        <v>21</v>
      </c>
      <c r="C52" s="510" t="s">
        <v>991</v>
      </c>
      <c r="D52" s="510">
        <v>76.7</v>
      </c>
      <c r="E52" s="510">
        <v>85.8</v>
      </c>
      <c r="F52" s="510">
        <v>77.900000000000006</v>
      </c>
      <c r="G52" s="511">
        <v>114.8</v>
      </c>
      <c r="H52" s="511">
        <v>86.3</v>
      </c>
      <c r="I52" s="510">
        <v>126.2</v>
      </c>
      <c r="J52" s="510">
        <v>138.30000000000001</v>
      </c>
      <c r="K52" s="510">
        <v>143.69999999999999</v>
      </c>
      <c r="L52" s="477">
        <v>140.5</v>
      </c>
      <c r="N52" s="256"/>
      <c r="S52" s="81"/>
    </row>
    <row r="53" spans="1:19" ht="7.5" customHeight="1">
      <c r="A53" s="27"/>
      <c r="B53" s="23"/>
      <c r="C53" s="505"/>
      <c r="D53" s="505"/>
      <c r="E53" s="505"/>
      <c r="F53" s="505"/>
      <c r="G53" s="109"/>
      <c r="H53" s="109"/>
      <c r="I53" s="109"/>
      <c r="J53" s="109"/>
      <c r="K53" s="109"/>
      <c r="L53" s="72"/>
      <c r="N53" s="256"/>
      <c r="S53" s="77"/>
    </row>
    <row r="54" spans="1:19" ht="24">
      <c r="A54" s="26" t="s">
        <v>115</v>
      </c>
      <c r="B54" s="136" t="s">
        <v>20</v>
      </c>
      <c r="C54" s="510">
        <v>0.8</v>
      </c>
      <c r="D54" s="510">
        <v>0.7</v>
      </c>
      <c r="E54" s="510">
        <v>0.5</v>
      </c>
      <c r="F54" s="510">
        <v>0.5</v>
      </c>
      <c r="G54" s="511">
        <v>0.4</v>
      </c>
      <c r="H54" s="511">
        <v>0.5</v>
      </c>
      <c r="I54" s="510">
        <v>0.6</v>
      </c>
      <c r="J54" s="510">
        <v>0.5</v>
      </c>
      <c r="K54" s="510">
        <v>0.8</v>
      </c>
      <c r="L54" s="477">
        <v>0.9</v>
      </c>
      <c r="N54" s="257"/>
      <c r="S54" s="37"/>
    </row>
    <row r="55" spans="1:19">
      <c r="A55" s="27" t="s">
        <v>86</v>
      </c>
      <c r="B55" s="23" t="s">
        <v>21</v>
      </c>
      <c r="C55" s="510" t="s">
        <v>991</v>
      </c>
      <c r="D55" s="510">
        <v>78.900000000000006</v>
      </c>
      <c r="E55" s="510">
        <v>82</v>
      </c>
      <c r="F55" s="510">
        <v>92.6</v>
      </c>
      <c r="G55" s="511">
        <v>82</v>
      </c>
      <c r="H55" s="511">
        <v>123.6</v>
      </c>
      <c r="I55" s="510">
        <v>104.5</v>
      </c>
      <c r="J55" s="510">
        <v>106</v>
      </c>
      <c r="K55" s="510">
        <v>144.5</v>
      </c>
      <c r="L55" s="477">
        <v>110.3</v>
      </c>
      <c r="N55" s="256"/>
      <c r="S55" s="81"/>
    </row>
    <row r="56" spans="1:19" ht="7.5" customHeight="1">
      <c r="A56" s="23"/>
      <c r="B56" s="23"/>
      <c r="C56" s="505"/>
      <c r="D56" s="505"/>
      <c r="E56" s="505"/>
      <c r="F56" s="505"/>
      <c r="G56" s="109"/>
      <c r="H56" s="109"/>
      <c r="I56" s="109"/>
      <c r="J56" s="109"/>
      <c r="K56" s="109"/>
      <c r="L56" s="72"/>
      <c r="N56" s="256"/>
      <c r="S56" s="77"/>
    </row>
    <row r="57" spans="1:19">
      <c r="A57" s="24" t="s">
        <v>88</v>
      </c>
      <c r="B57" s="23" t="s">
        <v>20</v>
      </c>
      <c r="C57" s="510">
        <v>1.3</v>
      </c>
      <c r="D57" s="510">
        <v>1.2</v>
      </c>
      <c r="E57" s="510">
        <v>0.9</v>
      </c>
      <c r="F57" s="510">
        <v>0.5</v>
      </c>
      <c r="G57" s="511">
        <v>0.5</v>
      </c>
      <c r="H57" s="511">
        <v>0.7</v>
      </c>
      <c r="I57" s="510">
        <v>1.1000000000000001</v>
      </c>
      <c r="J57" s="510">
        <v>0.8</v>
      </c>
      <c r="K57" s="510">
        <v>1.8</v>
      </c>
      <c r="L57" s="477">
        <v>2.2999999999999998</v>
      </c>
      <c r="N57" s="257"/>
      <c r="S57" s="37"/>
    </row>
    <row r="58" spans="1:19">
      <c r="A58" s="23" t="s">
        <v>89</v>
      </c>
      <c r="B58" s="23" t="s">
        <v>21</v>
      </c>
      <c r="C58" s="510" t="s">
        <v>991</v>
      </c>
      <c r="D58" s="510">
        <v>88.4</v>
      </c>
      <c r="E58" s="510">
        <v>77.3</v>
      </c>
      <c r="F58" s="510">
        <v>61</v>
      </c>
      <c r="G58" s="511">
        <v>83.5</v>
      </c>
      <c r="H58" s="511">
        <v>150</v>
      </c>
      <c r="I58" s="510">
        <v>137.6</v>
      </c>
      <c r="J58" s="510">
        <v>114</v>
      </c>
      <c r="K58" s="510">
        <v>165.1</v>
      </c>
      <c r="L58" s="477">
        <v>128.9</v>
      </c>
      <c r="N58" s="256"/>
      <c r="S58" s="81"/>
    </row>
    <row r="59" spans="1:19">
      <c r="A59" s="23"/>
      <c r="G59" s="76"/>
      <c r="H59" s="76"/>
      <c r="I59" s="76"/>
      <c r="L59" s="48"/>
      <c r="N59" s="81"/>
      <c r="S59" s="81"/>
    </row>
    <row r="60" spans="1:19">
      <c r="A60" s="23"/>
      <c r="G60" s="76"/>
      <c r="H60" s="76"/>
      <c r="I60" s="76"/>
      <c r="S60" s="23"/>
    </row>
    <row r="61" spans="1:19">
      <c r="A61" s="23"/>
      <c r="S61" s="23"/>
    </row>
    <row r="67" spans="9:9">
      <c r="I67" s="145"/>
    </row>
  </sheetData>
  <mergeCells count="12">
    <mergeCell ref="L6:L7"/>
    <mergeCell ref="L4:L5"/>
    <mergeCell ref="K6:K7"/>
    <mergeCell ref="J4:K5"/>
    <mergeCell ref="H6:H7"/>
    <mergeCell ref="I6:I7"/>
    <mergeCell ref="J6:J7"/>
    <mergeCell ref="C6:C7"/>
    <mergeCell ref="D6:D7"/>
    <mergeCell ref="E6:E7"/>
    <mergeCell ref="F6:F7"/>
    <mergeCell ref="G6:G7"/>
  </mergeCells>
  <phoneticPr fontId="1" type="noConversion"/>
  <pageMargins left="0.78740157480314965" right="0.59055118110236227" top="0.98425196850393704" bottom="0.98425196850393704" header="0.51181102362204722" footer="0.51181102362204722"/>
  <pageSetup paperSize="9" scale="91" orientation="portrait" r:id="rId1"/>
  <headerFooter scaleWithDoc="0">
    <oddHeader>&amp;R&amp;9 &amp;"Times New Roman,Normalny"&amp;10 59</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workbookViewId="0">
      <selection activeCell="A3" sqref="A3"/>
    </sheetView>
  </sheetViews>
  <sheetFormatPr defaultRowHeight="12"/>
  <cols>
    <col min="1" max="1" width="48.140625" style="21" customWidth="1"/>
    <col min="2" max="2" width="2.140625" style="21" customWidth="1"/>
    <col min="3" max="12" width="11.7109375" style="21" customWidth="1"/>
    <col min="13" max="16384" width="9.140625" style="21"/>
  </cols>
  <sheetData>
    <row r="1" spans="1:14" s="20" customFormat="1" ht="12" customHeight="1">
      <c r="A1" s="20" t="s">
        <v>1149</v>
      </c>
    </row>
    <row r="2" spans="1:14" ht="12" customHeight="1">
      <c r="A2" s="21" t="s">
        <v>1150</v>
      </c>
    </row>
    <row r="3" spans="1:14" ht="12" customHeight="1"/>
    <row r="4" spans="1:14" ht="20.25" customHeight="1">
      <c r="A4" s="64" t="s">
        <v>1</v>
      </c>
      <c r="B4" s="496"/>
      <c r="C4" s="637"/>
      <c r="D4" s="638"/>
      <c r="E4" s="496"/>
      <c r="F4" s="496"/>
      <c r="G4" s="480" t="s">
        <v>95</v>
      </c>
      <c r="H4" s="480"/>
      <c r="I4" s="499"/>
      <c r="J4" s="633"/>
      <c r="K4" s="633"/>
      <c r="L4" s="633"/>
      <c r="M4" s="23"/>
    </row>
    <row r="5" spans="1:14" ht="18.75" customHeight="1">
      <c r="A5" s="522" t="s">
        <v>19</v>
      </c>
      <c r="B5" s="23"/>
      <c r="C5" s="639"/>
      <c r="D5" s="640"/>
      <c r="E5" s="23"/>
      <c r="F5" s="498"/>
      <c r="G5" s="173" t="s">
        <v>694</v>
      </c>
      <c r="H5" s="493"/>
      <c r="I5" s="173"/>
      <c r="J5" s="577"/>
      <c r="K5" s="577"/>
      <c r="L5" s="577"/>
      <c r="M5" s="23"/>
    </row>
    <row r="6" spans="1:14">
      <c r="A6" s="27" t="s">
        <v>1177</v>
      </c>
      <c r="B6" s="23"/>
      <c r="C6" s="580">
        <v>2009</v>
      </c>
      <c r="D6" s="580">
        <v>2010</v>
      </c>
      <c r="E6" s="580">
        <v>2011</v>
      </c>
      <c r="F6" s="580">
        <v>2012</v>
      </c>
      <c r="G6" s="580">
        <v>2013</v>
      </c>
      <c r="H6" s="580">
        <v>2014</v>
      </c>
      <c r="I6" s="625">
        <v>2015</v>
      </c>
      <c r="J6" s="580">
        <v>2016</v>
      </c>
      <c r="K6" s="625">
        <v>2017</v>
      </c>
      <c r="L6" s="625">
        <v>2018</v>
      </c>
      <c r="M6" s="23"/>
    </row>
    <row r="7" spans="1:14">
      <c r="A7" s="185" t="s">
        <v>1210</v>
      </c>
      <c r="B7" s="23"/>
      <c r="C7" s="582"/>
      <c r="D7" s="582"/>
      <c r="E7" s="582"/>
      <c r="F7" s="582"/>
      <c r="G7" s="612"/>
      <c r="H7" s="612"/>
      <c r="I7" s="632"/>
      <c r="J7" s="582"/>
      <c r="K7" s="627"/>
      <c r="L7" s="627"/>
      <c r="M7" s="23"/>
    </row>
    <row r="8" spans="1:14" ht="7.5" customHeight="1">
      <c r="A8" s="186"/>
      <c r="B8" s="496"/>
      <c r="C8" s="40"/>
      <c r="D8" s="40"/>
      <c r="E8" s="40"/>
      <c r="F8" s="40"/>
      <c r="G8" s="512"/>
      <c r="H8" s="512"/>
      <c r="I8" s="512"/>
      <c r="J8" s="512"/>
      <c r="K8" s="512"/>
      <c r="L8" s="495"/>
      <c r="M8" s="23"/>
    </row>
    <row r="9" spans="1:14" ht="4.5" hidden="1" customHeight="1">
      <c r="A9" s="23"/>
      <c r="B9" s="23"/>
      <c r="C9" s="45"/>
      <c r="D9" s="45"/>
      <c r="E9" s="45"/>
      <c r="F9" s="45"/>
      <c r="G9" s="36"/>
      <c r="H9" s="36"/>
      <c r="I9" s="36"/>
      <c r="J9" s="36"/>
      <c r="K9" s="36"/>
      <c r="L9" s="59"/>
      <c r="M9" s="23"/>
    </row>
    <row r="10" spans="1:14">
      <c r="A10" s="26" t="s">
        <v>22</v>
      </c>
      <c r="B10" s="27" t="s">
        <v>20</v>
      </c>
      <c r="C10" s="258">
        <v>14.8</v>
      </c>
      <c r="D10" s="245">
        <v>16.8</v>
      </c>
      <c r="E10" s="245">
        <v>13.5</v>
      </c>
      <c r="F10" s="245" t="s">
        <v>136</v>
      </c>
      <c r="G10" s="34">
        <v>11.5</v>
      </c>
      <c r="H10" s="34">
        <v>13.5</v>
      </c>
      <c r="I10" s="34">
        <v>17.2</v>
      </c>
      <c r="J10" s="34" t="s">
        <v>308</v>
      </c>
      <c r="K10" s="62" t="s">
        <v>225</v>
      </c>
      <c r="L10" s="355">
        <v>36.4</v>
      </c>
      <c r="M10" s="23"/>
    </row>
    <row r="11" spans="1:14">
      <c r="A11" s="27" t="s">
        <v>23</v>
      </c>
      <c r="B11" s="27" t="s">
        <v>21</v>
      </c>
      <c r="C11" s="258" t="s">
        <v>87</v>
      </c>
      <c r="D11" s="245" t="s">
        <v>526</v>
      </c>
      <c r="E11" s="245" t="s">
        <v>498</v>
      </c>
      <c r="F11" s="245" t="s">
        <v>508</v>
      </c>
      <c r="G11" s="109">
        <v>109</v>
      </c>
      <c r="H11" s="82">
        <v>118</v>
      </c>
      <c r="I11" s="56" t="s">
        <v>260</v>
      </c>
      <c r="J11" s="82">
        <v>128.19999999999999</v>
      </c>
      <c r="K11" s="82">
        <v>118</v>
      </c>
      <c r="L11" s="513">
        <v>139.69999999999999</v>
      </c>
      <c r="M11" s="23"/>
    </row>
    <row r="12" spans="1:14" ht="7.5" customHeight="1">
      <c r="A12" s="26"/>
      <c r="B12" s="26"/>
      <c r="C12" s="554"/>
      <c r="D12" s="242"/>
      <c r="E12" s="242"/>
      <c r="F12" s="242"/>
      <c r="G12" s="109"/>
      <c r="H12" s="82"/>
      <c r="I12" s="56"/>
      <c r="J12" s="109"/>
      <c r="K12" s="109"/>
      <c r="L12" s="316" t="s">
        <v>697</v>
      </c>
      <c r="M12" s="23"/>
      <c r="N12" s="23"/>
    </row>
    <row r="13" spans="1:14">
      <c r="A13" s="26" t="s">
        <v>1174</v>
      </c>
      <c r="B13" s="27"/>
      <c r="C13" s="258"/>
      <c r="D13" s="245"/>
      <c r="E13" s="245"/>
      <c r="F13" s="245"/>
      <c r="G13" s="109"/>
      <c r="H13" s="82"/>
      <c r="I13" s="56"/>
      <c r="J13" s="109"/>
      <c r="K13" s="109"/>
      <c r="L13" s="72"/>
      <c r="M13" s="23"/>
      <c r="N13" s="23"/>
    </row>
    <row r="14" spans="1:14" ht="7.5" customHeight="1">
      <c r="A14" s="27"/>
      <c r="B14" s="27"/>
      <c r="C14" s="258"/>
      <c r="D14" s="245"/>
      <c r="E14" s="245"/>
      <c r="F14" s="245"/>
      <c r="G14" s="109"/>
      <c r="H14" s="82"/>
      <c r="I14" s="56"/>
      <c r="J14" s="109"/>
      <c r="K14" s="109"/>
      <c r="L14" s="72"/>
      <c r="M14" s="23"/>
      <c r="N14" s="23"/>
    </row>
    <row r="15" spans="1:14">
      <c r="A15" s="26" t="s">
        <v>29</v>
      </c>
      <c r="B15" s="136" t="s">
        <v>20</v>
      </c>
      <c r="C15" s="259">
        <v>3.1</v>
      </c>
      <c r="D15" s="249">
        <v>3.9</v>
      </c>
      <c r="E15" s="249">
        <v>33.5</v>
      </c>
      <c r="F15" s="249" t="s">
        <v>169</v>
      </c>
      <c r="G15" s="36">
        <v>2.1</v>
      </c>
      <c r="H15" s="36">
        <v>2.9</v>
      </c>
      <c r="I15" s="36">
        <v>3.5</v>
      </c>
      <c r="J15" s="36" t="s">
        <v>214</v>
      </c>
      <c r="K15" s="63">
        <v>5.8</v>
      </c>
      <c r="L15" s="316">
        <v>7.5</v>
      </c>
      <c r="M15" s="23"/>
      <c r="N15" s="23"/>
    </row>
    <row r="16" spans="1:14">
      <c r="A16" s="27" t="s">
        <v>30</v>
      </c>
      <c r="B16" s="136" t="s">
        <v>21</v>
      </c>
      <c r="C16" s="259" t="s">
        <v>87</v>
      </c>
      <c r="D16" s="249" t="s">
        <v>300</v>
      </c>
      <c r="E16" s="249" t="s">
        <v>437</v>
      </c>
      <c r="F16" s="249" t="s">
        <v>431</v>
      </c>
      <c r="G16" s="109">
        <v>93</v>
      </c>
      <c r="H16" s="82">
        <v>137.9</v>
      </c>
      <c r="I16" s="56" t="s">
        <v>244</v>
      </c>
      <c r="J16" s="82">
        <v>143.1</v>
      </c>
      <c r="K16" s="82">
        <v>115.5</v>
      </c>
      <c r="L16" s="330">
        <v>129.1</v>
      </c>
      <c r="M16" s="23"/>
      <c r="N16" s="23"/>
    </row>
    <row r="17" spans="1:14" ht="7.5" customHeight="1">
      <c r="A17" s="27"/>
      <c r="B17" s="136"/>
      <c r="C17" s="259"/>
      <c r="D17" s="249"/>
      <c r="E17" s="249"/>
      <c r="F17" s="249"/>
      <c r="G17" s="109"/>
      <c r="H17" s="82"/>
      <c r="I17" s="56"/>
      <c r="J17" s="109"/>
      <c r="K17" s="109"/>
      <c r="L17" s="316" t="s">
        <v>697</v>
      </c>
      <c r="M17" s="23"/>
      <c r="N17" s="23"/>
    </row>
    <row r="18" spans="1:14">
      <c r="A18" s="26" t="s">
        <v>74</v>
      </c>
      <c r="B18" s="136" t="s">
        <v>20</v>
      </c>
      <c r="C18" s="259">
        <v>2.2999999999999998</v>
      </c>
      <c r="D18" s="249">
        <v>2.8</v>
      </c>
      <c r="E18" s="249">
        <v>1.5</v>
      </c>
      <c r="F18" s="249" t="s">
        <v>216</v>
      </c>
      <c r="G18" s="36">
        <v>0.9</v>
      </c>
      <c r="H18" s="36">
        <v>1.1000000000000001</v>
      </c>
      <c r="I18" s="36">
        <v>1.3</v>
      </c>
      <c r="J18" s="36" t="s">
        <v>168</v>
      </c>
      <c r="K18" s="63">
        <v>3.4</v>
      </c>
      <c r="L18" s="316">
        <v>6.1</v>
      </c>
      <c r="M18" s="23"/>
      <c r="N18" s="23"/>
    </row>
    <row r="19" spans="1:14">
      <c r="A19" s="27" t="s">
        <v>31</v>
      </c>
      <c r="B19" s="136" t="s">
        <v>21</v>
      </c>
      <c r="C19" s="259" t="s">
        <v>87</v>
      </c>
      <c r="D19" s="249" t="s">
        <v>527</v>
      </c>
      <c r="E19" s="249" t="s">
        <v>499</v>
      </c>
      <c r="F19" s="249" t="s">
        <v>509</v>
      </c>
      <c r="G19" s="109">
        <v>69.599999999999994</v>
      </c>
      <c r="H19" s="82">
        <v>128</v>
      </c>
      <c r="I19" s="56" t="s">
        <v>261</v>
      </c>
      <c r="J19" s="82">
        <v>140.9</v>
      </c>
      <c r="K19" s="82">
        <v>182.8</v>
      </c>
      <c r="L19" s="316">
        <v>180.9</v>
      </c>
      <c r="M19" s="23"/>
      <c r="N19" s="23"/>
    </row>
    <row r="20" spans="1:14" ht="7.5" customHeight="1">
      <c r="A20" s="27"/>
      <c r="B20" s="136"/>
      <c r="C20" s="259"/>
      <c r="D20" s="249"/>
      <c r="E20" s="249"/>
      <c r="F20" s="249"/>
      <c r="G20" s="109"/>
      <c r="H20" s="82"/>
      <c r="I20" s="56"/>
      <c r="J20" s="109"/>
      <c r="K20" s="109"/>
      <c r="L20" s="316" t="s">
        <v>697</v>
      </c>
      <c r="M20" s="23"/>
      <c r="N20" s="23"/>
    </row>
    <row r="21" spans="1:14" ht="16.5" customHeight="1">
      <c r="A21" s="26" t="s">
        <v>1159</v>
      </c>
      <c r="B21" s="136" t="s">
        <v>20</v>
      </c>
      <c r="C21" s="259">
        <v>2.7</v>
      </c>
      <c r="D21" s="249">
        <v>2.9</v>
      </c>
      <c r="E21" s="249">
        <v>2.2999999999999998</v>
      </c>
      <c r="F21" s="249" t="s">
        <v>152</v>
      </c>
      <c r="G21" s="36">
        <v>2.2999999999999998</v>
      </c>
      <c r="H21" s="36">
        <v>2.5</v>
      </c>
      <c r="I21" s="36">
        <v>3.6</v>
      </c>
      <c r="J21" s="36" t="s">
        <v>138</v>
      </c>
      <c r="K21" s="63">
        <v>3.8</v>
      </c>
      <c r="L21" s="316">
        <v>7.8</v>
      </c>
      <c r="M21" s="23"/>
      <c r="N21" s="23"/>
    </row>
    <row r="22" spans="1:14" ht="13.5">
      <c r="A22" s="27" t="s">
        <v>1175</v>
      </c>
      <c r="B22" s="136" t="s">
        <v>21</v>
      </c>
      <c r="C22" s="259" t="s">
        <v>87</v>
      </c>
      <c r="D22" s="249" t="s">
        <v>528</v>
      </c>
      <c r="E22" s="249" t="s">
        <v>500</v>
      </c>
      <c r="F22" s="249" t="s">
        <v>510</v>
      </c>
      <c r="G22" s="56">
        <v>164.2</v>
      </c>
      <c r="H22" s="56">
        <v>109.1</v>
      </c>
      <c r="I22" s="56" t="s">
        <v>262</v>
      </c>
      <c r="J22" s="82">
        <v>132.1</v>
      </c>
      <c r="K22" s="82">
        <v>80.8</v>
      </c>
      <c r="L22" s="330">
        <v>204.2</v>
      </c>
      <c r="M22" s="23"/>
      <c r="N22" s="23"/>
    </row>
    <row r="23" spans="1:14" ht="7.5" customHeight="1">
      <c r="A23" s="27"/>
      <c r="B23" s="136"/>
      <c r="C23" s="259"/>
      <c r="D23" s="249"/>
      <c r="E23" s="249"/>
      <c r="F23" s="249"/>
      <c r="G23" s="109"/>
      <c r="H23" s="82"/>
      <c r="I23" s="56"/>
      <c r="J23" s="109"/>
      <c r="K23" s="109"/>
      <c r="L23" s="316" t="s">
        <v>697</v>
      </c>
      <c r="M23" s="23"/>
      <c r="N23" s="23"/>
    </row>
    <row r="24" spans="1:14">
      <c r="A24" s="26" t="s">
        <v>75</v>
      </c>
      <c r="B24" s="136" t="s">
        <v>20</v>
      </c>
      <c r="C24" s="259">
        <v>0.6</v>
      </c>
      <c r="D24" s="249">
        <v>1.2</v>
      </c>
      <c r="E24" s="249">
        <v>0.8</v>
      </c>
      <c r="F24" s="249" t="s">
        <v>142</v>
      </c>
      <c r="G24" s="36">
        <v>0.5</v>
      </c>
      <c r="H24" s="36">
        <v>0.6</v>
      </c>
      <c r="I24" s="36">
        <v>1.3</v>
      </c>
      <c r="J24" s="36" t="s">
        <v>152</v>
      </c>
      <c r="K24" s="63" t="s">
        <v>178</v>
      </c>
      <c r="L24" s="316">
        <v>2.2999999999999998</v>
      </c>
      <c r="M24" s="23"/>
      <c r="N24" s="23"/>
    </row>
    <row r="25" spans="1:14">
      <c r="A25" s="27" t="s">
        <v>76</v>
      </c>
      <c r="B25" s="136" t="s">
        <v>21</v>
      </c>
      <c r="C25" s="259" t="s">
        <v>87</v>
      </c>
      <c r="D25" s="249" t="s">
        <v>529</v>
      </c>
      <c r="E25" s="249" t="s">
        <v>501</v>
      </c>
      <c r="F25" s="249" t="s">
        <v>511</v>
      </c>
      <c r="G25" s="56" t="s">
        <v>235</v>
      </c>
      <c r="H25" s="56">
        <v>133.4</v>
      </c>
      <c r="I25" s="56" t="s">
        <v>263</v>
      </c>
      <c r="J25" s="82">
        <v>105.7</v>
      </c>
      <c r="K25" s="82">
        <v>122.6</v>
      </c>
      <c r="L25" s="330">
        <v>138.5</v>
      </c>
      <c r="M25" s="23"/>
      <c r="N25" s="23"/>
    </row>
    <row r="26" spans="1:14" ht="7.5" customHeight="1">
      <c r="A26" s="27"/>
      <c r="B26" s="136"/>
      <c r="C26" s="259"/>
      <c r="D26" s="249"/>
      <c r="E26" s="249"/>
      <c r="F26" s="249"/>
      <c r="G26" s="56"/>
      <c r="H26" s="56"/>
      <c r="I26" s="56"/>
      <c r="J26" s="109"/>
      <c r="K26" s="109"/>
      <c r="L26" s="316"/>
      <c r="M26" s="23"/>
      <c r="N26" s="23"/>
    </row>
    <row r="27" spans="1:14" ht="13.5">
      <c r="A27" s="26" t="s">
        <v>1160</v>
      </c>
      <c r="B27" s="136" t="s">
        <v>20</v>
      </c>
      <c r="C27" s="259">
        <v>0.5</v>
      </c>
      <c r="D27" s="249">
        <v>0.6</v>
      </c>
      <c r="E27" s="249">
        <v>0.4</v>
      </c>
      <c r="F27" s="249" t="s">
        <v>128</v>
      </c>
      <c r="G27" s="36">
        <v>0.4</v>
      </c>
      <c r="H27" s="36">
        <v>0.7</v>
      </c>
      <c r="I27" s="36">
        <v>0.5</v>
      </c>
      <c r="J27" s="36" t="s">
        <v>142</v>
      </c>
      <c r="K27" s="63" t="s">
        <v>135</v>
      </c>
      <c r="L27" s="316">
        <v>1.3</v>
      </c>
      <c r="M27" s="23"/>
      <c r="N27" s="23"/>
    </row>
    <row r="28" spans="1:14" ht="13.5">
      <c r="A28" s="27" t="s">
        <v>1176</v>
      </c>
      <c r="B28" s="136" t="s">
        <v>21</v>
      </c>
      <c r="C28" s="259" t="s">
        <v>87</v>
      </c>
      <c r="D28" s="249" t="s">
        <v>530</v>
      </c>
      <c r="E28" s="249" t="s">
        <v>502</v>
      </c>
      <c r="F28" s="249" t="s">
        <v>470</v>
      </c>
      <c r="G28" s="56">
        <v>160.69999999999999</v>
      </c>
      <c r="H28" s="56">
        <v>158.30000000000001</v>
      </c>
      <c r="I28" s="56" t="s">
        <v>264</v>
      </c>
      <c r="J28" s="82">
        <v>130.19999999999999</v>
      </c>
      <c r="K28" s="82">
        <v>125.9</v>
      </c>
      <c r="L28" s="330">
        <v>145.4</v>
      </c>
      <c r="M28" s="23"/>
      <c r="N28" s="23"/>
    </row>
    <row r="29" spans="1:14" ht="7.5" customHeight="1">
      <c r="A29" s="27"/>
      <c r="B29" s="136"/>
      <c r="C29" s="259"/>
      <c r="D29" s="249"/>
      <c r="E29" s="249"/>
      <c r="F29" s="249"/>
      <c r="G29" s="56"/>
      <c r="H29" s="56"/>
      <c r="I29" s="56"/>
      <c r="J29" s="109"/>
      <c r="K29" s="109"/>
      <c r="L29" s="316" t="s">
        <v>697</v>
      </c>
      <c r="M29" s="23"/>
      <c r="N29" s="23"/>
    </row>
    <row r="30" spans="1:14">
      <c r="A30" s="26" t="s">
        <v>77</v>
      </c>
      <c r="B30" s="136" t="s">
        <v>20</v>
      </c>
      <c r="C30" s="259">
        <v>0.6</v>
      </c>
      <c r="D30" s="249">
        <v>0.9</v>
      </c>
      <c r="E30" s="249">
        <v>0.9</v>
      </c>
      <c r="F30" s="249" t="s">
        <v>180</v>
      </c>
      <c r="G30" s="36">
        <v>1.4</v>
      </c>
      <c r="H30" s="36">
        <v>1.7</v>
      </c>
      <c r="I30" s="36">
        <v>2.1</v>
      </c>
      <c r="J30" s="36" t="s">
        <v>197</v>
      </c>
      <c r="K30" s="63" t="s">
        <v>134</v>
      </c>
      <c r="L30" s="324" t="s">
        <v>177</v>
      </c>
      <c r="M30" s="23"/>
      <c r="N30" s="23"/>
    </row>
    <row r="31" spans="1:14">
      <c r="A31" s="27" t="s">
        <v>78</v>
      </c>
      <c r="B31" s="136" t="s">
        <v>21</v>
      </c>
      <c r="C31" s="259" t="s">
        <v>87</v>
      </c>
      <c r="D31" s="249" t="s">
        <v>531</v>
      </c>
      <c r="E31" s="249" t="s">
        <v>302</v>
      </c>
      <c r="F31" s="249" t="s">
        <v>418</v>
      </c>
      <c r="G31" s="56">
        <v>145.69999999999999</v>
      </c>
      <c r="H31" s="56">
        <v>117.2</v>
      </c>
      <c r="I31" s="56" t="s">
        <v>265</v>
      </c>
      <c r="J31" s="82">
        <v>116.4</v>
      </c>
      <c r="K31" s="82">
        <v>102.4</v>
      </c>
      <c r="L31" s="330">
        <v>123.1</v>
      </c>
      <c r="M31" s="23"/>
      <c r="N31" s="23"/>
    </row>
    <row r="32" spans="1:14" ht="7.5" customHeight="1">
      <c r="A32" s="27"/>
      <c r="B32" s="23"/>
      <c r="C32" s="157"/>
      <c r="D32" s="36"/>
      <c r="E32" s="36"/>
      <c r="F32" s="36"/>
      <c r="G32" s="56"/>
      <c r="H32" s="56"/>
      <c r="I32" s="56"/>
      <c r="J32" s="109"/>
      <c r="K32" s="109"/>
      <c r="L32" s="316" t="s">
        <v>697</v>
      </c>
      <c r="M32" s="23"/>
      <c r="N32" s="23"/>
    </row>
    <row r="33" spans="1:14">
      <c r="A33" s="26" t="s">
        <v>79</v>
      </c>
      <c r="B33" s="136" t="s">
        <v>20</v>
      </c>
      <c r="C33" s="259">
        <v>0.6</v>
      </c>
      <c r="D33" s="249">
        <v>0.6</v>
      </c>
      <c r="E33" s="249">
        <v>0.6</v>
      </c>
      <c r="F33" s="249" t="s">
        <v>135</v>
      </c>
      <c r="G33" s="36">
        <v>0.4</v>
      </c>
      <c r="H33" s="36">
        <v>0.5</v>
      </c>
      <c r="I33" s="36">
        <v>0.5</v>
      </c>
      <c r="J33" s="36" t="s">
        <v>229</v>
      </c>
      <c r="K33" s="63" t="s">
        <v>180</v>
      </c>
      <c r="L33" s="316">
        <v>0.6</v>
      </c>
      <c r="M33" s="23"/>
      <c r="N33" s="23"/>
    </row>
    <row r="34" spans="1:14">
      <c r="A34" s="27" t="s">
        <v>80</v>
      </c>
      <c r="B34" s="136" t="s">
        <v>21</v>
      </c>
      <c r="C34" s="259" t="s">
        <v>87</v>
      </c>
      <c r="D34" s="249" t="s">
        <v>532</v>
      </c>
      <c r="E34" s="249" t="s">
        <v>336</v>
      </c>
      <c r="F34" s="249" t="s">
        <v>512</v>
      </c>
      <c r="G34" s="56">
        <v>50.5</v>
      </c>
      <c r="H34" s="56">
        <v>120.6</v>
      </c>
      <c r="I34" s="56" t="s">
        <v>248</v>
      </c>
      <c r="J34" s="82">
        <v>104.2</v>
      </c>
      <c r="K34" s="82">
        <v>179.3</v>
      </c>
      <c r="L34" s="330">
        <v>63.2</v>
      </c>
      <c r="M34" s="23"/>
      <c r="N34" s="23"/>
    </row>
    <row r="35" spans="1:14">
      <c r="A35" s="27"/>
      <c r="B35" s="136"/>
      <c r="C35" s="259"/>
      <c r="D35" s="249"/>
      <c r="E35" s="249"/>
      <c r="F35" s="249"/>
      <c r="G35" s="56"/>
      <c r="H35" s="56"/>
      <c r="I35" s="56"/>
      <c r="J35" s="82"/>
      <c r="K35" s="82"/>
      <c r="L35" s="316" t="s">
        <v>697</v>
      </c>
      <c r="M35" s="23"/>
      <c r="N35" s="23"/>
    </row>
    <row r="36" spans="1:14" ht="13.5">
      <c r="A36" s="26" t="s">
        <v>1161</v>
      </c>
      <c r="B36" s="136" t="s">
        <v>20</v>
      </c>
      <c r="C36" s="259">
        <v>0.1</v>
      </c>
      <c r="D36" s="249" t="s">
        <v>132</v>
      </c>
      <c r="E36" s="249" t="s">
        <v>132</v>
      </c>
      <c r="F36" s="249" t="s">
        <v>132</v>
      </c>
      <c r="G36" s="56" t="s">
        <v>132</v>
      </c>
      <c r="H36" s="56" t="s">
        <v>132</v>
      </c>
      <c r="I36" s="56" t="s">
        <v>140</v>
      </c>
      <c r="J36" s="82">
        <v>0.1</v>
      </c>
      <c r="K36" s="63" t="s">
        <v>128</v>
      </c>
      <c r="L36" s="316">
        <v>0.2</v>
      </c>
      <c r="M36" s="23"/>
      <c r="N36" s="23"/>
    </row>
    <row r="37" spans="1:14">
      <c r="A37" s="27" t="s">
        <v>544</v>
      </c>
      <c r="B37" s="136" t="s">
        <v>21</v>
      </c>
      <c r="C37" s="259" t="s">
        <v>87</v>
      </c>
      <c r="D37" s="249" t="s">
        <v>350</v>
      </c>
      <c r="E37" s="249" t="s">
        <v>589</v>
      </c>
      <c r="F37" s="249" t="s">
        <v>590</v>
      </c>
      <c r="G37" s="56" t="s">
        <v>566</v>
      </c>
      <c r="H37" s="56" t="s">
        <v>262</v>
      </c>
      <c r="I37" s="56" t="s">
        <v>567</v>
      </c>
      <c r="J37" s="82">
        <v>84.5</v>
      </c>
      <c r="K37" s="82">
        <v>222.1</v>
      </c>
      <c r="L37" s="330">
        <v>64.7</v>
      </c>
      <c r="M37" s="23"/>
      <c r="N37" s="23"/>
    </row>
    <row r="38" spans="1:14" ht="15.75" customHeight="1">
      <c r="A38" s="27"/>
      <c r="B38" s="23"/>
      <c r="C38" s="157"/>
      <c r="D38" s="36"/>
      <c r="E38" s="36"/>
      <c r="F38" s="36"/>
      <c r="G38" s="56"/>
      <c r="H38" s="56"/>
      <c r="I38" s="56"/>
      <c r="J38" s="109"/>
      <c r="K38" s="109"/>
      <c r="L38" s="316" t="s">
        <v>697</v>
      </c>
      <c r="M38" s="23"/>
      <c r="N38" s="23"/>
    </row>
    <row r="39" spans="1:14">
      <c r="A39" s="26" t="s">
        <v>81</v>
      </c>
      <c r="B39" s="136" t="s">
        <v>20</v>
      </c>
      <c r="C39" s="259">
        <v>0.8</v>
      </c>
      <c r="D39" s="249" t="s">
        <v>180</v>
      </c>
      <c r="E39" s="249">
        <v>1.1000000000000001</v>
      </c>
      <c r="F39" s="249" t="s">
        <v>135</v>
      </c>
      <c r="G39" s="36">
        <v>1.2</v>
      </c>
      <c r="H39" s="36">
        <v>1.4</v>
      </c>
      <c r="I39" s="36">
        <v>1.8</v>
      </c>
      <c r="J39" s="36" t="s">
        <v>153</v>
      </c>
      <c r="K39" s="63">
        <v>2.5</v>
      </c>
      <c r="L39" s="316">
        <v>2.9</v>
      </c>
      <c r="M39" s="23"/>
      <c r="N39" s="23"/>
    </row>
    <row r="40" spans="1:14">
      <c r="A40" s="27" t="s">
        <v>82</v>
      </c>
      <c r="B40" s="136" t="s">
        <v>21</v>
      </c>
      <c r="C40" s="259" t="s">
        <v>87</v>
      </c>
      <c r="D40" s="249" t="s">
        <v>534</v>
      </c>
      <c r="E40" s="249" t="s">
        <v>503</v>
      </c>
      <c r="F40" s="249" t="s">
        <v>513</v>
      </c>
      <c r="G40" s="56">
        <v>130.69999999999999</v>
      </c>
      <c r="H40" s="56">
        <v>112.5</v>
      </c>
      <c r="I40" s="56" t="s">
        <v>266</v>
      </c>
      <c r="J40" s="82">
        <v>121.6</v>
      </c>
      <c r="K40" s="82">
        <v>114.9</v>
      </c>
      <c r="L40" s="330">
        <v>112.8</v>
      </c>
      <c r="M40" s="23"/>
      <c r="N40" s="23"/>
    </row>
    <row r="41" spans="1:14" ht="7.5" customHeight="1">
      <c r="A41" s="27"/>
      <c r="B41" s="136"/>
      <c r="C41" s="259"/>
      <c r="D41" s="249"/>
      <c r="E41" s="249"/>
      <c r="F41" s="249"/>
      <c r="G41" s="56"/>
      <c r="H41" s="56"/>
      <c r="I41" s="56"/>
      <c r="J41" s="109"/>
      <c r="K41" s="109"/>
      <c r="L41" s="316" t="s">
        <v>697</v>
      </c>
      <c r="M41" s="23"/>
      <c r="N41" s="23"/>
    </row>
    <row r="42" spans="1:14" ht="16.5" customHeight="1">
      <c r="A42" s="26" t="s">
        <v>1162</v>
      </c>
      <c r="B42" s="136" t="s">
        <v>20</v>
      </c>
      <c r="C42" s="259">
        <v>0.7</v>
      </c>
      <c r="D42" s="249">
        <v>0.7</v>
      </c>
      <c r="E42" s="249" t="s">
        <v>229</v>
      </c>
      <c r="F42" s="249" t="s">
        <v>219</v>
      </c>
      <c r="G42" s="36">
        <v>0.5</v>
      </c>
      <c r="H42" s="36">
        <v>0.5</v>
      </c>
      <c r="I42" s="36">
        <v>0.7</v>
      </c>
      <c r="J42" s="36" t="s">
        <v>135</v>
      </c>
      <c r="K42" s="63">
        <v>1.3</v>
      </c>
      <c r="L42" s="316">
        <v>1.5</v>
      </c>
      <c r="M42" s="23"/>
      <c r="N42" s="23"/>
    </row>
    <row r="43" spans="1:14">
      <c r="A43" s="27" t="s">
        <v>83</v>
      </c>
      <c r="B43" s="136" t="s">
        <v>21</v>
      </c>
      <c r="C43" s="259" t="s">
        <v>87</v>
      </c>
      <c r="D43" s="249" t="s">
        <v>533</v>
      </c>
      <c r="E43" s="249" t="s">
        <v>504</v>
      </c>
      <c r="F43" s="249" t="s">
        <v>444</v>
      </c>
      <c r="G43" s="56">
        <v>126.2</v>
      </c>
      <c r="H43" s="56">
        <v>85.2</v>
      </c>
      <c r="I43" s="56" t="s">
        <v>267</v>
      </c>
      <c r="J43" s="82">
        <v>122.7</v>
      </c>
      <c r="K43" s="82">
        <v>145.1</v>
      </c>
      <c r="L43" s="330">
        <v>112.5</v>
      </c>
      <c r="M43" s="23"/>
      <c r="N43" s="23"/>
    </row>
    <row r="44" spans="1:14" ht="7.5" customHeight="1">
      <c r="A44" s="27"/>
      <c r="B44" s="136"/>
      <c r="C44" s="259"/>
      <c r="D44" s="249"/>
      <c r="E44" s="249"/>
      <c r="F44" s="249"/>
      <c r="G44" s="109"/>
      <c r="H44" s="82"/>
      <c r="I44" s="56"/>
      <c r="J44" s="109"/>
      <c r="K44" s="109"/>
      <c r="L44" s="316" t="s">
        <v>697</v>
      </c>
      <c r="M44" s="23"/>
      <c r="N44" s="23"/>
    </row>
    <row r="45" spans="1:14" ht="30.75" customHeight="1">
      <c r="A45" s="26" t="s">
        <v>1178</v>
      </c>
      <c r="B45" s="136" t="s">
        <v>20</v>
      </c>
      <c r="C45" s="259">
        <v>1.2</v>
      </c>
      <c r="D45" s="249">
        <v>0.7</v>
      </c>
      <c r="E45" s="249" t="s">
        <v>229</v>
      </c>
      <c r="F45" s="249" t="s">
        <v>219</v>
      </c>
      <c r="G45" s="36">
        <v>0.5</v>
      </c>
      <c r="H45" s="36">
        <v>0.3</v>
      </c>
      <c r="I45" s="36">
        <v>0.6</v>
      </c>
      <c r="J45" s="36" t="s">
        <v>142</v>
      </c>
      <c r="K45" s="63" t="s">
        <v>142</v>
      </c>
      <c r="L45" s="316">
        <v>0.8</v>
      </c>
      <c r="M45" s="23"/>
      <c r="N45" s="23"/>
    </row>
    <row r="46" spans="1:14" ht="28.5" customHeight="1">
      <c r="A46" s="27" t="s">
        <v>54</v>
      </c>
      <c r="B46" s="136" t="s">
        <v>21</v>
      </c>
      <c r="C46" s="259" t="s">
        <v>87</v>
      </c>
      <c r="D46" s="249" t="s">
        <v>232</v>
      </c>
      <c r="E46" s="249" t="s">
        <v>498</v>
      </c>
      <c r="F46" s="249" t="s">
        <v>514</v>
      </c>
      <c r="G46" s="56">
        <v>122.4</v>
      </c>
      <c r="H46" s="56">
        <v>66.3</v>
      </c>
      <c r="I46" s="56" t="s">
        <v>268</v>
      </c>
      <c r="J46" s="82">
        <v>120</v>
      </c>
      <c r="K46" s="82">
        <v>101.2</v>
      </c>
      <c r="L46" s="330">
        <v>106.8</v>
      </c>
      <c r="M46" s="23"/>
      <c r="N46" s="23"/>
    </row>
    <row r="47" spans="1:14" ht="7.5" customHeight="1">
      <c r="A47" s="26"/>
      <c r="B47" s="136"/>
      <c r="C47" s="259"/>
      <c r="D47" s="249"/>
      <c r="E47" s="249"/>
      <c r="F47" s="249"/>
      <c r="G47" s="56"/>
      <c r="H47" s="56"/>
      <c r="I47" s="56"/>
      <c r="J47" s="109"/>
      <c r="K47" s="109"/>
      <c r="L47" s="72"/>
      <c r="M47" s="23"/>
      <c r="N47" s="23"/>
    </row>
    <row r="48" spans="1:14">
      <c r="A48" s="26" t="s">
        <v>32</v>
      </c>
      <c r="B48" s="136" t="s">
        <v>20</v>
      </c>
      <c r="C48" s="259">
        <v>0.3</v>
      </c>
      <c r="D48" s="249">
        <v>0.3</v>
      </c>
      <c r="E48" s="249" t="s">
        <v>140</v>
      </c>
      <c r="F48" s="249" t="s">
        <v>140</v>
      </c>
      <c r="G48" s="36">
        <v>0.2</v>
      </c>
      <c r="H48" s="36">
        <v>0.3</v>
      </c>
      <c r="I48" s="36">
        <v>0.3</v>
      </c>
      <c r="J48" s="36" t="s">
        <v>219</v>
      </c>
      <c r="K48" s="63" t="s">
        <v>229</v>
      </c>
      <c r="L48" s="316">
        <v>0.8</v>
      </c>
      <c r="M48" s="23"/>
      <c r="N48" s="23"/>
    </row>
    <row r="49" spans="1:14">
      <c r="A49" s="27" t="s">
        <v>33</v>
      </c>
      <c r="B49" s="136" t="s">
        <v>21</v>
      </c>
      <c r="C49" s="259" t="s">
        <v>87</v>
      </c>
      <c r="D49" s="249" t="s">
        <v>535</v>
      </c>
      <c r="E49" s="249" t="s">
        <v>470</v>
      </c>
      <c r="F49" s="249" t="s">
        <v>515</v>
      </c>
      <c r="G49" s="56">
        <v>128.69999999999999</v>
      </c>
      <c r="H49" s="56">
        <v>138.6</v>
      </c>
      <c r="I49" s="56" t="s">
        <v>269</v>
      </c>
      <c r="J49" s="82">
        <v>157.5</v>
      </c>
      <c r="K49" s="82">
        <v>134.9</v>
      </c>
      <c r="L49" s="316">
        <v>135.30000000000001</v>
      </c>
      <c r="M49" s="23"/>
      <c r="N49" s="23"/>
    </row>
    <row r="50" spans="1:14" ht="7.5" customHeight="1">
      <c r="A50" s="27"/>
      <c r="B50" s="23"/>
      <c r="C50" s="157"/>
      <c r="D50" s="36"/>
      <c r="E50" s="36"/>
      <c r="F50" s="36"/>
      <c r="G50" s="56"/>
      <c r="H50" s="56"/>
      <c r="I50" s="56"/>
      <c r="J50" s="109"/>
      <c r="K50" s="109"/>
      <c r="L50" s="316" t="s">
        <v>697</v>
      </c>
      <c r="M50" s="23"/>
      <c r="N50" s="23"/>
    </row>
    <row r="51" spans="1:14">
      <c r="A51" s="26" t="s">
        <v>84</v>
      </c>
      <c r="B51" s="136" t="s">
        <v>20</v>
      </c>
      <c r="C51" s="259">
        <v>0.5</v>
      </c>
      <c r="D51" s="249">
        <v>0.4</v>
      </c>
      <c r="E51" s="249" t="s">
        <v>219</v>
      </c>
      <c r="F51" s="249" t="s">
        <v>140</v>
      </c>
      <c r="G51" s="36">
        <v>0.4</v>
      </c>
      <c r="H51" s="36">
        <v>0.3</v>
      </c>
      <c r="I51" s="36">
        <v>0.4</v>
      </c>
      <c r="J51" s="36" t="s">
        <v>144</v>
      </c>
      <c r="K51" s="63" t="s">
        <v>229</v>
      </c>
      <c r="L51" s="316">
        <v>0.6</v>
      </c>
      <c r="M51" s="23"/>
      <c r="N51" s="23"/>
    </row>
    <row r="52" spans="1:14">
      <c r="A52" s="27" t="s">
        <v>85</v>
      </c>
      <c r="B52" s="136" t="s">
        <v>21</v>
      </c>
      <c r="C52" s="259" t="s">
        <v>87</v>
      </c>
      <c r="D52" s="249" t="s">
        <v>339</v>
      </c>
      <c r="E52" s="249" t="s">
        <v>505</v>
      </c>
      <c r="F52" s="249" t="s">
        <v>516</v>
      </c>
      <c r="G52" s="56">
        <v>150.30000000000001</v>
      </c>
      <c r="H52" s="56">
        <v>75.5</v>
      </c>
      <c r="I52" s="56" t="s">
        <v>270</v>
      </c>
      <c r="J52" s="82">
        <v>149.19999999999999</v>
      </c>
      <c r="K52" s="82">
        <v>107.6</v>
      </c>
      <c r="L52" s="158">
        <v>111.4</v>
      </c>
      <c r="M52" s="23"/>
      <c r="N52" s="23"/>
    </row>
    <row r="53" spans="1:14" ht="7.5" customHeight="1">
      <c r="A53" s="27"/>
      <c r="B53" s="23"/>
      <c r="C53" s="157"/>
      <c r="D53" s="36"/>
      <c r="E53" s="36"/>
      <c r="F53" s="36"/>
      <c r="G53" s="56"/>
      <c r="H53" s="56"/>
      <c r="I53" s="56"/>
      <c r="J53" s="109"/>
      <c r="K53" s="109"/>
      <c r="L53" s="316" t="s">
        <v>697</v>
      </c>
      <c r="M53" s="23"/>
      <c r="N53" s="23"/>
    </row>
    <row r="54" spans="1:14">
      <c r="A54" s="26" t="s">
        <v>90</v>
      </c>
      <c r="B54" s="23" t="s">
        <v>20</v>
      </c>
      <c r="C54" s="157">
        <v>0.1</v>
      </c>
      <c r="D54" s="36">
        <v>0.1</v>
      </c>
      <c r="E54" s="36" t="s">
        <v>132</v>
      </c>
      <c r="F54" s="36" t="s">
        <v>132</v>
      </c>
      <c r="G54" s="36" t="s">
        <v>132</v>
      </c>
      <c r="H54" s="36" t="s">
        <v>132</v>
      </c>
      <c r="I54" s="36" t="s">
        <v>132</v>
      </c>
      <c r="J54" s="36" t="s">
        <v>132</v>
      </c>
      <c r="K54" s="63" t="s">
        <v>140</v>
      </c>
      <c r="L54" s="316">
        <v>0.1</v>
      </c>
      <c r="M54" s="23"/>
      <c r="N54" s="23"/>
    </row>
    <row r="55" spans="1:14">
      <c r="A55" s="27" t="s">
        <v>86</v>
      </c>
      <c r="B55" s="23" t="s">
        <v>21</v>
      </c>
      <c r="C55" s="157" t="s">
        <v>87</v>
      </c>
      <c r="D55" s="36" t="s">
        <v>536</v>
      </c>
      <c r="E55" s="36" t="s">
        <v>506</v>
      </c>
      <c r="F55" s="36" t="s">
        <v>517</v>
      </c>
      <c r="G55" s="56" t="s">
        <v>274</v>
      </c>
      <c r="H55" s="56" t="s">
        <v>275</v>
      </c>
      <c r="I55" s="56" t="s">
        <v>125</v>
      </c>
      <c r="J55" s="82">
        <v>109.3</v>
      </c>
      <c r="K55" s="82">
        <v>196.8</v>
      </c>
      <c r="L55" s="335">
        <v>58.2</v>
      </c>
      <c r="M55" s="23"/>
      <c r="N55" s="23"/>
    </row>
    <row r="56" spans="1:14" ht="7.5" customHeight="1">
      <c r="A56" s="23"/>
      <c r="B56" s="23"/>
      <c r="C56" s="157"/>
      <c r="D56" s="36"/>
      <c r="E56" s="36"/>
      <c r="F56" s="36"/>
      <c r="G56" s="56"/>
      <c r="H56" s="56"/>
      <c r="I56" s="56"/>
      <c r="J56" s="110"/>
      <c r="K56" s="110"/>
      <c r="L56" s="316" t="s">
        <v>697</v>
      </c>
      <c r="M56" s="23"/>
      <c r="N56" s="23"/>
    </row>
    <row r="57" spans="1:14">
      <c r="A57" s="24" t="s">
        <v>88</v>
      </c>
      <c r="B57" s="23" t="s">
        <v>20</v>
      </c>
      <c r="C57" s="157">
        <v>0.3</v>
      </c>
      <c r="D57" s="36">
        <v>0.3</v>
      </c>
      <c r="E57" s="36" t="s">
        <v>140</v>
      </c>
      <c r="F57" s="36" t="s">
        <v>132</v>
      </c>
      <c r="G57" s="56" t="s">
        <v>132</v>
      </c>
      <c r="H57" s="56" t="s">
        <v>140</v>
      </c>
      <c r="I57" s="36" t="s">
        <v>140</v>
      </c>
      <c r="J57" s="45">
        <v>0.2</v>
      </c>
      <c r="K57" s="63" t="s">
        <v>144</v>
      </c>
      <c r="L57" s="316">
        <v>0.5</v>
      </c>
      <c r="M57" s="23"/>
      <c r="N57" s="23"/>
    </row>
    <row r="58" spans="1:14">
      <c r="A58" s="23" t="s">
        <v>89</v>
      </c>
      <c r="B58" s="23" t="s">
        <v>21</v>
      </c>
      <c r="C58" s="157" t="s">
        <v>87</v>
      </c>
      <c r="D58" s="36" t="s">
        <v>441</v>
      </c>
      <c r="E58" s="36" t="s">
        <v>507</v>
      </c>
      <c r="F58" s="36" t="s">
        <v>514</v>
      </c>
      <c r="G58" s="109">
        <v>109.5</v>
      </c>
      <c r="H58" s="82">
        <v>147.5</v>
      </c>
      <c r="I58" s="56" t="s">
        <v>271</v>
      </c>
      <c r="J58" s="45">
        <v>106.3</v>
      </c>
      <c r="K58" s="45">
        <v>257.7</v>
      </c>
      <c r="L58" s="316">
        <v>104.6</v>
      </c>
      <c r="M58" s="23"/>
      <c r="N58" s="23"/>
    </row>
    <row r="59" spans="1:14">
      <c r="A59" s="23"/>
      <c r="D59" s="38"/>
      <c r="E59" s="38"/>
      <c r="F59" s="38"/>
      <c r="G59" s="76"/>
      <c r="H59" s="76"/>
      <c r="I59" s="76"/>
      <c r="L59" s="23"/>
    </row>
    <row r="60" spans="1:14">
      <c r="A60" s="23"/>
      <c r="G60" s="76"/>
      <c r="H60" s="76"/>
      <c r="I60" s="76"/>
    </row>
    <row r="61" spans="1:14">
      <c r="A61" s="23"/>
    </row>
    <row r="67" spans="9:9">
      <c r="I67" s="145"/>
    </row>
  </sheetData>
  <mergeCells count="13">
    <mergeCell ref="L4:L5"/>
    <mergeCell ref="L6:L7"/>
    <mergeCell ref="K6:K7"/>
    <mergeCell ref="J4:K5"/>
    <mergeCell ref="C4:D5"/>
    <mergeCell ref="D6:D7"/>
    <mergeCell ref="E6:E7"/>
    <mergeCell ref="F6:F7"/>
    <mergeCell ref="J6:J7"/>
    <mergeCell ref="G6:G7"/>
    <mergeCell ref="H6:H7"/>
    <mergeCell ref="I6:I7"/>
    <mergeCell ref="C6:C7"/>
  </mergeCell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A3" sqref="A3"/>
    </sheetView>
  </sheetViews>
  <sheetFormatPr defaultRowHeight="12"/>
  <cols>
    <col min="1" max="1" width="48.140625" style="21" customWidth="1"/>
    <col min="2" max="2" width="2.7109375" style="21" customWidth="1"/>
    <col min="3" max="10" width="11.7109375" style="21" customWidth="1"/>
    <col min="11" max="11" width="11.7109375" style="23" customWidth="1"/>
    <col min="12" max="12" width="11.7109375" style="21" customWidth="1"/>
    <col min="13" max="16384" width="9.140625" style="21"/>
  </cols>
  <sheetData>
    <row r="1" spans="1:14">
      <c r="A1" s="24" t="s">
        <v>1151</v>
      </c>
      <c r="B1" s="23"/>
      <c r="C1" s="23"/>
      <c r="D1" s="23"/>
      <c r="E1" s="23"/>
      <c r="F1" s="23"/>
      <c r="G1" s="23"/>
      <c r="H1" s="23"/>
      <c r="I1" s="23"/>
    </row>
    <row r="2" spans="1:14">
      <c r="A2" s="21" t="s">
        <v>1152</v>
      </c>
      <c r="B2" s="23"/>
      <c r="C2" s="23"/>
      <c r="D2" s="23"/>
      <c r="E2" s="23"/>
      <c r="F2" s="23"/>
      <c r="G2" s="23"/>
      <c r="H2" s="23"/>
      <c r="I2" s="23"/>
    </row>
    <row r="3" spans="1:14" ht="10.5" customHeight="1">
      <c r="A3" s="23" t="s">
        <v>50</v>
      </c>
      <c r="B3" s="23"/>
      <c r="C3" s="23"/>
      <c r="D3" s="23"/>
      <c r="E3" s="23"/>
      <c r="F3" s="23"/>
      <c r="G3" s="23"/>
      <c r="H3" s="23"/>
      <c r="I3" s="23"/>
    </row>
    <row r="4" spans="1:14" ht="18.75" customHeight="1">
      <c r="A4" s="64" t="s">
        <v>1</v>
      </c>
      <c r="B4" s="39"/>
      <c r="C4" s="496"/>
      <c r="D4" s="496"/>
      <c r="E4" s="496"/>
      <c r="F4" s="496"/>
      <c r="G4" s="499" t="s">
        <v>96</v>
      </c>
      <c r="H4" s="499"/>
      <c r="I4" s="499"/>
      <c r="J4" s="633"/>
      <c r="K4" s="633"/>
      <c r="L4" s="633"/>
      <c r="N4" s="23"/>
    </row>
    <row r="5" spans="1:14" ht="18" customHeight="1">
      <c r="A5" s="522" t="s">
        <v>19</v>
      </c>
      <c r="B5" s="65"/>
      <c r="C5" s="23"/>
      <c r="D5" s="23"/>
      <c r="E5" s="23"/>
      <c r="F5" s="498"/>
      <c r="G5" s="173" t="s">
        <v>1061</v>
      </c>
      <c r="H5" s="173"/>
      <c r="I5" s="173"/>
      <c r="J5" s="577"/>
      <c r="K5" s="577"/>
      <c r="L5" s="577"/>
      <c r="N5" s="23"/>
    </row>
    <row r="6" spans="1:14">
      <c r="A6" s="27" t="s">
        <v>1177</v>
      </c>
      <c r="B6" s="65"/>
      <c r="C6" s="580">
        <v>2009</v>
      </c>
      <c r="D6" s="580">
        <v>2010</v>
      </c>
      <c r="E6" s="580">
        <v>2011</v>
      </c>
      <c r="F6" s="580">
        <v>2012</v>
      </c>
      <c r="G6" s="580">
        <v>2013</v>
      </c>
      <c r="H6" s="580">
        <v>2014</v>
      </c>
      <c r="I6" s="625">
        <v>2015</v>
      </c>
      <c r="J6" s="643">
        <v>2016</v>
      </c>
      <c r="K6" s="625">
        <v>2017</v>
      </c>
      <c r="L6" s="641">
        <v>2018</v>
      </c>
      <c r="M6" s="70"/>
      <c r="N6" s="23"/>
    </row>
    <row r="7" spans="1:14">
      <c r="A7" s="185" t="s">
        <v>1210</v>
      </c>
      <c r="B7" s="65"/>
      <c r="C7" s="582"/>
      <c r="D7" s="582"/>
      <c r="E7" s="582"/>
      <c r="F7" s="582"/>
      <c r="G7" s="582"/>
      <c r="H7" s="582"/>
      <c r="I7" s="627"/>
      <c r="J7" s="644"/>
      <c r="K7" s="627"/>
      <c r="L7" s="642"/>
      <c r="N7" s="23"/>
    </row>
    <row r="8" spans="1:14" ht="7.5" customHeight="1">
      <c r="A8" s="496"/>
      <c r="B8" s="39"/>
      <c r="C8" s="39"/>
      <c r="D8" s="40"/>
      <c r="E8" s="40"/>
      <c r="F8" s="39"/>
      <c r="G8" s="114"/>
      <c r="H8" s="114"/>
      <c r="I8" s="125"/>
      <c r="J8" s="23"/>
      <c r="K8" s="495"/>
      <c r="L8" s="59"/>
      <c r="N8" s="23"/>
    </row>
    <row r="9" spans="1:14">
      <c r="A9" s="26" t="s">
        <v>22</v>
      </c>
      <c r="B9" s="52" t="s">
        <v>20</v>
      </c>
      <c r="C9" s="241">
        <v>521.6</v>
      </c>
      <c r="D9" s="34">
        <v>609.29999999999995</v>
      </c>
      <c r="E9" s="242">
        <v>580.4</v>
      </c>
      <c r="F9" s="243" t="s">
        <v>285</v>
      </c>
      <c r="G9" s="254">
        <v>502.4</v>
      </c>
      <c r="H9" s="254">
        <v>614.79999999999995</v>
      </c>
      <c r="I9" s="260">
        <v>595.79999999999995</v>
      </c>
      <c r="J9" s="226" t="s">
        <v>312</v>
      </c>
      <c r="K9" s="60" t="s">
        <v>576</v>
      </c>
      <c r="L9" s="355">
        <v>717.8</v>
      </c>
    </row>
    <row r="10" spans="1:14">
      <c r="A10" s="27" t="s">
        <v>23</v>
      </c>
      <c r="B10" s="52" t="s">
        <v>21</v>
      </c>
      <c r="C10" s="244" t="s">
        <v>87</v>
      </c>
      <c r="D10" s="36">
        <v>116.8</v>
      </c>
      <c r="E10" s="245">
        <v>95.3</v>
      </c>
      <c r="F10" s="246" t="s">
        <v>457</v>
      </c>
      <c r="G10" s="73">
        <v>108</v>
      </c>
      <c r="H10" s="73">
        <f>H9/502.4*100</f>
        <v>122.37261146496814</v>
      </c>
      <c r="I10" s="73">
        <v>96.9</v>
      </c>
      <c r="J10" s="73">
        <v>103.8</v>
      </c>
      <c r="K10" s="73">
        <v>112.2</v>
      </c>
      <c r="L10" s="316">
        <v>103.4</v>
      </c>
    </row>
    <row r="11" spans="1:14" ht="6.75" customHeight="1">
      <c r="A11" s="26"/>
      <c r="B11" s="28"/>
      <c r="C11" s="241"/>
      <c r="D11" s="36"/>
      <c r="E11" s="242"/>
      <c r="F11" s="243"/>
      <c r="G11" s="73"/>
      <c r="H11" s="72"/>
      <c r="I11" s="72"/>
      <c r="J11" s="72"/>
      <c r="K11" s="72"/>
      <c r="L11" s="72"/>
    </row>
    <row r="12" spans="1:14">
      <c r="A12" s="26" t="s">
        <v>1174</v>
      </c>
      <c r="B12" s="52"/>
      <c r="C12" s="244"/>
      <c r="D12" s="36"/>
      <c r="E12" s="245"/>
      <c r="F12" s="246"/>
      <c r="G12" s="73"/>
      <c r="H12" s="72"/>
      <c r="I12" s="72"/>
      <c r="J12" s="72"/>
      <c r="K12" s="72"/>
      <c r="L12" s="316" t="s">
        <v>697</v>
      </c>
    </row>
    <row r="13" spans="1:14" ht="9" customHeight="1">
      <c r="A13" s="27"/>
      <c r="B13" s="52"/>
      <c r="C13" s="244"/>
      <c r="D13" s="36"/>
      <c r="E13" s="245"/>
      <c r="F13" s="246"/>
      <c r="G13" s="73"/>
      <c r="H13" s="72"/>
      <c r="I13" s="72"/>
      <c r="J13" s="72"/>
      <c r="K13" s="72"/>
      <c r="L13" s="316" t="s">
        <v>697</v>
      </c>
    </row>
    <row r="14" spans="1:14">
      <c r="A14" s="26" t="s">
        <v>29</v>
      </c>
      <c r="B14" s="74" t="s">
        <v>20</v>
      </c>
      <c r="C14" s="248">
        <v>107.7</v>
      </c>
      <c r="D14" s="36">
        <v>127.9</v>
      </c>
      <c r="E14" s="249">
        <v>121.8</v>
      </c>
      <c r="F14" s="250" t="s">
        <v>458</v>
      </c>
      <c r="G14" s="73">
        <v>101.9</v>
      </c>
      <c r="H14" s="73">
        <v>114.1</v>
      </c>
      <c r="I14" s="59">
        <v>113.4</v>
      </c>
      <c r="J14" s="166" t="s">
        <v>313</v>
      </c>
      <c r="K14" s="61" t="s">
        <v>571</v>
      </c>
      <c r="L14" s="316">
        <v>132.9</v>
      </c>
    </row>
    <row r="15" spans="1:14">
      <c r="A15" s="27" t="s">
        <v>30</v>
      </c>
      <c r="B15" s="74" t="s">
        <v>21</v>
      </c>
      <c r="C15" s="250" t="s">
        <v>87</v>
      </c>
      <c r="D15" s="36">
        <v>118.7</v>
      </c>
      <c r="E15" s="249">
        <v>95.2</v>
      </c>
      <c r="F15" s="250" t="s">
        <v>459</v>
      </c>
      <c r="G15" s="73">
        <v>107.7</v>
      </c>
      <c r="H15" s="73">
        <f>H14/101.9*100</f>
        <v>111.97252208047104</v>
      </c>
      <c r="I15" s="73">
        <v>99.4</v>
      </c>
      <c r="J15" s="73">
        <v>110.3</v>
      </c>
      <c r="K15" s="73">
        <v>100.1</v>
      </c>
      <c r="L15" s="316">
        <v>106.2</v>
      </c>
    </row>
    <row r="16" spans="1:14" ht="6.75" customHeight="1">
      <c r="A16" s="27"/>
      <c r="B16" s="74"/>
      <c r="C16" s="250"/>
      <c r="D16" s="36"/>
      <c r="E16" s="249"/>
      <c r="F16" s="250"/>
      <c r="G16" s="73"/>
      <c r="H16" s="72"/>
      <c r="I16" s="72"/>
      <c r="J16" s="72"/>
      <c r="K16" s="72"/>
      <c r="L16" s="59"/>
    </row>
    <row r="17" spans="1:12">
      <c r="A17" s="26" t="s">
        <v>74</v>
      </c>
      <c r="B17" s="74" t="s">
        <v>20</v>
      </c>
      <c r="C17" s="250">
        <v>79.7</v>
      </c>
      <c r="D17" s="36">
        <v>95.4</v>
      </c>
      <c r="E17" s="249">
        <v>79.5</v>
      </c>
      <c r="F17" s="250" t="s">
        <v>460</v>
      </c>
      <c r="G17" s="73">
        <v>64</v>
      </c>
      <c r="H17" s="73">
        <v>116.6</v>
      </c>
      <c r="I17" s="59">
        <v>73.8</v>
      </c>
      <c r="J17" s="166" t="s">
        <v>314</v>
      </c>
      <c r="K17" s="61" t="s">
        <v>564</v>
      </c>
      <c r="L17" s="316">
        <v>96.7</v>
      </c>
    </row>
    <row r="18" spans="1:12">
      <c r="A18" s="27" t="s">
        <v>31</v>
      </c>
      <c r="B18" s="74" t="s">
        <v>21</v>
      </c>
      <c r="C18" s="248" t="s">
        <v>87</v>
      </c>
      <c r="D18" s="245">
        <v>119.8</v>
      </c>
      <c r="E18" s="249">
        <v>83.3</v>
      </c>
      <c r="F18" s="250" t="s">
        <v>461</v>
      </c>
      <c r="G18" s="73">
        <v>105</v>
      </c>
      <c r="H18" s="73">
        <v>182.3</v>
      </c>
      <c r="I18" s="73">
        <v>63.3</v>
      </c>
      <c r="J18" s="73">
        <v>87.1</v>
      </c>
      <c r="K18" s="73">
        <v>123.1</v>
      </c>
      <c r="L18" s="316">
        <v>122.2</v>
      </c>
    </row>
    <row r="19" spans="1:12" ht="6.75" customHeight="1">
      <c r="A19" s="27"/>
      <c r="B19" s="74"/>
      <c r="C19" s="248"/>
      <c r="D19" s="245"/>
      <c r="E19" s="249"/>
      <c r="F19" s="250"/>
      <c r="G19" s="73"/>
      <c r="H19" s="72"/>
      <c r="I19" s="72"/>
      <c r="J19" s="72"/>
      <c r="K19" s="72"/>
      <c r="L19" s="72"/>
    </row>
    <row r="20" spans="1:12" ht="13.5">
      <c r="A20" s="26" t="s">
        <v>1159</v>
      </c>
      <c r="B20" s="74" t="s">
        <v>20</v>
      </c>
      <c r="C20" s="248">
        <v>122.6</v>
      </c>
      <c r="D20" s="245">
        <v>142.80000000000001</v>
      </c>
      <c r="E20" s="249">
        <v>145.69999999999999</v>
      </c>
      <c r="F20" s="250" t="s">
        <v>413</v>
      </c>
      <c r="G20" s="73">
        <v>127</v>
      </c>
      <c r="H20" s="73">
        <v>145.80000000000001</v>
      </c>
      <c r="I20" s="59">
        <v>142.69999999999999</v>
      </c>
      <c r="J20" s="166" t="s">
        <v>315</v>
      </c>
      <c r="K20" s="61" t="s">
        <v>310</v>
      </c>
      <c r="L20" s="324" t="s">
        <v>1024</v>
      </c>
    </row>
    <row r="21" spans="1:12" ht="13.5">
      <c r="A21" s="27" t="s">
        <v>1175</v>
      </c>
      <c r="B21" s="74" t="s">
        <v>21</v>
      </c>
      <c r="C21" s="248" t="s">
        <v>87</v>
      </c>
      <c r="D21" s="245">
        <v>116.6</v>
      </c>
      <c r="E21" s="249" t="s">
        <v>378</v>
      </c>
      <c r="F21" s="250" t="s">
        <v>462</v>
      </c>
      <c r="G21" s="73">
        <v>125.5</v>
      </c>
      <c r="H21" s="73">
        <f>H20/127*100</f>
        <v>114.80314960629923</v>
      </c>
      <c r="I21" s="73">
        <v>97.9</v>
      </c>
      <c r="J21" s="73">
        <v>109.4</v>
      </c>
      <c r="K21" s="73">
        <v>102.1</v>
      </c>
      <c r="L21" s="316">
        <v>94.1</v>
      </c>
    </row>
    <row r="22" spans="1:12" ht="6.75" customHeight="1">
      <c r="A22" s="27"/>
      <c r="B22" s="74"/>
      <c r="C22" s="248"/>
      <c r="D22" s="245"/>
      <c r="E22" s="249"/>
      <c r="F22" s="250"/>
      <c r="G22" s="73"/>
      <c r="H22" s="72"/>
      <c r="I22" s="72"/>
      <c r="J22" s="72"/>
      <c r="K22" s="72"/>
      <c r="L22" s="316" t="s">
        <v>697</v>
      </c>
    </row>
    <row r="23" spans="1:12">
      <c r="A23" s="26" t="s">
        <v>75</v>
      </c>
      <c r="B23" s="74" t="s">
        <v>20</v>
      </c>
      <c r="C23" s="248">
        <v>25.2</v>
      </c>
      <c r="D23" s="249" t="s">
        <v>448</v>
      </c>
      <c r="E23" s="249">
        <v>28.8</v>
      </c>
      <c r="F23" s="250" t="s">
        <v>309</v>
      </c>
      <c r="G23" s="73">
        <v>25.9</v>
      </c>
      <c r="H23" s="73">
        <v>30.5</v>
      </c>
      <c r="I23" s="59">
        <v>34.9</v>
      </c>
      <c r="J23" s="166" t="s">
        <v>316</v>
      </c>
      <c r="K23" s="61" t="s">
        <v>572</v>
      </c>
      <c r="L23" s="316">
        <v>46.8</v>
      </c>
    </row>
    <row r="24" spans="1:12">
      <c r="A24" s="27" t="s">
        <v>76</v>
      </c>
      <c r="B24" s="74" t="s">
        <v>21</v>
      </c>
      <c r="C24" s="248" t="s">
        <v>87</v>
      </c>
      <c r="D24" s="249">
        <v>134.69999999999999</v>
      </c>
      <c r="E24" s="249" t="s">
        <v>449</v>
      </c>
      <c r="F24" s="250" t="s">
        <v>334</v>
      </c>
      <c r="G24" s="73">
        <v>100.1</v>
      </c>
      <c r="H24" s="73">
        <v>117.4</v>
      </c>
      <c r="I24" s="73">
        <v>114.7</v>
      </c>
      <c r="J24" s="73">
        <v>101</v>
      </c>
      <c r="K24" s="73">
        <v>159.30000000000001</v>
      </c>
      <c r="L24" s="316">
        <v>83.2</v>
      </c>
    </row>
    <row r="25" spans="1:12" ht="6.75" customHeight="1">
      <c r="A25" s="27"/>
      <c r="B25" s="74"/>
      <c r="C25" s="248"/>
      <c r="D25" s="249"/>
      <c r="E25" s="249"/>
      <c r="F25" s="250"/>
      <c r="G25" s="73"/>
      <c r="H25" s="72"/>
      <c r="I25" s="72"/>
      <c r="J25" s="72"/>
      <c r="K25" s="72"/>
      <c r="L25" s="316" t="s">
        <v>697</v>
      </c>
    </row>
    <row r="26" spans="1:12" ht="13.5">
      <c r="A26" s="26" t="s">
        <v>1160</v>
      </c>
      <c r="B26" s="74" t="s">
        <v>20</v>
      </c>
      <c r="C26" s="248">
        <v>19.3</v>
      </c>
      <c r="D26" s="249">
        <v>20.3</v>
      </c>
      <c r="E26" s="249" t="s">
        <v>201</v>
      </c>
      <c r="F26" s="250" t="s">
        <v>463</v>
      </c>
      <c r="G26" s="73">
        <v>20.6</v>
      </c>
      <c r="H26" s="73">
        <v>24.1</v>
      </c>
      <c r="I26" s="59">
        <v>26.3</v>
      </c>
      <c r="J26" s="166" t="s">
        <v>317</v>
      </c>
      <c r="K26" s="61" t="s">
        <v>341</v>
      </c>
      <c r="L26" s="316">
        <v>30.4</v>
      </c>
    </row>
    <row r="27" spans="1:12" ht="13.5">
      <c r="A27" s="27" t="s">
        <v>1176</v>
      </c>
      <c r="B27" s="74" t="s">
        <v>21</v>
      </c>
      <c r="C27" s="248" t="s">
        <v>87</v>
      </c>
      <c r="D27" s="249">
        <v>104.6</v>
      </c>
      <c r="E27" s="249" t="s">
        <v>450</v>
      </c>
      <c r="F27" s="250" t="s">
        <v>464</v>
      </c>
      <c r="G27" s="73">
        <v>108.6</v>
      </c>
      <c r="H27" s="73">
        <v>117.1</v>
      </c>
      <c r="I27" s="73">
        <v>108.9</v>
      </c>
      <c r="J27" s="73">
        <v>101.2</v>
      </c>
      <c r="K27" s="73">
        <v>107.3</v>
      </c>
      <c r="L27" s="316">
        <v>106.5</v>
      </c>
    </row>
    <row r="28" spans="1:12" ht="6.75" customHeight="1">
      <c r="A28" s="27"/>
      <c r="B28" s="74"/>
      <c r="C28" s="248"/>
      <c r="D28" s="249"/>
      <c r="E28" s="249"/>
      <c r="F28" s="250"/>
      <c r="G28" s="73"/>
      <c r="H28" s="72"/>
      <c r="I28" s="72"/>
      <c r="J28" s="72"/>
      <c r="K28" s="72"/>
      <c r="L28" s="316" t="s">
        <v>697</v>
      </c>
    </row>
    <row r="29" spans="1:12">
      <c r="A29" s="26" t="s">
        <v>77</v>
      </c>
      <c r="B29" s="74" t="s">
        <v>20</v>
      </c>
      <c r="C29" s="248">
        <v>12.5</v>
      </c>
      <c r="D29" s="249" t="s">
        <v>149</v>
      </c>
      <c r="E29" s="249" t="s">
        <v>451</v>
      </c>
      <c r="F29" s="250" t="s">
        <v>206</v>
      </c>
      <c r="G29" s="73">
        <v>16.7</v>
      </c>
      <c r="H29" s="73">
        <v>20.5</v>
      </c>
      <c r="I29" s="59">
        <v>24.9</v>
      </c>
      <c r="J29" s="166" t="s">
        <v>317</v>
      </c>
      <c r="K29" s="61" t="s">
        <v>570</v>
      </c>
      <c r="L29" s="316">
        <v>29.4</v>
      </c>
    </row>
    <row r="30" spans="1:12">
      <c r="A30" s="27" t="s">
        <v>78</v>
      </c>
      <c r="B30" s="74" t="s">
        <v>21</v>
      </c>
      <c r="C30" s="248" t="s">
        <v>87</v>
      </c>
      <c r="D30" s="249">
        <v>128.6</v>
      </c>
      <c r="E30" s="249" t="s">
        <v>147</v>
      </c>
      <c r="F30" s="250" t="s">
        <v>465</v>
      </c>
      <c r="G30" s="73">
        <v>102.3</v>
      </c>
      <c r="H30" s="73">
        <v>122.5</v>
      </c>
      <c r="I30" s="73">
        <v>121.7</v>
      </c>
      <c r="J30" s="73">
        <v>106.3</v>
      </c>
      <c r="K30" s="73">
        <v>104.3</v>
      </c>
      <c r="L30" s="316">
        <v>106.3</v>
      </c>
    </row>
    <row r="31" spans="1:12" ht="6.75" customHeight="1">
      <c r="A31" s="27"/>
      <c r="B31" s="65"/>
      <c r="C31" s="68"/>
      <c r="D31" s="249"/>
      <c r="E31" s="36"/>
      <c r="F31" s="37"/>
      <c r="G31" s="73"/>
      <c r="H31" s="72"/>
      <c r="I31" s="72"/>
      <c r="J31" s="72"/>
      <c r="K31" s="72"/>
      <c r="L31" s="316" t="s">
        <v>697</v>
      </c>
    </row>
    <row r="32" spans="1:12">
      <c r="A32" s="26" t="s">
        <v>79</v>
      </c>
      <c r="B32" s="74" t="s">
        <v>20</v>
      </c>
      <c r="C32" s="248">
        <v>10.4</v>
      </c>
      <c r="D32" s="249">
        <v>13.2</v>
      </c>
      <c r="E32" s="249" t="s">
        <v>341</v>
      </c>
      <c r="F32" s="250" t="s">
        <v>224</v>
      </c>
      <c r="G32" s="73">
        <v>9.6999999999999993</v>
      </c>
      <c r="H32" s="73">
        <v>10.4</v>
      </c>
      <c r="I32" s="59">
        <v>13.5</v>
      </c>
      <c r="J32" s="166" t="s">
        <v>238</v>
      </c>
      <c r="K32" s="61" t="s">
        <v>133</v>
      </c>
      <c r="L32" s="316">
        <v>13.1</v>
      </c>
    </row>
    <row r="33" spans="1:12">
      <c r="A33" s="27" t="s">
        <v>80</v>
      </c>
      <c r="B33" s="74" t="s">
        <v>21</v>
      </c>
      <c r="C33" s="248" t="s">
        <v>87</v>
      </c>
      <c r="D33" s="249">
        <v>127.1</v>
      </c>
      <c r="E33" s="249" t="s">
        <v>452</v>
      </c>
      <c r="F33" s="250" t="s">
        <v>466</v>
      </c>
      <c r="G33" s="73">
        <v>89</v>
      </c>
      <c r="H33" s="73">
        <v>107.7</v>
      </c>
      <c r="I33" s="73">
        <v>129.30000000000001</v>
      </c>
      <c r="J33" s="73">
        <v>81.599999999999994</v>
      </c>
      <c r="K33" s="73">
        <v>113.9</v>
      </c>
      <c r="L33" s="316">
        <v>104.5</v>
      </c>
    </row>
    <row r="34" spans="1:12">
      <c r="A34" s="27"/>
      <c r="B34" s="74"/>
      <c r="C34" s="248"/>
      <c r="D34" s="249"/>
      <c r="E34" s="249"/>
      <c r="F34" s="250"/>
      <c r="G34" s="73"/>
      <c r="H34" s="73"/>
      <c r="I34" s="73"/>
      <c r="J34" s="73"/>
      <c r="K34" s="73"/>
      <c r="L34" s="316" t="s">
        <v>697</v>
      </c>
    </row>
    <row r="35" spans="1:12" ht="13.5">
      <c r="A35" s="26" t="s">
        <v>1161</v>
      </c>
      <c r="B35" s="74" t="s">
        <v>20</v>
      </c>
      <c r="C35" s="248" t="s">
        <v>186</v>
      </c>
      <c r="D35" s="249" t="s">
        <v>163</v>
      </c>
      <c r="E35" s="249" t="s">
        <v>172</v>
      </c>
      <c r="F35" s="250" t="s">
        <v>138</v>
      </c>
      <c r="G35" s="73">
        <v>4.7</v>
      </c>
      <c r="H35" s="73">
        <v>6.2</v>
      </c>
      <c r="I35" s="73">
        <v>7.4</v>
      </c>
      <c r="J35" s="73">
        <v>6</v>
      </c>
      <c r="K35" s="61" t="s">
        <v>212</v>
      </c>
      <c r="L35" s="316">
        <v>6.6</v>
      </c>
    </row>
    <row r="36" spans="1:12">
      <c r="A36" s="27" t="s">
        <v>544</v>
      </c>
      <c r="B36" s="74" t="s">
        <v>21</v>
      </c>
      <c r="C36" s="248" t="s">
        <v>87</v>
      </c>
      <c r="D36" s="249" t="s">
        <v>591</v>
      </c>
      <c r="E36" s="249" t="s">
        <v>494</v>
      </c>
      <c r="F36" s="250" t="s">
        <v>592</v>
      </c>
      <c r="G36" s="73">
        <v>100.6</v>
      </c>
      <c r="H36" s="73">
        <v>131.9</v>
      </c>
      <c r="I36" s="73">
        <v>119.4</v>
      </c>
      <c r="J36" s="73">
        <v>80.2</v>
      </c>
      <c r="K36" s="73">
        <v>135.9</v>
      </c>
      <c r="L36" s="316">
        <v>81.5</v>
      </c>
    </row>
    <row r="37" spans="1:12" ht="12.75" customHeight="1">
      <c r="A37" s="27"/>
      <c r="B37" s="65"/>
      <c r="C37" s="68"/>
      <c r="D37" s="249"/>
      <c r="E37" s="36"/>
      <c r="F37" s="37"/>
      <c r="G37" s="73"/>
      <c r="H37" s="72"/>
      <c r="I37" s="72"/>
      <c r="J37" s="72"/>
      <c r="K37" s="72"/>
      <c r="L37" s="316" t="s">
        <v>697</v>
      </c>
    </row>
    <row r="38" spans="1:12">
      <c r="A38" s="26" t="s">
        <v>81</v>
      </c>
      <c r="B38" s="74" t="s">
        <v>20</v>
      </c>
      <c r="C38" s="248">
        <v>24.2</v>
      </c>
      <c r="D38" s="249">
        <v>31.2</v>
      </c>
      <c r="E38" s="249" t="s">
        <v>453</v>
      </c>
      <c r="F38" s="250" t="s">
        <v>317</v>
      </c>
      <c r="G38" s="73">
        <v>27.9</v>
      </c>
      <c r="H38" s="73">
        <v>36.200000000000003</v>
      </c>
      <c r="I38" s="59">
        <v>36.299999999999997</v>
      </c>
      <c r="J38" s="166" t="s">
        <v>209</v>
      </c>
      <c r="K38" s="61" t="s">
        <v>573</v>
      </c>
      <c r="L38" s="316">
        <v>45.7</v>
      </c>
    </row>
    <row r="39" spans="1:12">
      <c r="A39" s="27" t="s">
        <v>82</v>
      </c>
      <c r="B39" s="74" t="s">
        <v>21</v>
      </c>
      <c r="C39" s="248" t="s">
        <v>87</v>
      </c>
      <c r="D39" s="249">
        <v>128.9</v>
      </c>
      <c r="E39" s="249" t="s">
        <v>297</v>
      </c>
      <c r="F39" s="250" t="s">
        <v>441</v>
      </c>
      <c r="G39" s="73">
        <v>105.3</v>
      </c>
      <c r="H39" s="73">
        <f>H38/27.9*100</f>
        <v>129.74910394265237</v>
      </c>
      <c r="I39" s="73">
        <v>100.4</v>
      </c>
      <c r="J39" s="73">
        <v>111.8</v>
      </c>
      <c r="K39" s="73">
        <v>126.9</v>
      </c>
      <c r="L39" s="316">
        <v>88.8</v>
      </c>
    </row>
    <row r="40" spans="1:12" ht="6.75" customHeight="1">
      <c r="A40" s="27"/>
      <c r="B40" s="74"/>
      <c r="C40" s="248"/>
      <c r="D40" s="249"/>
      <c r="E40" s="249"/>
      <c r="F40" s="250"/>
      <c r="G40" s="73"/>
      <c r="H40" s="72"/>
      <c r="I40" s="72"/>
      <c r="J40" s="72"/>
      <c r="K40" s="72"/>
      <c r="L40" s="316" t="s">
        <v>697</v>
      </c>
    </row>
    <row r="41" spans="1:12" ht="13.5">
      <c r="A41" s="26" t="s">
        <v>1162</v>
      </c>
      <c r="B41" s="74" t="s">
        <v>20</v>
      </c>
      <c r="C41" s="248">
        <v>27.1</v>
      </c>
      <c r="D41" s="249">
        <v>33.1</v>
      </c>
      <c r="E41" s="249" t="s">
        <v>304</v>
      </c>
      <c r="F41" s="250" t="s">
        <v>319</v>
      </c>
      <c r="G41" s="73">
        <v>23</v>
      </c>
      <c r="H41" s="73">
        <v>29.9</v>
      </c>
      <c r="I41" s="59">
        <v>30.1</v>
      </c>
      <c r="J41" s="166" t="s">
        <v>236</v>
      </c>
      <c r="K41" s="61" t="s">
        <v>574</v>
      </c>
      <c r="L41" s="316">
        <v>40.799999999999997</v>
      </c>
    </row>
    <row r="42" spans="1:12">
      <c r="A42" s="27" t="s">
        <v>83</v>
      </c>
      <c r="B42" s="74" t="s">
        <v>21</v>
      </c>
      <c r="C42" s="248" t="s">
        <v>87</v>
      </c>
      <c r="D42" s="249">
        <v>122.1</v>
      </c>
      <c r="E42" s="249" t="s">
        <v>439</v>
      </c>
      <c r="F42" s="250" t="s">
        <v>467</v>
      </c>
      <c r="G42" s="73">
        <v>66.900000000000006</v>
      </c>
      <c r="H42" s="73">
        <v>130.30000000000001</v>
      </c>
      <c r="I42" s="73">
        <v>100.4</v>
      </c>
      <c r="J42" s="73">
        <v>107.3</v>
      </c>
      <c r="K42" s="73">
        <v>104.8</v>
      </c>
      <c r="L42" s="316">
        <v>120.7</v>
      </c>
    </row>
    <row r="43" spans="1:12" ht="6.75" customHeight="1">
      <c r="A43" s="27"/>
      <c r="B43" s="74"/>
      <c r="C43" s="248"/>
      <c r="D43" s="36"/>
      <c r="E43" s="249"/>
      <c r="F43" s="250"/>
      <c r="G43" s="73"/>
      <c r="H43" s="72"/>
      <c r="I43" s="72"/>
      <c r="J43" s="72"/>
      <c r="K43" s="72"/>
      <c r="L43" s="316" t="s">
        <v>697</v>
      </c>
    </row>
    <row r="44" spans="1:12" ht="24">
      <c r="A44" s="26" t="s">
        <v>1066</v>
      </c>
      <c r="B44" s="74" t="s">
        <v>20</v>
      </c>
      <c r="C44" s="248">
        <v>20.6</v>
      </c>
      <c r="D44" s="249">
        <v>21.4</v>
      </c>
      <c r="E44" s="249" t="s">
        <v>161</v>
      </c>
      <c r="F44" s="250" t="s">
        <v>451</v>
      </c>
      <c r="G44" s="73">
        <v>16.100000000000001</v>
      </c>
      <c r="H44" s="73">
        <v>12</v>
      </c>
      <c r="I44" s="59">
        <v>12.5</v>
      </c>
      <c r="J44" s="166" t="s">
        <v>198</v>
      </c>
      <c r="K44" s="61" t="s">
        <v>228</v>
      </c>
      <c r="L44" s="316">
        <v>12.1</v>
      </c>
    </row>
    <row r="45" spans="1:12" ht="24">
      <c r="A45" s="27" t="s">
        <v>54</v>
      </c>
      <c r="B45" s="74" t="s">
        <v>21</v>
      </c>
      <c r="C45" s="248" t="s">
        <v>87</v>
      </c>
      <c r="D45" s="249" t="s">
        <v>248</v>
      </c>
      <c r="E45" s="249" t="s">
        <v>454</v>
      </c>
      <c r="F45" s="250" t="s">
        <v>468</v>
      </c>
      <c r="G45" s="73">
        <v>98.9</v>
      </c>
      <c r="H45" s="72">
        <f>H44/16.1*100</f>
        <v>74.534161490683232</v>
      </c>
      <c r="I45" s="72">
        <v>104</v>
      </c>
      <c r="J45" s="228">
        <v>109</v>
      </c>
      <c r="K45" s="228">
        <v>91.2</v>
      </c>
      <c r="L45" s="316">
        <v>98.1</v>
      </c>
    </row>
    <row r="46" spans="1:12" ht="6.75" customHeight="1">
      <c r="A46" s="26"/>
      <c r="B46" s="74"/>
      <c r="C46" s="248"/>
      <c r="D46" s="36"/>
      <c r="E46" s="249"/>
      <c r="F46" s="250"/>
      <c r="G46" s="73"/>
      <c r="H46" s="72"/>
      <c r="I46" s="72"/>
      <c r="J46" s="72"/>
      <c r="K46" s="72"/>
      <c r="L46" s="316" t="s">
        <v>697</v>
      </c>
    </row>
    <row r="47" spans="1:12">
      <c r="A47" s="26" t="s">
        <v>32</v>
      </c>
      <c r="B47" s="74" t="s">
        <v>20</v>
      </c>
      <c r="C47" s="248">
        <v>25.4</v>
      </c>
      <c r="D47" s="249">
        <v>22.1</v>
      </c>
      <c r="E47" s="249" t="s">
        <v>307</v>
      </c>
      <c r="F47" s="250" t="s">
        <v>296</v>
      </c>
      <c r="G47" s="73">
        <v>25.3</v>
      </c>
      <c r="H47" s="73">
        <v>30</v>
      </c>
      <c r="I47" s="59">
        <v>32.4</v>
      </c>
      <c r="J47" s="166" t="s">
        <v>318</v>
      </c>
      <c r="K47" s="61" t="s">
        <v>575</v>
      </c>
      <c r="L47" s="316">
        <v>58.9</v>
      </c>
    </row>
    <row r="48" spans="1:12">
      <c r="A48" s="27" t="s">
        <v>33</v>
      </c>
      <c r="B48" s="74" t="s">
        <v>21</v>
      </c>
      <c r="C48" s="248" t="s">
        <v>87</v>
      </c>
      <c r="D48" s="249">
        <v>87.3</v>
      </c>
      <c r="E48" s="249" t="s">
        <v>415</v>
      </c>
      <c r="F48" s="250" t="s">
        <v>469</v>
      </c>
      <c r="G48" s="73">
        <v>138.69999999999999</v>
      </c>
      <c r="H48" s="73">
        <v>118.7</v>
      </c>
      <c r="I48" s="73">
        <v>107.9</v>
      </c>
      <c r="J48" s="73">
        <v>101.9</v>
      </c>
      <c r="K48" s="73">
        <v>154.1</v>
      </c>
      <c r="L48" s="316">
        <v>115.9</v>
      </c>
    </row>
    <row r="49" spans="1:12" ht="6.75" customHeight="1">
      <c r="A49" s="27"/>
      <c r="B49" s="65"/>
      <c r="C49" s="68"/>
      <c r="D49" s="249"/>
      <c r="E49" s="36"/>
      <c r="F49" s="37"/>
      <c r="G49" s="73"/>
      <c r="H49" s="72"/>
      <c r="I49" s="72"/>
      <c r="J49" s="72"/>
      <c r="K49" s="72"/>
      <c r="L49" s="316" t="s">
        <v>697</v>
      </c>
    </row>
    <row r="50" spans="1:12">
      <c r="A50" s="26" t="s">
        <v>84</v>
      </c>
      <c r="B50" s="74" t="s">
        <v>20</v>
      </c>
      <c r="C50" s="248">
        <v>14.9</v>
      </c>
      <c r="D50" s="249">
        <v>15.5</v>
      </c>
      <c r="E50" s="249" t="s">
        <v>159</v>
      </c>
      <c r="F50" s="250" t="s">
        <v>211</v>
      </c>
      <c r="G50" s="73">
        <v>15.9</v>
      </c>
      <c r="H50" s="73">
        <v>14.3</v>
      </c>
      <c r="I50" s="59">
        <v>17.899999999999999</v>
      </c>
      <c r="J50" s="166" t="s">
        <v>222</v>
      </c>
      <c r="K50" s="61" t="s">
        <v>218</v>
      </c>
      <c r="L50" s="316">
        <v>22.2</v>
      </c>
    </row>
    <row r="51" spans="1:12">
      <c r="A51" s="27" t="s">
        <v>85</v>
      </c>
      <c r="B51" s="74" t="s">
        <v>21</v>
      </c>
      <c r="C51" s="248" t="s">
        <v>87</v>
      </c>
      <c r="D51" s="249">
        <v>103.6</v>
      </c>
      <c r="E51" s="249" t="s">
        <v>299</v>
      </c>
      <c r="F51" s="250" t="s">
        <v>388</v>
      </c>
      <c r="G51" s="73">
        <v>113.3</v>
      </c>
      <c r="H51" s="73">
        <f>H50/15.9*100</f>
        <v>89.937106918238996</v>
      </c>
      <c r="I51" s="73">
        <v>125.1</v>
      </c>
      <c r="J51" s="73">
        <v>115.9</v>
      </c>
      <c r="K51" s="73">
        <v>88.3</v>
      </c>
      <c r="L51" s="316">
        <v>121.3</v>
      </c>
    </row>
    <row r="52" spans="1:12" ht="6.75" customHeight="1">
      <c r="A52" s="27"/>
      <c r="B52" s="65"/>
      <c r="C52" s="68"/>
      <c r="D52" s="249"/>
      <c r="E52" s="36"/>
      <c r="F52" s="37"/>
      <c r="G52" s="73"/>
      <c r="H52" s="72"/>
      <c r="I52" s="72"/>
      <c r="J52" s="72"/>
      <c r="K52" s="72"/>
      <c r="L52" s="316" t="s">
        <v>697</v>
      </c>
    </row>
    <row r="53" spans="1:12">
      <c r="A53" s="26" t="s">
        <v>90</v>
      </c>
      <c r="B53" s="74" t="s">
        <v>20</v>
      </c>
      <c r="C53" s="248">
        <v>7.1</v>
      </c>
      <c r="D53" s="249">
        <v>5.8</v>
      </c>
      <c r="E53" s="249" t="s">
        <v>165</v>
      </c>
      <c r="F53" s="250" t="s">
        <v>186</v>
      </c>
      <c r="G53" s="73">
        <v>5.4</v>
      </c>
      <c r="H53" s="73">
        <v>6</v>
      </c>
      <c r="I53" s="166" t="s">
        <v>199</v>
      </c>
      <c r="J53" s="166" t="s">
        <v>213</v>
      </c>
      <c r="K53" s="61" t="s">
        <v>164</v>
      </c>
      <c r="L53" s="324" t="s">
        <v>194</v>
      </c>
    </row>
    <row r="54" spans="1:12">
      <c r="A54" s="27" t="s">
        <v>86</v>
      </c>
      <c r="B54" s="65" t="s">
        <v>21</v>
      </c>
      <c r="C54" s="68" t="s">
        <v>87</v>
      </c>
      <c r="D54" s="249">
        <v>81.5</v>
      </c>
      <c r="E54" s="36" t="s">
        <v>455</v>
      </c>
      <c r="F54" s="37" t="s">
        <v>445</v>
      </c>
      <c r="G54" s="73">
        <v>97.9</v>
      </c>
      <c r="H54" s="73">
        <v>111.3</v>
      </c>
      <c r="I54" s="73">
        <v>99.7</v>
      </c>
      <c r="J54" s="73">
        <v>102.6</v>
      </c>
      <c r="K54" s="73">
        <v>101.8</v>
      </c>
      <c r="L54" s="324" t="s">
        <v>775</v>
      </c>
    </row>
    <row r="55" spans="1:12" ht="4.5" customHeight="1">
      <c r="C55" s="68"/>
      <c r="D55" s="249"/>
      <c r="E55" s="36"/>
      <c r="F55" s="38"/>
      <c r="G55" s="73"/>
      <c r="H55" s="72"/>
      <c r="I55" s="72"/>
      <c r="J55" s="72"/>
      <c r="K55" s="72"/>
      <c r="L55" s="316" t="s">
        <v>697</v>
      </c>
    </row>
    <row r="56" spans="1:12">
      <c r="A56" s="20" t="s">
        <v>88</v>
      </c>
      <c r="B56" s="21" t="s">
        <v>20</v>
      </c>
      <c r="C56" s="68">
        <v>6.3</v>
      </c>
      <c r="D56" s="249">
        <v>7.1</v>
      </c>
      <c r="E56" s="36" t="s">
        <v>189</v>
      </c>
      <c r="F56" s="38" t="s">
        <v>158</v>
      </c>
      <c r="G56" s="73">
        <v>5.4</v>
      </c>
      <c r="H56" s="73">
        <v>5.8</v>
      </c>
      <c r="I56" s="59">
        <v>8.3000000000000007</v>
      </c>
      <c r="J56" s="166" t="s">
        <v>212</v>
      </c>
      <c r="K56" s="61" t="s">
        <v>220</v>
      </c>
      <c r="L56" s="324" t="s">
        <v>207</v>
      </c>
    </row>
    <row r="57" spans="1:12">
      <c r="A57" s="23" t="s">
        <v>89</v>
      </c>
      <c r="B57" s="21" t="s">
        <v>21</v>
      </c>
      <c r="C57" s="68" t="s">
        <v>87</v>
      </c>
      <c r="D57" s="249">
        <v>110.2</v>
      </c>
      <c r="E57" s="36" t="s">
        <v>456</v>
      </c>
      <c r="F57" s="38" t="s">
        <v>470</v>
      </c>
      <c r="G57" s="73">
        <v>129.6</v>
      </c>
      <c r="H57" s="73">
        <v>106.5</v>
      </c>
      <c r="I57" s="73">
        <v>143.5</v>
      </c>
      <c r="J57" s="73">
        <v>98.3</v>
      </c>
      <c r="K57" s="73">
        <v>111.5</v>
      </c>
      <c r="L57" s="356">
        <v>110.7</v>
      </c>
    </row>
    <row r="58" spans="1:12">
      <c r="C58" s="50"/>
      <c r="D58" s="50"/>
      <c r="E58" s="50"/>
      <c r="F58" s="50"/>
      <c r="G58" s="76"/>
      <c r="H58" s="76"/>
      <c r="I58" s="76"/>
      <c r="J58" s="76"/>
      <c r="L58" s="357"/>
    </row>
  </sheetData>
  <mergeCells count="12">
    <mergeCell ref="L4:L5"/>
    <mergeCell ref="L6:L7"/>
    <mergeCell ref="J4:K5"/>
    <mergeCell ref="K6:K7"/>
    <mergeCell ref="C6:C7"/>
    <mergeCell ref="D6:D7"/>
    <mergeCell ref="E6:E7"/>
    <mergeCell ref="F6:F7"/>
    <mergeCell ref="J6:J7"/>
    <mergeCell ref="G6:G7"/>
    <mergeCell ref="H6:H7"/>
    <mergeCell ref="I6:I7"/>
  </mergeCells>
  <phoneticPr fontId="1" type="noConversion"/>
  <pageMargins left="0.59055118110236227" right="0.78740157480314965" top="0.98425196850393704" bottom="0.98425196850393704" header="0.51181102362204722" footer="0.51181102362204722"/>
  <pageSetup paperSize="9" scale="96" orientation="portrait" r:id="rId1"/>
  <headerFooter scaleWithDoc="0">
    <oddHeader>&amp;L&amp;"Times New Roman,Normalny"60</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election activeCell="A3" sqref="A3"/>
    </sheetView>
  </sheetViews>
  <sheetFormatPr defaultRowHeight="12"/>
  <cols>
    <col min="1" max="1" width="48.140625" style="21" customWidth="1"/>
    <col min="2" max="2" width="2.7109375" style="21" customWidth="1"/>
    <col min="3" max="12" width="9.7109375" style="21" customWidth="1"/>
    <col min="13" max="16384" width="9.140625" style="21"/>
  </cols>
  <sheetData>
    <row r="1" spans="1:12">
      <c r="A1" s="24" t="s">
        <v>1153</v>
      </c>
      <c r="B1" s="23"/>
      <c r="C1" s="23"/>
      <c r="D1" s="23"/>
      <c r="E1" s="23"/>
      <c r="F1" s="23"/>
      <c r="G1" s="23"/>
      <c r="H1" s="23"/>
      <c r="I1" s="23"/>
    </row>
    <row r="2" spans="1:12">
      <c r="A2" s="21" t="s">
        <v>1154</v>
      </c>
      <c r="B2" s="23"/>
      <c r="C2" s="23"/>
      <c r="D2" s="23"/>
      <c r="E2" s="23"/>
      <c r="F2" s="23"/>
      <c r="G2" s="23"/>
      <c r="H2" s="23"/>
      <c r="I2" s="23"/>
    </row>
    <row r="3" spans="1:12" ht="11.25" customHeight="1">
      <c r="A3" s="23" t="s">
        <v>50</v>
      </c>
      <c r="B3" s="23"/>
      <c r="C3" s="23"/>
      <c r="D3" s="23"/>
      <c r="E3" s="23"/>
      <c r="F3" s="23"/>
      <c r="G3" s="23"/>
      <c r="H3" s="23"/>
      <c r="I3" s="23"/>
    </row>
    <row r="4" spans="1:12">
      <c r="A4" s="64" t="s">
        <v>1</v>
      </c>
      <c r="B4" s="39"/>
      <c r="C4" s="496"/>
      <c r="D4" s="496"/>
      <c r="E4" s="496"/>
      <c r="F4" s="496"/>
      <c r="G4" s="645" t="s">
        <v>114</v>
      </c>
      <c r="H4" s="645"/>
      <c r="I4" s="645"/>
      <c r="J4" s="633"/>
      <c r="K4" s="633"/>
      <c r="L4" s="633"/>
    </row>
    <row r="5" spans="1:12" ht="15.75" customHeight="1">
      <c r="A5" s="522" t="s">
        <v>19</v>
      </c>
      <c r="B5" s="65"/>
      <c r="C5" s="23"/>
      <c r="D5" s="23"/>
      <c r="E5" s="23"/>
      <c r="F5" s="498"/>
      <c r="G5" s="646" t="s">
        <v>277</v>
      </c>
      <c r="H5" s="646"/>
      <c r="I5" s="646"/>
      <c r="J5" s="577"/>
      <c r="K5" s="577"/>
      <c r="L5" s="577"/>
    </row>
    <row r="6" spans="1:12" ht="15" customHeight="1">
      <c r="A6" s="27" t="s">
        <v>1207</v>
      </c>
      <c r="B6" s="65"/>
      <c r="C6" s="580">
        <v>2009</v>
      </c>
      <c r="D6" s="580">
        <v>2010</v>
      </c>
      <c r="E6" s="580">
        <v>2011</v>
      </c>
      <c r="F6" s="598">
        <v>2012</v>
      </c>
      <c r="G6" s="580">
        <v>2013</v>
      </c>
      <c r="H6" s="580">
        <v>2014</v>
      </c>
      <c r="I6" s="625">
        <v>2015</v>
      </c>
      <c r="J6" s="580">
        <v>2016</v>
      </c>
      <c r="K6" s="625">
        <v>2017</v>
      </c>
      <c r="L6" s="625">
        <v>2018</v>
      </c>
    </row>
    <row r="7" spans="1:12" ht="15.75" customHeight="1">
      <c r="A7" s="185" t="s">
        <v>1208</v>
      </c>
      <c r="B7" s="65"/>
      <c r="C7" s="582"/>
      <c r="D7" s="582"/>
      <c r="E7" s="582"/>
      <c r="F7" s="582"/>
      <c r="G7" s="582"/>
      <c r="H7" s="582"/>
      <c r="I7" s="627"/>
      <c r="J7" s="582"/>
      <c r="K7" s="627"/>
      <c r="L7" s="627"/>
    </row>
    <row r="8" spans="1:12" ht="7.5" customHeight="1">
      <c r="A8" s="496"/>
      <c r="B8" s="496"/>
      <c r="C8" s="40"/>
      <c r="D8" s="40"/>
      <c r="E8" s="40"/>
      <c r="F8" s="40"/>
      <c r="G8" s="40"/>
      <c r="H8" s="40"/>
      <c r="I8" s="495"/>
      <c r="J8" s="40"/>
      <c r="K8" s="495"/>
      <c r="L8" s="59"/>
    </row>
    <row r="9" spans="1:12">
      <c r="A9" s="26" t="s">
        <v>22</v>
      </c>
      <c r="B9" s="27" t="s">
        <v>20</v>
      </c>
      <c r="C9" s="242" t="s">
        <v>518</v>
      </c>
      <c r="D9" s="242">
        <v>456.5</v>
      </c>
      <c r="E9" s="242" t="s">
        <v>473</v>
      </c>
      <c r="F9" s="242" t="s">
        <v>487</v>
      </c>
      <c r="G9" s="162">
        <v>347.1</v>
      </c>
      <c r="H9" s="162">
        <v>319.89999999999998</v>
      </c>
      <c r="I9" s="226">
        <v>317.60000000000002</v>
      </c>
      <c r="J9" s="62" t="s">
        <v>321</v>
      </c>
      <c r="K9" s="60" t="s">
        <v>582</v>
      </c>
      <c r="L9" s="355">
        <v>300.5</v>
      </c>
    </row>
    <row r="10" spans="1:12">
      <c r="A10" s="27" t="s">
        <v>23</v>
      </c>
      <c r="B10" s="27" t="s">
        <v>21</v>
      </c>
      <c r="C10" s="245" t="s">
        <v>87</v>
      </c>
      <c r="D10" s="245" t="s">
        <v>537</v>
      </c>
      <c r="E10" s="245" t="s">
        <v>440</v>
      </c>
      <c r="F10" s="245" t="s">
        <v>293</v>
      </c>
      <c r="G10" s="58" t="s">
        <v>239</v>
      </c>
      <c r="H10" s="58" t="s">
        <v>239</v>
      </c>
      <c r="I10" s="58">
        <v>99.3</v>
      </c>
      <c r="J10" s="56" t="s">
        <v>332</v>
      </c>
      <c r="K10" s="58" t="s">
        <v>249</v>
      </c>
      <c r="L10" s="316">
        <v>113.7</v>
      </c>
    </row>
    <row r="11" spans="1:12" ht="7.5" customHeight="1">
      <c r="A11" s="26"/>
      <c r="B11" s="26"/>
      <c r="C11" s="242"/>
      <c r="D11" s="242"/>
      <c r="E11" s="242"/>
      <c r="F11" s="242"/>
      <c r="G11" s="58"/>
      <c r="H11" s="58"/>
      <c r="I11" s="58"/>
      <c r="J11" s="56"/>
      <c r="K11" s="58"/>
      <c r="L11" s="158"/>
    </row>
    <row r="12" spans="1:12">
      <c r="A12" s="26" t="s">
        <v>1174</v>
      </c>
      <c r="B12" s="27"/>
      <c r="C12" s="245"/>
      <c r="D12" s="245"/>
      <c r="E12" s="245"/>
      <c r="F12" s="245"/>
      <c r="G12" s="58"/>
      <c r="H12" s="58"/>
      <c r="I12" s="58"/>
      <c r="J12" s="56"/>
      <c r="K12" s="58"/>
      <c r="L12" s="316" t="s">
        <v>697</v>
      </c>
    </row>
    <row r="13" spans="1:12" ht="7.5" customHeight="1">
      <c r="A13" s="27"/>
      <c r="B13" s="27"/>
      <c r="C13" s="245"/>
      <c r="D13" s="245"/>
      <c r="E13" s="245"/>
      <c r="F13" s="245"/>
      <c r="G13" s="58"/>
      <c r="H13" s="58"/>
      <c r="I13" s="58"/>
      <c r="J13" s="56"/>
      <c r="K13" s="58"/>
      <c r="L13" s="316" t="s">
        <v>697</v>
      </c>
    </row>
    <row r="14" spans="1:12">
      <c r="A14" s="26" t="s">
        <v>29</v>
      </c>
      <c r="B14" s="136" t="s">
        <v>20</v>
      </c>
      <c r="C14" s="249" t="s">
        <v>519</v>
      </c>
      <c r="D14" s="249">
        <v>104.1</v>
      </c>
      <c r="E14" s="249" t="s">
        <v>446</v>
      </c>
      <c r="F14" s="249" t="s">
        <v>488</v>
      </c>
      <c r="G14" s="58">
        <v>68.5</v>
      </c>
      <c r="H14" s="58">
        <v>58.8</v>
      </c>
      <c r="I14" s="166">
        <v>53.4</v>
      </c>
      <c r="J14" s="63" t="s">
        <v>322</v>
      </c>
      <c r="K14" s="61" t="s">
        <v>583</v>
      </c>
      <c r="L14" s="316">
        <v>44.6</v>
      </c>
    </row>
    <row r="15" spans="1:12">
      <c r="A15" s="27" t="s">
        <v>30</v>
      </c>
      <c r="B15" s="136" t="s">
        <v>21</v>
      </c>
      <c r="C15" s="249" t="s">
        <v>87</v>
      </c>
      <c r="D15" s="249" t="s">
        <v>523</v>
      </c>
      <c r="E15" s="249" t="s">
        <v>240</v>
      </c>
      <c r="F15" s="249" t="s">
        <v>251</v>
      </c>
      <c r="G15" s="58" t="s">
        <v>240</v>
      </c>
      <c r="H15" s="58">
        <v>85.9</v>
      </c>
      <c r="I15" s="58">
        <v>90.8</v>
      </c>
      <c r="J15" s="56" t="s">
        <v>333</v>
      </c>
      <c r="K15" s="58" t="s">
        <v>577</v>
      </c>
      <c r="L15" s="324" t="s">
        <v>257</v>
      </c>
    </row>
    <row r="16" spans="1:12" ht="7.5" customHeight="1">
      <c r="A16" s="27"/>
      <c r="B16" s="136"/>
      <c r="C16" s="249"/>
      <c r="D16" s="249"/>
      <c r="E16" s="249"/>
      <c r="F16" s="249"/>
      <c r="G16" s="58"/>
      <c r="H16" s="58"/>
      <c r="I16" s="58"/>
      <c r="J16" s="56"/>
      <c r="K16" s="58"/>
      <c r="L16" s="158"/>
    </row>
    <row r="17" spans="1:12">
      <c r="A17" s="26" t="s">
        <v>74</v>
      </c>
      <c r="B17" s="136" t="s">
        <v>20</v>
      </c>
      <c r="C17" s="249" t="s">
        <v>520</v>
      </c>
      <c r="D17" s="249">
        <v>81.8</v>
      </c>
      <c r="E17" s="249" t="s">
        <v>329</v>
      </c>
      <c r="F17" s="249" t="s">
        <v>328</v>
      </c>
      <c r="G17" s="58">
        <v>50.4</v>
      </c>
      <c r="H17" s="58">
        <v>45.2</v>
      </c>
      <c r="I17" s="166">
        <v>43.6</v>
      </c>
      <c r="J17" s="63" t="s">
        <v>323</v>
      </c>
      <c r="K17" s="61" t="s">
        <v>319</v>
      </c>
      <c r="L17" s="316">
        <v>36.1</v>
      </c>
    </row>
    <row r="18" spans="1:12">
      <c r="A18" s="27" t="s">
        <v>31</v>
      </c>
      <c r="B18" s="136" t="s">
        <v>21</v>
      </c>
      <c r="C18" s="249" t="s">
        <v>87</v>
      </c>
      <c r="D18" s="249" t="s">
        <v>538</v>
      </c>
      <c r="E18" s="249" t="s">
        <v>474</v>
      </c>
      <c r="F18" s="249" t="s">
        <v>294</v>
      </c>
      <c r="G18" s="58" t="s">
        <v>241</v>
      </c>
      <c r="H18" s="58">
        <v>89.8</v>
      </c>
      <c r="I18" s="58">
        <v>96.3</v>
      </c>
      <c r="J18" s="56" t="s">
        <v>331</v>
      </c>
      <c r="K18" s="58" t="s">
        <v>294</v>
      </c>
      <c r="L18" s="316">
        <v>104.9</v>
      </c>
    </row>
    <row r="19" spans="1:12" ht="7.5" customHeight="1">
      <c r="A19" s="27"/>
      <c r="B19" s="136"/>
      <c r="C19" s="249"/>
      <c r="D19" s="249"/>
      <c r="E19" s="249"/>
      <c r="F19" s="249"/>
      <c r="G19" s="58"/>
      <c r="H19" s="58"/>
      <c r="I19" s="58"/>
      <c r="J19" s="56"/>
      <c r="K19" s="58"/>
      <c r="L19" s="158"/>
    </row>
    <row r="20" spans="1:12" ht="13.5">
      <c r="A20" s="26" t="s">
        <v>1159</v>
      </c>
      <c r="B20" s="136" t="s">
        <v>20</v>
      </c>
      <c r="C20" s="249" t="s">
        <v>521</v>
      </c>
      <c r="D20" s="249" t="s">
        <v>450</v>
      </c>
      <c r="E20" s="249" t="s">
        <v>475</v>
      </c>
      <c r="F20" s="249" t="s">
        <v>489</v>
      </c>
      <c r="G20" s="58">
        <v>82.4</v>
      </c>
      <c r="H20" s="58">
        <v>83.7</v>
      </c>
      <c r="I20" s="166">
        <v>75.5</v>
      </c>
      <c r="J20" s="63" t="s">
        <v>324</v>
      </c>
      <c r="K20" s="61" t="s">
        <v>584</v>
      </c>
      <c r="L20" s="316">
        <v>90.3</v>
      </c>
    </row>
    <row r="21" spans="1:12" ht="13.5">
      <c r="A21" s="27" t="s">
        <v>1175</v>
      </c>
      <c r="B21" s="136" t="s">
        <v>21</v>
      </c>
      <c r="C21" s="249" t="s">
        <v>87</v>
      </c>
      <c r="D21" s="249" t="s">
        <v>291</v>
      </c>
      <c r="E21" s="249" t="s">
        <v>476</v>
      </c>
      <c r="F21" s="249" t="s">
        <v>490</v>
      </c>
      <c r="G21" s="58" t="s">
        <v>242</v>
      </c>
      <c r="H21" s="58">
        <v>101.7</v>
      </c>
      <c r="I21" s="58">
        <v>90.1</v>
      </c>
      <c r="J21" s="56" t="s">
        <v>337</v>
      </c>
      <c r="K21" s="58" t="s">
        <v>430</v>
      </c>
      <c r="L21" s="330">
        <v>131.6</v>
      </c>
    </row>
    <row r="22" spans="1:12" ht="7.5" customHeight="1">
      <c r="A22" s="27"/>
      <c r="B22" s="136"/>
      <c r="C22" s="249"/>
      <c r="D22" s="249"/>
      <c r="E22" s="249"/>
      <c r="F22" s="249"/>
      <c r="G22" s="58"/>
      <c r="H22" s="58"/>
      <c r="I22" s="58"/>
      <c r="J22" s="56"/>
      <c r="K22" s="58"/>
      <c r="L22" s="58"/>
    </row>
    <row r="23" spans="1:12">
      <c r="A23" s="26" t="s">
        <v>75</v>
      </c>
      <c r="B23" s="136" t="s">
        <v>20</v>
      </c>
      <c r="C23" s="249" t="s">
        <v>522</v>
      </c>
      <c r="D23" s="249" t="s">
        <v>341</v>
      </c>
      <c r="E23" s="249" t="s">
        <v>477</v>
      </c>
      <c r="F23" s="249" t="s">
        <v>148</v>
      </c>
      <c r="G23" s="58">
        <v>21.1</v>
      </c>
      <c r="H23" s="58">
        <v>17.2</v>
      </c>
      <c r="I23" s="166">
        <v>20.5</v>
      </c>
      <c r="J23" s="63" t="s">
        <v>325</v>
      </c>
      <c r="K23" s="61" t="s">
        <v>200</v>
      </c>
      <c r="L23" s="316">
        <v>21.1</v>
      </c>
    </row>
    <row r="24" spans="1:12">
      <c r="A24" s="27" t="s">
        <v>76</v>
      </c>
      <c r="B24" s="136" t="s">
        <v>21</v>
      </c>
      <c r="C24" s="249" t="s">
        <v>87</v>
      </c>
      <c r="D24" s="249" t="s">
        <v>539</v>
      </c>
      <c r="E24" s="249" t="s">
        <v>478</v>
      </c>
      <c r="F24" s="249" t="s">
        <v>251</v>
      </c>
      <c r="G24" s="58" t="s">
        <v>243</v>
      </c>
      <c r="H24" s="58">
        <v>81.599999999999994</v>
      </c>
      <c r="I24" s="58" t="s">
        <v>244</v>
      </c>
      <c r="J24" s="56" t="s">
        <v>338</v>
      </c>
      <c r="K24" s="58" t="s">
        <v>578</v>
      </c>
      <c r="L24" s="316">
        <v>138.1</v>
      </c>
    </row>
    <row r="25" spans="1:12" ht="7.5" customHeight="1">
      <c r="A25" s="27"/>
      <c r="B25" s="136"/>
      <c r="C25" s="249"/>
      <c r="D25" s="249"/>
      <c r="E25" s="249"/>
      <c r="F25" s="249"/>
      <c r="G25" s="58"/>
      <c r="H25" s="58"/>
      <c r="I25" s="58"/>
      <c r="J25" s="56"/>
      <c r="K25" s="58"/>
      <c r="L25" s="158"/>
    </row>
    <row r="26" spans="1:12" ht="13.5">
      <c r="A26" s="26" t="s">
        <v>1160</v>
      </c>
      <c r="B26" s="136" t="s">
        <v>20</v>
      </c>
      <c r="C26" s="249" t="s">
        <v>211</v>
      </c>
      <c r="D26" s="249" t="s">
        <v>149</v>
      </c>
      <c r="E26" s="249" t="s">
        <v>156</v>
      </c>
      <c r="F26" s="249" t="s">
        <v>159</v>
      </c>
      <c r="G26" s="58">
        <v>12.8</v>
      </c>
      <c r="H26" s="58">
        <v>11.2</v>
      </c>
      <c r="I26" s="166">
        <v>14.2</v>
      </c>
      <c r="J26" s="63" t="s">
        <v>150</v>
      </c>
      <c r="K26" s="61" t="s">
        <v>221</v>
      </c>
      <c r="L26" s="316">
        <v>12.4</v>
      </c>
    </row>
    <row r="27" spans="1:12" ht="13.5">
      <c r="A27" s="27" t="s">
        <v>1176</v>
      </c>
      <c r="B27" s="136" t="s">
        <v>21</v>
      </c>
      <c r="C27" s="249" t="s">
        <v>87</v>
      </c>
      <c r="D27" s="249" t="s">
        <v>540</v>
      </c>
      <c r="E27" s="249" t="s">
        <v>479</v>
      </c>
      <c r="F27" s="249" t="s">
        <v>436</v>
      </c>
      <c r="G27" s="58" t="s">
        <v>245</v>
      </c>
      <c r="H27" s="58">
        <v>87.1</v>
      </c>
      <c r="I27" s="58">
        <v>127.2</v>
      </c>
      <c r="J27" s="56" t="s">
        <v>340</v>
      </c>
      <c r="K27" s="58" t="s">
        <v>579</v>
      </c>
      <c r="L27" s="324" t="s">
        <v>378</v>
      </c>
    </row>
    <row r="28" spans="1:12" ht="7.5" customHeight="1">
      <c r="A28" s="27"/>
      <c r="B28" s="136"/>
      <c r="C28" s="249"/>
      <c r="D28" s="249"/>
      <c r="E28" s="249"/>
      <c r="F28" s="249"/>
      <c r="G28" s="58"/>
      <c r="H28" s="58"/>
      <c r="I28" s="58"/>
      <c r="J28" s="56"/>
      <c r="K28" s="58"/>
      <c r="L28" s="158"/>
    </row>
    <row r="29" spans="1:12">
      <c r="A29" s="26" t="s">
        <v>77</v>
      </c>
      <c r="B29" s="136" t="s">
        <v>20</v>
      </c>
      <c r="C29" s="249" t="s">
        <v>183</v>
      </c>
      <c r="D29" s="249" t="s">
        <v>174</v>
      </c>
      <c r="E29" s="249" t="s">
        <v>145</v>
      </c>
      <c r="F29" s="249" t="s">
        <v>150</v>
      </c>
      <c r="G29" s="58">
        <v>9.6</v>
      </c>
      <c r="H29" s="58">
        <v>8.6</v>
      </c>
      <c r="I29" s="166">
        <v>9.6999999999999993</v>
      </c>
      <c r="J29" s="63" t="s">
        <v>223</v>
      </c>
      <c r="K29" s="61" t="s">
        <v>191</v>
      </c>
      <c r="L29" s="316">
        <v>10.5</v>
      </c>
    </row>
    <row r="30" spans="1:12">
      <c r="A30" s="27" t="s">
        <v>78</v>
      </c>
      <c r="B30" s="136" t="s">
        <v>21</v>
      </c>
      <c r="C30" s="249" t="s">
        <v>87</v>
      </c>
      <c r="D30" s="249" t="s">
        <v>541</v>
      </c>
      <c r="E30" s="249" t="s">
        <v>480</v>
      </c>
      <c r="F30" s="249" t="s">
        <v>301</v>
      </c>
      <c r="G30" s="58" t="s">
        <v>237</v>
      </c>
      <c r="H30" s="58">
        <v>89.5</v>
      </c>
      <c r="I30" s="58" t="s">
        <v>246</v>
      </c>
      <c r="J30" s="56" t="s">
        <v>179</v>
      </c>
      <c r="K30" s="58" t="s">
        <v>291</v>
      </c>
      <c r="L30" s="316">
        <v>122.3</v>
      </c>
    </row>
    <row r="31" spans="1:12" ht="7.5" customHeight="1">
      <c r="A31" s="27"/>
      <c r="B31" s="23"/>
      <c r="C31" s="36"/>
      <c r="D31" s="36"/>
      <c r="E31" s="36"/>
      <c r="F31" s="36"/>
      <c r="G31" s="58"/>
      <c r="H31" s="58"/>
      <c r="I31" s="58"/>
      <c r="J31" s="56"/>
      <c r="K31" s="58"/>
      <c r="L31" s="158"/>
    </row>
    <row r="32" spans="1:12">
      <c r="A32" s="26" t="s">
        <v>79</v>
      </c>
      <c r="B32" s="136" t="s">
        <v>20</v>
      </c>
      <c r="C32" s="249" t="s">
        <v>303</v>
      </c>
      <c r="D32" s="249" t="s">
        <v>190</v>
      </c>
      <c r="E32" s="249" t="s">
        <v>212</v>
      </c>
      <c r="F32" s="249" t="s">
        <v>184</v>
      </c>
      <c r="G32" s="58">
        <v>7.5</v>
      </c>
      <c r="H32" s="58">
        <v>7.2</v>
      </c>
      <c r="I32" s="166">
        <v>7.5</v>
      </c>
      <c r="J32" s="63" t="s">
        <v>151</v>
      </c>
      <c r="K32" s="61" t="s">
        <v>196</v>
      </c>
      <c r="L32" s="316">
        <v>6.2</v>
      </c>
    </row>
    <row r="33" spans="1:12">
      <c r="A33" s="27" t="s">
        <v>80</v>
      </c>
      <c r="B33" s="136" t="s">
        <v>21</v>
      </c>
      <c r="C33" s="249" t="s">
        <v>87</v>
      </c>
      <c r="D33" s="249" t="s">
        <v>208</v>
      </c>
      <c r="E33" s="249" t="s">
        <v>481</v>
      </c>
      <c r="F33" s="249" t="s">
        <v>491</v>
      </c>
      <c r="G33" s="58" t="s">
        <v>247</v>
      </c>
      <c r="H33" s="58">
        <v>95.1</v>
      </c>
      <c r="I33" s="58" t="s">
        <v>248</v>
      </c>
      <c r="J33" s="56" t="s">
        <v>342</v>
      </c>
      <c r="K33" s="58" t="s">
        <v>311</v>
      </c>
      <c r="L33" s="316">
        <v>71.599999999999994</v>
      </c>
    </row>
    <row r="34" spans="1:12">
      <c r="A34" s="27"/>
      <c r="B34" s="136"/>
      <c r="C34" s="249"/>
      <c r="D34" s="249"/>
      <c r="E34" s="249"/>
      <c r="F34" s="249"/>
      <c r="G34" s="58"/>
      <c r="H34" s="58"/>
      <c r="I34" s="58"/>
      <c r="J34" s="56"/>
      <c r="K34" s="58"/>
      <c r="L34" s="158"/>
    </row>
    <row r="35" spans="1:12" ht="13.5">
      <c r="A35" s="26" t="s">
        <v>1161</v>
      </c>
      <c r="B35" s="136" t="s">
        <v>20</v>
      </c>
      <c r="C35" s="249" t="s">
        <v>215</v>
      </c>
      <c r="D35" s="249" t="s">
        <v>127</v>
      </c>
      <c r="E35" s="249" t="s">
        <v>199</v>
      </c>
      <c r="F35" s="249" t="s">
        <v>186</v>
      </c>
      <c r="G35" s="58" t="s">
        <v>215</v>
      </c>
      <c r="H35" s="58" t="s">
        <v>158</v>
      </c>
      <c r="I35" s="58" t="s">
        <v>138</v>
      </c>
      <c r="J35" s="56" t="s">
        <v>129</v>
      </c>
      <c r="K35" s="58" t="s">
        <v>193</v>
      </c>
      <c r="L35" s="316">
        <v>4.7</v>
      </c>
    </row>
    <row r="36" spans="1:12">
      <c r="A36" s="27" t="s">
        <v>544</v>
      </c>
      <c r="B36" s="136" t="s">
        <v>21</v>
      </c>
      <c r="C36" s="249" t="s">
        <v>87</v>
      </c>
      <c r="D36" s="249" t="s">
        <v>593</v>
      </c>
      <c r="E36" s="249" t="s">
        <v>425</v>
      </c>
      <c r="F36" s="249" t="s">
        <v>594</v>
      </c>
      <c r="G36" s="58" t="s">
        <v>545</v>
      </c>
      <c r="H36" s="58" t="s">
        <v>469</v>
      </c>
      <c r="I36" s="58" t="s">
        <v>595</v>
      </c>
      <c r="J36" s="56" t="s">
        <v>545</v>
      </c>
      <c r="K36" s="61" t="s">
        <v>349</v>
      </c>
      <c r="L36" s="316">
        <v>101.1</v>
      </c>
    </row>
    <row r="37" spans="1:12" ht="7.5" customHeight="1">
      <c r="A37" s="27"/>
      <c r="B37" s="23"/>
      <c r="C37" s="36"/>
      <c r="D37" s="36"/>
      <c r="E37" s="36"/>
      <c r="F37" s="36"/>
      <c r="G37" s="58"/>
      <c r="H37" s="58"/>
      <c r="I37" s="58"/>
      <c r="J37" s="56"/>
      <c r="K37" s="58"/>
      <c r="L37" s="158"/>
    </row>
    <row r="38" spans="1:12">
      <c r="A38" s="26" t="s">
        <v>81</v>
      </c>
      <c r="B38" s="136" t="s">
        <v>20</v>
      </c>
      <c r="C38" s="249" t="s">
        <v>210</v>
      </c>
      <c r="D38" s="249" t="s">
        <v>230</v>
      </c>
      <c r="E38" s="249" t="s">
        <v>482</v>
      </c>
      <c r="F38" s="249" t="s">
        <v>234</v>
      </c>
      <c r="G38" s="58">
        <v>15.8</v>
      </c>
      <c r="H38" s="58">
        <v>18.5</v>
      </c>
      <c r="I38" s="166">
        <v>21.8</v>
      </c>
      <c r="J38" s="63" t="s">
        <v>160</v>
      </c>
      <c r="K38" s="61" t="s">
        <v>546</v>
      </c>
      <c r="L38" s="316">
        <v>16.7</v>
      </c>
    </row>
    <row r="39" spans="1:12">
      <c r="A39" s="27" t="s">
        <v>82</v>
      </c>
      <c r="B39" s="136" t="s">
        <v>21</v>
      </c>
      <c r="C39" s="249" t="s">
        <v>87</v>
      </c>
      <c r="D39" s="249" t="s">
        <v>336</v>
      </c>
      <c r="E39" s="249" t="s">
        <v>483</v>
      </c>
      <c r="F39" s="249" t="s">
        <v>457</v>
      </c>
      <c r="G39" s="58" t="s">
        <v>249</v>
      </c>
      <c r="H39" s="58">
        <v>117.5</v>
      </c>
      <c r="I39" s="58">
        <v>117.5</v>
      </c>
      <c r="J39" s="56" t="s">
        <v>344</v>
      </c>
      <c r="K39" s="58" t="s">
        <v>562</v>
      </c>
      <c r="L39" s="316">
        <v>108.1</v>
      </c>
    </row>
    <row r="40" spans="1:12" ht="12" customHeight="1">
      <c r="A40" s="27"/>
      <c r="B40" s="136"/>
      <c r="C40" s="249"/>
      <c r="D40" s="249"/>
      <c r="E40" s="249"/>
      <c r="F40" s="249"/>
      <c r="G40" s="58"/>
      <c r="H40" s="58"/>
      <c r="I40" s="58"/>
      <c r="J40" s="56"/>
      <c r="K40" s="58"/>
      <c r="L40" s="158"/>
    </row>
    <row r="41" spans="1:12" ht="13.5">
      <c r="A41" s="26" t="s">
        <v>1162</v>
      </c>
      <c r="B41" s="136" t="s">
        <v>20</v>
      </c>
      <c r="C41" s="249" t="s">
        <v>205</v>
      </c>
      <c r="D41" s="249" t="s">
        <v>471</v>
      </c>
      <c r="E41" s="249" t="s">
        <v>320</v>
      </c>
      <c r="F41" s="249" t="s">
        <v>492</v>
      </c>
      <c r="G41" s="58">
        <v>18.5</v>
      </c>
      <c r="H41" s="58" t="s">
        <v>250</v>
      </c>
      <c r="I41" s="166">
        <v>17.3</v>
      </c>
      <c r="J41" s="63" t="s">
        <v>326</v>
      </c>
      <c r="K41" s="61" t="s">
        <v>231</v>
      </c>
      <c r="L41" s="316">
        <v>16.5</v>
      </c>
    </row>
    <row r="42" spans="1:12">
      <c r="A42" s="27" t="s">
        <v>83</v>
      </c>
      <c r="B42" s="136" t="s">
        <v>21</v>
      </c>
      <c r="C42" s="249" t="s">
        <v>87</v>
      </c>
      <c r="D42" s="249" t="s">
        <v>524</v>
      </c>
      <c r="E42" s="249" t="s">
        <v>147</v>
      </c>
      <c r="F42" s="249" t="s">
        <v>493</v>
      </c>
      <c r="G42" s="58" t="s">
        <v>251</v>
      </c>
      <c r="H42" s="58">
        <v>108.2</v>
      </c>
      <c r="I42" s="58">
        <v>86.7</v>
      </c>
      <c r="J42" s="56" t="s">
        <v>346</v>
      </c>
      <c r="K42" s="58" t="s">
        <v>545</v>
      </c>
      <c r="L42" s="324" t="s">
        <v>399</v>
      </c>
    </row>
    <row r="43" spans="1:12" ht="7.5" customHeight="1">
      <c r="A43" s="27"/>
      <c r="B43" s="136"/>
      <c r="C43" s="249"/>
      <c r="D43" s="249"/>
      <c r="E43" s="249"/>
      <c r="F43" s="249"/>
      <c r="G43" s="58"/>
      <c r="H43" s="58"/>
      <c r="I43" s="58"/>
      <c r="J43" s="56"/>
      <c r="K43" s="58"/>
      <c r="L43" s="158"/>
    </row>
    <row r="44" spans="1:12" ht="24">
      <c r="A44" s="26" t="s">
        <v>1068</v>
      </c>
      <c r="B44" s="136" t="s">
        <v>20</v>
      </c>
      <c r="C44" s="249" t="s">
        <v>162</v>
      </c>
      <c r="D44" s="249" t="s">
        <v>203</v>
      </c>
      <c r="E44" s="249" t="s">
        <v>233</v>
      </c>
      <c r="F44" s="249" t="s">
        <v>223</v>
      </c>
      <c r="G44" s="58" t="s">
        <v>223</v>
      </c>
      <c r="H44" s="58">
        <v>5.6</v>
      </c>
      <c r="I44" s="166" t="s">
        <v>194</v>
      </c>
      <c r="J44" s="63" t="s">
        <v>226</v>
      </c>
      <c r="K44" s="61" t="s">
        <v>157</v>
      </c>
      <c r="L44" s="316">
        <v>4.4000000000000004</v>
      </c>
    </row>
    <row r="45" spans="1:12" ht="24">
      <c r="A45" s="27" t="s">
        <v>54</v>
      </c>
      <c r="B45" s="136" t="s">
        <v>21</v>
      </c>
      <c r="C45" s="249" t="s">
        <v>87</v>
      </c>
      <c r="D45" s="249" t="s">
        <v>542</v>
      </c>
      <c r="E45" s="249" t="s">
        <v>484</v>
      </c>
      <c r="F45" s="249" t="s">
        <v>494</v>
      </c>
      <c r="G45" s="58" t="s">
        <v>252</v>
      </c>
      <c r="H45" s="58">
        <v>62.5</v>
      </c>
      <c r="I45" s="58">
        <v>125.1</v>
      </c>
      <c r="J45" s="56" t="s">
        <v>347</v>
      </c>
      <c r="K45" s="231" t="s">
        <v>580</v>
      </c>
      <c r="L45" s="316">
        <v>81.599999999999994</v>
      </c>
    </row>
    <row r="46" spans="1:12" ht="7.5" customHeight="1">
      <c r="A46" s="26"/>
      <c r="B46" s="136"/>
      <c r="C46" s="249"/>
      <c r="D46" s="249"/>
      <c r="E46" s="249"/>
      <c r="F46" s="249"/>
      <c r="G46" s="58"/>
      <c r="H46" s="58"/>
      <c r="I46" s="58"/>
      <c r="J46" s="56"/>
      <c r="K46" s="58"/>
      <c r="L46" s="158"/>
    </row>
    <row r="47" spans="1:12">
      <c r="A47" s="26" t="s">
        <v>32</v>
      </c>
      <c r="B47" s="136" t="s">
        <v>20</v>
      </c>
      <c r="C47" s="249" t="s">
        <v>185</v>
      </c>
      <c r="D47" s="249" t="s">
        <v>472</v>
      </c>
      <c r="E47" s="249" t="s">
        <v>204</v>
      </c>
      <c r="F47" s="249" t="s">
        <v>250</v>
      </c>
      <c r="G47" s="58">
        <v>17.7</v>
      </c>
      <c r="H47" s="58">
        <v>15.6</v>
      </c>
      <c r="I47" s="166" t="s">
        <v>149</v>
      </c>
      <c r="J47" s="63" t="s">
        <v>327</v>
      </c>
      <c r="K47" s="61" t="s">
        <v>227</v>
      </c>
      <c r="L47" s="316">
        <v>15.3</v>
      </c>
    </row>
    <row r="48" spans="1:12">
      <c r="A48" s="27" t="s">
        <v>33</v>
      </c>
      <c r="B48" s="136" t="s">
        <v>21</v>
      </c>
      <c r="C48" s="249" t="s">
        <v>87</v>
      </c>
      <c r="D48" s="249" t="s">
        <v>343</v>
      </c>
      <c r="E48" s="249" t="s">
        <v>295</v>
      </c>
      <c r="F48" s="249" t="s">
        <v>495</v>
      </c>
      <c r="G48" s="58" t="s">
        <v>253</v>
      </c>
      <c r="H48" s="58" t="s">
        <v>254</v>
      </c>
      <c r="I48" s="58">
        <v>102.4</v>
      </c>
      <c r="J48" s="56" t="s">
        <v>237</v>
      </c>
      <c r="K48" s="58" t="s">
        <v>411</v>
      </c>
      <c r="L48" s="316">
        <v>117.6</v>
      </c>
    </row>
    <row r="49" spans="1:12" ht="7.5" customHeight="1">
      <c r="A49" s="27"/>
      <c r="B49" s="23"/>
      <c r="C49" s="36"/>
      <c r="D49" s="36"/>
      <c r="E49" s="36"/>
      <c r="F49" s="36"/>
      <c r="G49" s="58"/>
      <c r="H49" s="58"/>
      <c r="I49" s="58"/>
      <c r="J49" s="56"/>
      <c r="K49" s="58"/>
      <c r="L49" s="158"/>
    </row>
    <row r="50" spans="1:12">
      <c r="A50" s="26" t="s">
        <v>84</v>
      </c>
      <c r="B50" s="136" t="s">
        <v>20</v>
      </c>
      <c r="C50" s="249" t="s">
        <v>151</v>
      </c>
      <c r="D50" s="249" t="s">
        <v>217</v>
      </c>
      <c r="E50" s="249" t="s">
        <v>167</v>
      </c>
      <c r="F50" s="249" t="s">
        <v>207</v>
      </c>
      <c r="G50" s="58">
        <v>9.9</v>
      </c>
      <c r="H50" s="58">
        <v>7.1</v>
      </c>
      <c r="I50" s="166">
        <v>7.2</v>
      </c>
      <c r="J50" s="63" t="s">
        <v>199</v>
      </c>
      <c r="K50" s="61" t="s">
        <v>213</v>
      </c>
      <c r="L50" s="316">
        <v>5.8</v>
      </c>
    </row>
    <row r="51" spans="1:12">
      <c r="A51" s="27" t="s">
        <v>85</v>
      </c>
      <c r="B51" s="136" t="s">
        <v>21</v>
      </c>
      <c r="C51" s="249" t="s">
        <v>87</v>
      </c>
      <c r="D51" s="249" t="s">
        <v>543</v>
      </c>
      <c r="E51" s="249" t="s">
        <v>485</v>
      </c>
      <c r="F51" s="249" t="s">
        <v>496</v>
      </c>
      <c r="G51" s="58" t="s">
        <v>255</v>
      </c>
      <c r="H51" s="58" t="s">
        <v>256</v>
      </c>
      <c r="I51" s="58">
        <v>101.4</v>
      </c>
      <c r="J51" s="56" t="s">
        <v>348</v>
      </c>
      <c r="K51" s="58" t="s">
        <v>248</v>
      </c>
      <c r="L51" s="324" t="s">
        <v>125</v>
      </c>
    </row>
    <row r="52" spans="1:12" ht="7.5" customHeight="1">
      <c r="A52" s="27"/>
      <c r="B52" s="23"/>
      <c r="C52" s="36"/>
      <c r="D52" s="36"/>
      <c r="E52" s="36"/>
      <c r="F52" s="36"/>
      <c r="G52" s="58"/>
      <c r="H52" s="58"/>
      <c r="I52" s="58"/>
      <c r="J52" s="56"/>
      <c r="K52" s="58"/>
      <c r="L52" s="316" t="s">
        <v>697</v>
      </c>
    </row>
    <row r="53" spans="1:12">
      <c r="A53" s="26" t="s">
        <v>90</v>
      </c>
      <c r="B53" s="136" t="s">
        <v>20</v>
      </c>
      <c r="C53" s="249" t="s">
        <v>143</v>
      </c>
      <c r="D53" s="249" t="s">
        <v>154</v>
      </c>
      <c r="E53" s="249" t="s">
        <v>143</v>
      </c>
      <c r="F53" s="249" t="s">
        <v>139</v>
      </c>
      <c r="G53" s="58">
        <v>3.6</v>
      </c>
      <c r="H53" s="58">
        <v>2.6</v>
      </c>
      <c r="I53" s="166">
        <v>2.8</v>
      </c>
      <c r="J53" s="63" t="s">
        <v>141</v>
      </c>
      <c r="K53" s="61" t="s">
        <v>188</v>
      </c>
      <c r="L53" s="316">
        <v>2.9</v>
      </c>
    </row>
    <row r="54" spans="1:12">
      <c r="A54" s="27" t="s">
        <v>86</v>
      </c>
      <c r="B54" s="23" t="s">
        <v>21</v>
      </c>
      <c r="C54" s="36" t="s">
        <v>87</v>
      </c>
      <c r="D54" s="36" t="s">
        <v>396</v>
      </c>
      <c r="E54" s="36" t="s">
        <v>399</v>
      </c>
      <c r="F54" s="36" t="s">
        <v>497</v>
      </c>
      <c r="G54" s="58" t="s">
        <v>257</v>
      </c>
      <c r="H54" s="58">
        <v>71.599999999999994</v>
      </c>
      <c r="I54" s="58">
        <v>108.5</v>
      </c>
      <c r="J54" s="56" t="s">
        <v>351</v>
      </c>
      <c r="K54" s="58" t="s">
        <v>581</v>
      </c>
      <c r="L54" s="316">
        <v>111.1</v>
      </c>
    </row>
    <row r="55" spans="1:12" ht="7.5" customHeight="1">
      <c r="C55" s="36"/>
      <c r="D55" s="36"/>
      <c r="E55" s="36"/>
      <c r="F55" s="36"/>
      <c r="G55" s="58"/>
      <c r="H55" s="58"/>
      <c r="I55" s="58"/>
      <c r="J55" s="56"/>
      <c r="K55" s="58"/>
      <c r="L55" s="158"/>
    </row>
    <row r="56" spans="1:12">
      <c r="A56" s="20" t="s">
        <v>88</v>
      </c>
      <c r="B56" s="21" t="s">
        <v>20</v>
      </c>
      <c r="C56" s="36" t="s">
        <v>127</v>
      </c>
      <c r="D56" s="36" t="s">
        <v>181</v>
      </c>
      <c r="E56" s="36" t="s">
        <v>215</v>
      </c>
      <c r="F56" s="36" t="s">
        <v>173</v>
      </c>
      <c r="G56" s="58">
        <v>4.5</v>
      </c>
      <c r="H56" s="58">
        <v>3.4</v>
      </c>
      <c r="I56" s="166">
        <v>4.3</v>
      </c>
      <c r="J56" s="63" t="s">
        <v>155</v>
      </c>
      <c r="K56" s="61" t="s">
        <v>146</v>
      </c>
      <c r="L56" s="316">
        <v>5.3</v>
      </c>
    </row>
    <row r="57" spans="1:12">
      <c r="A57" s="23" t="s">
        <v>89</v>
      </c>
      <c r="B57" s="21" t="s">
        <v>21</v>
      </c>
      <c r="C57" s="36" t="s">
        <v>87</v>
      </c>
      <c r="D57" s="36" t="s">
        <v>364</v>
      </c>
      <c r="E57" s="36" t="s">
        <v>486</v>
      </c>
      <c r="F57" s="36" t="s">
        <v>345</v>
      </c>
      <c r="G57" s="58" t="s">
        <v>258</v>
      </c>
      <c r="H57" s="58">
        <v>74.099999999999994</v>
      </c>
      <c r="I57" s="58">
        <v>129.5</v>
      </c>
      <c r="J57" s="56" t="s">
        <v>352</v>
      </c>
      <c r="K57" s="58" t="s">
        <v>241</v>
      </c>
      <c r="L57" s="316">
        <v>180.1</v>
      </c>
    </row>
    <row r="58" spans="1:12">
      <c r="D58" s="233"/>
      <c r="E58" s="233"/>
      <c r="F58" s="233"/>
      <c r="G58" s="261"/>
      <c r="H58" s="261"/>
      <c r="I58" s="261"/>
      <c r="J58" s="91"/>
    </row>
  </sheetData>
  <mergeCells count="14">
    <mergeCell ref="L4:L5"/>
    <mergeCell ref="L6:L7"/>
    <mergeCell ref="K6:K7"/>
    <mergeCell ref="J4:K5"/>
    <mergeCell ref="C6:C7"/>
    <mergeCell ref="D6:D7"/>
    <mergeCell ref="E6:E7"/>
    <mergeCell ref="F6:F7"/>
    <mergeCell ref="J6:J7"/>
    <mergeCell ref="G4:I4"/>
    <mergeCell ref="G5:I5"/>
    <mergeCell ref="G6:G7"/>
    <mergeCell ref="H6:H7"/>
    <mergeCell ref="I6:I7"/>
  </mergeCells>
  <pageMargins left="0.78740157480314965" right="0.59055118110236227" top="0.98425196850393704" bottom="0.98425196850393704" header="0.51181102362204722" footer="0.51181102362204722"/>
  <pageSetup paperSize="9" scale="96" orientation="portrait" horizontalDpi="4294967294" r:id="rId1"/>
  <headerFooter scaleWithDoc="0">
    <oddHeader>&amp;R&amp;"Times New Roman,Normalny"61</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workbookViewId="0">
      <selection activeCell="L18" sqref="L18"/>
    </sheetView>
  </sheetViews>
  <sheetFormatPr defaultRowHeight="12"/>
  <cols>
    <col min="1" max="1" width="48.140625" style="21" customWidth="1"/>
    <col min="2" max="11" width="9.7109375" style="21" customWidth="1"/>
    <col min="12" max="16384" width="9.140625" style="21"/>
  </cols>
  <sheetData>
    <row r="1" spans="1:13" ht="14.25" customHeight="1">
      <c r="A1" s="24" t="s">
        <v>1155</v>
      </c>
      <c r="B1" s="23"/>
      <c r="C1" s="23"/>
      <c r="D1" s="23"/>
      <c r="E1" s="23"/>
      <c r="F1" s="23"/>
      <c r="G1" s="23"/>
      <c r="H1" s="23"/>
    </row>
    <row r="2" spans="1:13">
      <c r="A2" s="21" t="s">
        <v>1156</v>
      </c>
      <c r="B2" s="23"/>
      <c r="C2" s="23"/>
      <c r="D2" s="23"/>
      <c r="E2" s="23"/>
      <c r="F2" s="23"/>
      <c r="G2" s="23"/>
      <c r="H2" s="23"/>
    </row>
    <row r="3" spans="1:13" ht="11.25" customHeight="1">
      <c r="A3" s="23" t="s">
        <v>50</v>
      </c>
      <c r="B3" s="23"/>
      <c r="C3" s="23"/>
      <c r="D3" s="23"/>
      <c r="E3" s="23"/>
      <c r="F3" s="23"/>
      <c r="G3" s="23"/>
      <c r="H3" s="23"/>
    </row>
    <row r="4" spans="1:13">
      <c r="A4" s="514"/>
      <c r="B4" s="495"/>
      <c r="C4" s="496"/>
      <c r="D4" s="496"/>
      <c r="E4" s="496"/>
      <c r="F4" s="499" t="s">
        <v>95</v>
      </c>
      <c r="G4" s="499"/>
      <c r="H4" s="499"/>
      <c r="I4" s="237"/>
      <c r="J4" s="237"/>
      <c r="K4" s="633"/>
    </row>
    <row r="5" spans="1:13" ht="15.75" customHeight="1">
      <c r="A5" s="153" t="s">
        <v>1</v>
      </c>
      <c r="B5" s="497"/>
      <c r="C5" s="23"/>
      <c r="D5" s="23"/>
      <c r="E5" s="498"/>
      <c r="F5" s="173" t="s">
        <v>596</v>
      </c>
      <c r="G5" s="173"/>
      <c r="H5" s="173"/>
      <c r="I5" s="173"/>
      <c r="J5" s="173"/>
      <c r="K5" s="577"/>
    </row>
    <row r="6" spans="1:13" ht="15" customHeight="1">
      <c r="A6" s="522" t="s">
        <v>19</v>
      </c>
      <c r="B6" s="580">
        <v>2009</v>
      </c>
      <c r="C6" s="580">
        <v>2010</v>
      </c>
      <c r="D6" s="580">
        <v>2011</v>
      </c>
      <c r="E6" s="598">
        <v>2012</v>
      </c>
      <c r="F6" s="580">
        <v>2013</v>
      </c>
      <c r="G6" s="580">
        <v>2014</v>
      </c>
      <c r="H6" s="625">
        <v>2015</v>
      </c>
      <c r="I6" s="580">
        <v>2016</v>
      </c>
      <c r="J6" s="625">
        <v>2017</v>
      </c>
      <c r="K6" s="625">
        <v>2018</v>
      </c>
    </row>
    <row r="7" spans="1:13" ht="15.75" customHeight="1">
      <c r="A7" s="27"/>
      <c r="B7" s="582"/>
      <c r="C7" s="582"/>
      <c r="D7" s="582"/>
      <c r="E7" s="582"/>
      <c r="F7" s="582"/>
      <c r="G7" s="582"/>
      <c r="H7" s="627"/>
      <c r="I7" s="582"/>
      <c r="J7" s="627"/>
      <c r="K7" s="627"/>
    </row>
    <row r="8" spans="1:13" ht="15.75" customHeight="1">
      <c r="A8" s="175"/>
      <c r="B8" s="647" t="s">
        <v>1215</v>
      </c>
      <c r="C8" s="648"/>
      <c r="D8" s="648"/>
      <c r="E8" s="648"/>
      <c r="F8" s="648"/>
      <c r="G8" s="648"/>
      <c r="H8" s="648"/>
      <c r="I8" s="648"/>
      <c r="J8" s="648"/>
      <c r="K8" s="648"/>
    </row>
    <row r="9" spans="1:13" ht="7.5" customHeight="1">
      <c r="A9" s="496"/>
      <c r="B9" s="45"/>
      <c r="C9" s="45"/>
      <c r="D9" s="45"/>
      <c r="E9" s="45"/>
      <c r="F9" s="45"/>
      <c r="G9" s="45"/>
      <c r="H9" s="59"/>
      <c r="I9" s="45"/>
      <c r="J9" s="23"/>
      <c r="K9" s="59"/>
    </row>
    <row r="10" spans="1:13">
      <c r="A10" s="26" t="s">
        <v>22</v>
      </c>
      <c r="B10" s="242" t="s">
        <v>597</v>
      </c>
      <c r="C10" s="242" t="s">
        <v>598</v>
      </c>
      <c r="D10" s="242" t="s">
        <v>599</v>
      </c>
      <c r="E10" s="242" t="s">
        <v>600</v>
      </c>
      <c r="F10" s="162" t="s">
        <v>601</v>
      </c>
      <c r="G10" s="162" t="s">
        <v>602</v>
      </c>
      <c r="H10" s="226" t="s">
        <v>603</v>
      </c>
      <c r="I10" s="62" t="s">
        <v>604</v>
      </c>
      <c r="J10" s="126" t="s">
        <v>605</v>
      </c>
      <c r="K10" s="205">
        <v>1.18</v>
      </c>
      <c r="M10" s="358"/>
    </row>
    <row r="11" spans="1:13">
      <c r="A11" s="27" t="s">
        <v>23</v>
      </c>
      <c r="B11" s="245"/>
      <c r="C11" s="245"/>
      <c r="D11" s="245"/>
      <c r="E11" s="245"/>
      <c r="F11" s="58"/>
      <c r="G11" s="58"/>
      <c r="H11" s="58"/>
      <c r="I11" s="56"/>
      <c r="J11" s="48"/>
      <c r="K11" s="208"/>
      <c r="M11" s="207"/>
    </row>
    <row r="12" spans="1:13" ht="7.5" customHeight="1">
      <c r="A12" s="26"/>
      <c r="B12" s="242"/>
      <c r="C12" s="242"/>
      <c r="D12" s="242"/>
      <c r="E12" s="242"/>
      <c r="F12" s="58"/>
      <c r="G12" s="58"/>
      <c r="H12" s="58"/>
      <c r="I12" s="56"/>
      <c r="J12" s="48"/>
      <c r="K12" s="208"/>
      <c r="M12" s="207"/>
    </row>
    <row r="13" spans="1:13">
      <c r="A13" s="26" t="s">
        <v>1174</v>
      </c>
      <c r="B13" s="245"/>
      <c r="C13" s="245"/>
      <c r="D13" s="245"/>
      <c r="E13" s="245"/>
      <c r="F13" s="58"/>
      <c r="G13" s="58"/>
      <c r="H13" s="58"/>
      <c r="I13" s="56"/>
      <c r="J13" s="48"/>
      <c r="K13" s="208"/>
      <c r="M13" s="207"/>
    </row>
    <row r="14" spans="1:13" ht="7.5" customHeight="1">
      <c r="A14" s="27"/>
      <c r="B14" s="245"/>
      <c r="C14" s="245"/>
      <c r="D14" s="245"/>
      <c r="E14" s="245"/>
      <c r="F14" s="58"/>
      <c r="G14" s="58"/>
      <c r="H14" s="58"/>
      <c r="I14" s="56"/>
      <c r="J14" s="48"/>
      <c r="K14" s="208"/>
      <c r="M14" s="207"/>
    </row>
    <row r="15" spans="1:13">
      <c r="A15" s="26" t="s">
        <v>29</v>
      </c>
      <c r="B15" s="249" t="s">
        <v>606</v>
      </c>
      <c r="C15" s="249" t="s">
        <v>607</v>
      </c>
      <c r="D15" s="249" t="s">
        <v>603</v>
      </c>
      <c r="E15" s="249" t="s">
        <v>608</v>
      </c>
      <c r="F15" s="58" t="s">
        <v>609</v>
      </c>
      <c r="G15" s="58" t="s">
        <v>610</v>
      </c>
      <c r="H15" s="166" t="s">
        <v>597</v>
      </c>
      <c r="I15" s="63" t="s">
        <v>611</v>
      </c>
      <c r="J15" s="128" t="s">
        <v>612</v>
      </c>
      <c r="K15" s="213">
        <v>1.35</v>
      </c>
      <c r="M15" s="214"/>
    </row>
    <row r="16" spans="1:13">
      <c r="A16" s="27" t="s">
        <v>30</v>
      </c>
      <c r="B16" s="249"/>
      <c r="C16" s="249"/>
      <c r="D16" s="249"/>
      <c r="E16" s="249"/>
      <c r="F16" s="58"/>
      <c r="G16" s="58"/>
      <c r="H16" s="58"/>
      <c r="I16" s="56"/>
      <c r="J16" s="48"/>
      <c r="K16" s="208"/>
      <c r="M16" s="207"/>
    </row>
    <row r="17" spans="1:13" ht="7.5" customHeight="1">
      <c r="A17" s="27"/>
      <c r="B17" s="249"/>
      <c r="C17" s="249"/>
      <c r="D17" s="249"/>
      <c r="E17" s="249"/>
      <c r="F17" s="58"/>
      <c r="G17" s="58"/>
      <c r="H17" s="58"/>
      <c r="I17" s="56"/>
      <c r="J17" s="48"/>
      <c r="K17" s="208"/>
      <c r="M17" s="207"/>
    </row>
    <row r="18" spans="1:13">
      <c r="A18" s="26" t="s">
        <v>74</v>
      </c>
      <c r="B18" s="249" t="s">
        <v>613</v>
      </c>
      <c r="C18" s="249" t="s">
        <v>614</v>
      </c>
      <c r="D18" s="249" t="s">
        <v>615</v>
      </c>
      <c r="E18" s="249" t="s">
        <v>616</v>
      </c>
      <c r="F18" s="58" t="s">
        <v>617</v>
      </c>
      <c r="G18" s="58" t="s">
        <v>618</v>
      </c>
      <c r="H18" s="166" t="s">
        <v>619</v>
      </c>
      <c r="I18" s="63" t="s">
        <v>620</v>
      </c>
      <c r="J18" s="128" t="s">
        <v>621</v>
      </c>
      <c r="K18" s="213">
        <v>2.82</v>
      </c>
      <c r="M18" s="214"/>
    </row>
    <row r="19" spans="1:13">
      <c r="A19" s="27" t="s">
        <v>31</v>
      </c>
      <c r="B19" s="249"/>
      <c r="C19" s="249"/>
      <c r="D19" s="249"/>
      <c r="E19" s="249"/>
      <c r="F19" s="58"/>
      <c r="G19" s="58"/>
      <c r="H19" s="58"/>
      <c r="I19" s="56"/>
      <c r="J19" s="48"/>
      <c r="K19" s="208"/>
      <c r="M19" s="207"/>
    </row>
    <row r="20" spans="1:13" ht="7.5" customHeight="1">
      <c r="A20" s="27"/>
      <c r="B20" s="249"/>
      <c r="C20" s="249"/>
      <c r="D20" s="249"/>
      <c r="E20" s="249"/>
      <c r="F20" s="58"/>
      <c r="G20" s="58"/>
      <c r="H20" s="58"/>
      <c r="I20" s="56"/>
      <c r="J20" s="48"/>
      <c r="K20" s="208"/>
      <c r="M20" s="207"/>
    </row>
    <row r="21" spans="1:13" ht="13.5">
      <c r="A21" s="26" t="s">
        <v>1159</v>
      </c>
      <c r="B21" s="249" t="s">
        <v>622</v>
      </c>
      <c r="C21" s="249" t="s">
        <v>623</v>
      </c>
      <c r="D21" s="249" t="s">
        <v>624</v>
      </c>
      <c r="E21" s="249" t="s">
        <v>625</v>
      </c>
      <c r="F21" s="58" t="s">
        <v>625</v>
      </c>
      <c r="G21" s="58" t="s">
        <v>600</v>
      </c>
      <c r="H21" s="166" t="s">
        <v>626</v>
      </c>
      <c r="I21" s="63" t="s">
        <v>627</v>
      </c>
      <c r="J21" s="128" t="s">
        <v>628</v>
      </c>
      <c r="K21" s="213">
        <v>1.02</v>
      </c>
      <c r="M21" s="214"/>
    </row>
    <row r="22" spans="1:13" ht="13.5">
      <c r="A22" s="27" t="s">
        <v>1175</v>
      </c>
      <c r="B22" s="249"/>
      <c r="C22" s="249"/>
      <c r="D22" s="249"/>
      <c r="E22" s="249"/>
      <c r="F22" s="58"/>
      <c r="G22" s="58"/>
      <c r="H22" s="58"/>
      <c r="I22" s="56"/>
      <c r="J22" s="48"/>
      <c r="K22" s="208"/>
      <c r="M22" s="207"/>
    </row>
    <row r="23" spans="1:13" ht="7.5" customHeight="1">
      <c r="A23" s="27"/>
      <c r="B23" s="249"/>
      <c r="C23" s="249"/>
      <c r="D23" s="249"/>
      <c r="E23" s="249"/>
      <c r="F23" s="58"/>
      <c r="G23" s="58"/>
      <c r="H23" s="58"/>
      <c r="I23" s="56"/>
      <c r="J23" s="48"/>
      <c r="K23" s="208"/>
      <c r="M23" s="207"/>
    </row>
    <row r="24" spans="1:13">
      <c r="A24" s="26" t="s">
        <v>75</v>
      </c>
      <c r="B24" s="249" t="s">
        <v>629</v>
      </c>
      <c r="C24" s="249" t="s">
        <v>611</v>
      </c>
      <c r="D24" s="249" t="s">
        <v>603</v>
      </c>
      <c r="E24" s="249" t="s">
        <v>630</v>
      </c>
      <c r="F24" s="58" t="s">
        <v>602</v>
      </c>
      <c r="G24" s="58" t="s">
        <v>631</v>
      </c>
      <c r="H24" s="166" t="s">
        <v>632</v>
      </c>
      <c r="I24" s="63" t="s">
        <v>633</v>
      </c>
      <c r="J24" s="128" t="s">
        <v>634</v>
      </c>
      <c r="K24" s="213">
        <v>1.53</v>
      </c>
      <c r="M24" s="214"/>
    </row>
    <row r="25" spans="1:13">
      <c r="A25" s="27" t="s">
        <v>76</v>
      </c>
      <c r="B25" s="249"/>
      <c r="C25" s="249"/>
      <c r="D25" s="249"/>
      <c r="E25" s="249"/>
      <c r="F25" s="58"/>
      <c r="G25" s="58"/>
      <c r="H25" s="58"/>
      <c r="I25" s="56"/>
      <c r="J25" s="48"/>
      <c r="K25" s="208"/>
      <c r="M25" s="207"/>
    </row>
    <row r="26" spans="1:13" ht="7.5" customHeight="1">
      <c r="A26" s="27"/>
      <c r="B26" s="249"/>
      <c r="C26" s="249"/>
      <c r="D26" s="249"/>
      <c r="E26" s="249"/>
      <c r="F26" s="58"/>
      <c r="G26" s="58"/>
      <c r="H26" s="58"/>
      <c r="I26" s="56"/>
      <c r="J26" s="48"/>
      <c r="K26" s="208"/>
      <c r="M26" s="207"/>
    </row>
    <row r="27" spans="1:13" ht="13.5">
      <c r="A27" s="26" t="s">
        <v>1160</v>
      </c>
      <c r="B27" s="249" t="s">
        <v>635</v>
      </c>
      <c r="C27" s="249" t="s">
        <v>636</v>
      </c>
      <c r="D27" s="249" t="s">
        <v>637</v>
      </c>
      <c r="E27" s="249" t="s">
        <v>630</v>
      </c>
      <c r="F27" s="58" t="s">
        <v>638</v>
      </c>
      <c r="G27" s="58" t="s">
        <v>635</v>
      </c>
      <c r="H27" s="166" t="s">
        <v>635</v>
      </c>
      <c r="I27" s="63" t="s">
        <v>639</v>
      </c>
      <c r="J27" s="128" t="s">
        <v>640</v>
      </c>
      <c r="K27" s="213">
        <v>1.77</v>
      </c>
      <c r="M27" s="214"/>
    </row>
    <row r="28" spans="1:13" ht="13.5">
      <c r="A28" s="27" t="s">
        <v>1176</v>
      </c>
      <c r="B28" s="249"/>
      <c r="C28" s="249"/>
      <c r="D28" s="249"/>
      <c r="E28" s="249"/>
      <c r="F28" s="58"/>
      <c r="G28" s="58"/>
      <c r="H28" s="58"/>
      <c r="I28" s="56"/>
      <c r="J28" s="48"/>
      <c r="K28" s="208"/>
      <c r="M28" s="207"/>
    </row>
    <row r="29" spans="1:13" ht="7.5" customHeight="1">
      <c r="A29" s="27"/>
      <c r="B29" s="249"/>
      <c r="C29" s="249"/>
      <c r="D29" s="249"/>
      <c r="E29" s="249"/>
      <c r="F29" s="58"/>
      <c r="G29" s="58"/>
      <c r="H29" s="58"/>
      <c r="I29" s="56"/>
      <c r="J29" s="48"/>
      <c r="K29" s="208"/>
      <c r="M29" s="207"/>
    </row>
    <row r="30" spans="1:13">
      <c r="A30" s="26" t="s">
        <v>77</v>
      </c>
      <c r="B30" s="249" t="s">
        <v>641</v>
      </c>
      <c r="C30" s="249" t="s">
        <v>642</v>
      </c>
      <c r="D30" s="249" t="s">
        <v>643</v>
      </c>
      <c r="E30" s="249" t="s">
        <v>643</v>
      </c>
      <c r="F30" s="58" t="s">
        <v>644</v>
      </c>
      <c r="G30" s="58" t="s">
        <v>645</v>
      </c>
      <c r="H30" s="166" t="s">
        <v>646</v>
      </c>
      <c r="I30" s="63" t="s">
        <v>647</v>
      </c>
      <c r="J30" s="128" t="s">
        <v>648</v>
      </c>
      <c r="K30" s="213">
        <v>2.41</v>
      </c>
      <c r="M30" s="214"/>
    </row>
    <row r="31" spans="1:13">
      <c r="A31" s="27" t="s">
        <v>78</v>
      </c>
      <c r="B31" s="249"/>
      <c r="C31" s="249"/>
      <c r="D31" s="249"/>
      <c r="E31" s="249"/>
      <c r="F31" s="58"/>
      <c r="G31" s="58"/>
      <c r="H31" s="58"/>
      <c r="I31" s="56"/>
      <c r="J31" s="48"/>
      <c r="K31" s="208"/>
      <c r="M31" s="207"/>
    </row>
    <row r="32" spans="1:13" ht="7.5" customHeight="1">
      <c r="A32" s="27"/>
      <c r="B32" s="36"/>
      <c r="C32" s="36"/>
      <c r="D32" s="36"/>
      <c r="E32" s="36"/>
      <c r="F32" s="58"/>
      <c r="G32" s="58"/>
      <c r="H32" s="58"/>
      <c r="I32" s="56"/>
      <c r="J32" s="48"/>
      <c r="K32" s="208"/>
      <c r="M32" s="207"/>
    </row>
    <row r="33" spans="1:13">
      <c r="A33" s="26" t="s">
        <v>79</v>
      </c>
      <c r="B33" s="249" t="s">
        <v>649</v>
      </c>
      <c r="C33" s="249" t="s">
        <v>650</v>
      </c>
      <c r="D33" s="249" t="s">
        <v>651</v>
      </c>
      <c r="E33" s="249" t="s">
        <v>599</v>
      </c>
      <c r="F33" s="58" t="s">
        <v>625</v>
      </c>
      <c r="G33" s="58" t="s">
        <v>652</v>
      </c>
      <c r="H33" s="166" t="s">
        <v>652</v>
      </c>
      <c r="I33" s="63" t="s">
        <v>616</v>
      </c>
      <c r="J33" s="128" t="s">
        <v>611</v>
      </c>
      <c r="K33" s="213">
        <v>0.71</v>
      </c>
      <c r="M33" s="214"/>
    </row>
    <row r="34" spans="1:13">
      <c r="A34" s="27" t="s">
        <v>80</v>
      </c>
      <c r="B34" s="249"/>
      <c r="C34" s="249"/>
      <c r="D34" s="249"/>
      <c r="E34" s="249"/>
      <c r="F34" s="58"/>
      <c r="G34" s="58"/>
      <c r="H34" s="58"/>
      <c r="I34" s="56"/>
      <c r="J34" s="48"/>
      <c r="K34" s="208"/>
      <c r="M34" s="207"/>
    </row>
    <row r="35" spans="1:13">
      <c r="A35" s="27"/>
      <c r="B35" s="249"/>
      <c r="C35" s="249"/>
      <c r="D35" s="249"/>
      <c r="E35" s="249"/>
      <c r="F35" s="58"/>
      <c r="G35" s="58"/>
      <c r="H35" s="58"/>
      <c r="I35" s="56"/>
      <c r="J35" s="48"/>
      <c r="K35" s="208"/>
      <c r="M35" s="207"/>
    </row>
    <row r="36" spans="1:13" ht="13.5">
      <c r="A36" s="26" t="s">
        <v>1161</v>
      </c>
      <c r="B36" s="249" t="s">
        <v>622</v>
      </c>
      <c r="C36" s="249" t="s">
        <v>608</v>
      </c>
      <c r="D36" s="249" t="s">
        <v>600</v>
      </c>
      <c r="E36" s="249" t="s">
        <v>653</v>
      </c>
      <c r="F36" s="58" t="s">
        <v>654</v>
      </c>
      <c r="G36" s="58" t="s">
        <v>601</v>
      </c>
      <c r="H36" s="58" t="s">
        <v>609</v>
      </c>
      <c r="I36" s="56" t="s">
        <v>655</v>
      </c>
      <c r="J36" s="48" t="s">
        <v>604</v>
      </c>
      <c r="K36" s="213">
        <v>0.77</v>
      </c>
      <c r="M36" s="214"/>
    </row>
    <row r="37" spans="1:13">
      <c r="A37" s="27" t="s">
        <v>544</v>
      </c>
      <c r="B37" s="249"/>
      <c r="C37" s="249"/>
      <c r="D37" s="249"/>
      <c r="E37" s="249"/>
      <c r="F37" s="58"/>
      <c r="G37" s="58"/>
      <c r="H37" s="58"/>
      <c r="I37" s="56"/>
      <c r="J37" s="48"/>
      <c r="K37" s="208"/>
      <c r="M37" s="207"/>
    </row>
    <row r="38" spans="1:13" ht="15.75" customHeight="1">
      <c r="A38" s="27"/>
      <c r="B38" s="36"/>
      <c r="C38" s="36"/>
      <c r="D38" s="36"/>
      <c r="E38" s="36"/>
      <c r="F38" s="58"/>
      <c r="G38" s="58"/>
      <c r="H38" s="58"/>
      <c r="I38" s="56"/>
      <c r="J38" s="48"/>
      <c r="K38" s="213"/>
      <c r="M38" s="214"/>
    </row>
    <row r="39" spans="1:13">
      <c r="A39" s="26" t="s">
        <v>81</v>
      </c>
      <c r="B39" s="249" t="s">
        <v>656</v>
      </c>
      <c r="C39" s="249" t="s">
        <v>604</v>
      </c>
      <c r="D39" s="249" t="s">
        <v>627</v>
      </c>
      <c r="E39" s="249" t="s">
        <v>626</v>
      </c>
      <c r="F39" s="58" t="s">
        <v>617</v>
      </c>
      <c r="G39" s="58" t="s">
        <v>637</v>
      </c>
      <c r="H39" s="166" t="s">
        <v>657</v>
      </c>
      <c r="I39" s="63" t="s">
        <v>658</v>
      </c>
      <c r="J39" s="128" t="s">
        <v>659</v>
      </c>
      <c r="K39" s="208">
        <v>1.44</v>
      </c>
      <c r="M39" s="207"/>
    </row>
    <row r="40" spans="1:13">
      <c r="A40" s="27" t="s">
        <v>82</v>
      </c>
      <c r="B40" s="249"/>
      <c r="C40" s="249"/>
      <c r="D40" s="249"/>
      <c r="E40" s="249"/>
      <c r="F40" s="58"/>
      <c r="G40" s="58"/>
      <c r="H40" s="58"/>
      <c r="I40" s="56"/>
      <c r="J40" s="48"/>
      <c r="K40" s="208"/>
      <c r="M40" s="207"/>
    </row>
    <row r="41" spans="1:13">
      <c r="A41" s="27"/>
      <c r="B41" s="249"/>
      <c r="C41" s="249"/>
      <c r="D41" s="249"/>
      <c r="E41" s="249"/>
      <c r="F41" s="58"/>
      <c r="G41" s="58"/>
      <c r="H41" s="58"/>
      <c r="I41" s="56"/>
      <c r="J41" s="48"/>
      <c r="K41" s="213"/>
      <c r="M41" s="214"/>
    </row>
    <row r="42" spans="1:13" ht="13.5">
      <c r="A42" s="26" t="s">
        <v>1162</v>
      </c>
      <c r="B42" s="249" t="s">
        <v>660</v>
      </c>
      <c r="C42" s="249" t="s">
        <v>661</v>
      </c>
      <c r="D42" s="249" t="s">
        <v>602</v>
      </c>
      <c r="E42" s="249" t="s">
        <v>662</v>
      </c>
      <c r="F42" s="58" t="s">
        <v>649</v>
      </c>
      <c r="G42" s="58" t="s">
        <v>663</v>
      </c>
      <c r="H42" s="166" t="s">
        <v>622</v>
      </c>
      <c r="I42" s="63" t="s">
        <v>626</v>
      </c>
      <c r="J42" s="128" t="s">
        <v>664</v>
      </c>
      <c r="K42" s="208">
        <v>1.02</v>
      </c>
      <c r="M42" s="207"/>
    </row>
    <row r="43" spans="1:13">
      <c r="A43" s="27" t="s">
        <v>83</v>
      </c>
      <c r="B43" s="249"/>
      <c r="C43" s="249"/>
      <c r="D43" s="249"/>
      <c r="E43" s="249"/>
      <c r="F43" s="58"/>
      <c r="G43" s="58"/>
      <c r="H43" s="58"/>
      <c r="I43" s="56"/>
      <c r="J43" s="48"/>
      <c r="K43" s="208"/>
      <c r="M43" s="207"/>
    </row>
    <row r="44" spans="1:13" ht="13.5" customHeight="1">
      <c r="A44" s="27"/>
      <c r="B44" s="249"/>
      <c r="C44" s="249"/>
      <c r="D44" s="249"/>
      <c r="E44" s="249"/>
      <c r="F44" s="58"/>
      <c r="G44" s="58"/>
      <c r="H44" s="58"/>
      <c r="I44" s="56"/>
      <c r="J44" s="48"/>
      <c r="K44" s="213"/>
      <c r="M44" s="214"/>
    </row>
    <row r="45" spans="1:13" ht="24">
      <c r="A45" s="26" t="s">
        <v>1068</v>
      </c>
      <c r="B45" s="249" t="s">
        <v>658</v>
      </c>
      <c r="C45" s="249" t="s">
        <v>665</v>
      </c>
      <c r="D45" s="249" t="s">
        <v>618</v>
      </c>
      <c r="E45" s="249" t="s">
        <v>606</v>
      </c>
      <c r="F45" s="58" t="s">
        <v>652</v>
      </c>
      <c r="G45" s="58" t="s">
        <v>652</v>
      </c>
      <c r="H45" s="166" t="s">
        <v>630</v>
      </c>
      <c r="I45" s="63" t="s">
        <v>627</v>
      </c>
      <c r="J45" s="128" t="s">
        <v>661</v>
      </c>
      <c r="K45" s="208">
        <v>1.06</v>
      </c>
      <c r="M45" s="207"/>
    </row>
    <row r="46" spans="1:13" ht="30.75" customHeight="1">
      <c r="A46" s="27" t="s">
        <v>54</v>
      </c>
      <c r="B46" s="249"/>
      <c r="C46" s="249"/>
      <c r="D46" s="249"/>
      <c r="E46" s="249"/>
      <c r="F46" s="58"/>
      <c r="G46" s="58"/>
      <c r="H46" s="58"/>
      <c r="I46" s="56"/>
      <c r="J46" s="230"/>
      <c r="K46" s="208"/>
      <c r="M46" s="207"/>
    </row>
    <row r="47" spans="1:13" ht="14.25" customHeight="1">
      <c r="A47" s="26"/>
      <c r="B47" s="249"/>
      <c r="C47" s="249"/>
      <c r="D47" s="249"/>
      <c r="E47" s="249"/>
      <c r="F47" s="58"/>
      <c r="G47" s="58"/>
      <c r="H47" s="58"/>
      <c r="I47" s="56"/>
      <c r="J47" s="48"/>
      <c r="K47" s="213"/>
      <c r="M47" s="214"/>
    </row>
    <row r="48" spans="1:13">
      <c r="A48" s="26" t="s">
        <v>32</v>
      </c>
      <c r="B48" s="249" t="s">
        <v>666</v>
      </c>
      <c r="C48" s="249" t="s">
        <v>667</v>
      </c>
      <c r="D48" s="249" t="s">
        <v>668</v>
      </c>
      <c r="E48" s="249" t="s">
        <v>669</v>
      </c>
      <c r="F48" s="58" t="s">
        <v>670</v>
      </c>
      <c r="G48" s="58" t="s">
        <v>668</v>
      </c>
      <c r="H48" s="166" t="s">
        <v>668</v>
      </c>
      <c r="I48" s="63" t="s">
        <v>671</v>
      </c>
      <c r="J48" s="128" t="s">
        <v>672</v>
      </c>
      <c r="K48" s="208">
        <v>0.23</v>
      </c>
      <c r="M48" s="207"/>
    </row>
    <row r="49" spans="1:13">
      <c r="A49" s="27" t="s">
        <v>33</v>
      </c>
      <c r="B49" s="249"/>
      <c r="C49" s="249"/>
      <c r="D49" s="249"/>
      <c r="E49" s="249"/>
      <c r="F49" s="58"/>
      <c r="G49" s="58"/>
      <c r="H49" s="58"/>
      <c r="I49" s="56"/>
      <c r="J49" s="48"/>
      <c r="K49" s="208"/>
      <c r="M49" s="207"/>
    </row>
    <row r="50" spans="1:13" ht="12.75" customHeight="1">
      <c r="A50" s="27"/>
      <c r="B50" s="36"/>
      <c r="C50" s="36"/>
      <c r="D50" s="36"/>
      <c r="E50" s="36"/>
      <c r="F50" s="58"/>
      <c r="G50" s="58"/>
      <c r="H50" s="58"/>
      <c r="I50" s="56"/>
      <c r="J50" s="48"/>
      <c r="K50" s="213"/>
      <c r="M50" s="214"/>
    </row>
    <row r="51" spans="1:13">
      <c r="A51" s="26" t="s">
        <v>84</v>
      </c>
      <c r="B51" s="249" t="s">
        <v>663</v>
      </c>
      <c r="C51" s="249" t="s">
        <v>625</v>
      </c>
      <c r="D51" s="249" t="s">
        <v>673</v>
      </c>
      <c r="E51" s="249" t="s">
        <v>674</v>
      </c>
      <c r="F51" s="58" t="s">
        <v>675</v>
      </c>
      <c r="G51" s="58" t="s">
        <v>674</v>
      </c>
      <c r="H51" s="166" t="s">
        <v>673</v>
      </c>
      <c r="I51" s="63" t="s">
        <v>653</v>
      </c>
      <c r="J51" s="128" t="s">
        <v>623</v>
      </c>
      <c r="K51" s="208">
        <v>0.7</v>
      </c>
      <c r="M51" s="207"/>
    </row>
    <row r="52" spans="1:13">
      <c r="A52" s="27" t="s">
        <v>85</v>
      </c>
      <c r="B52" s="249"/>
      <c r="C52" s="249"/>
      <c r="D52" s="249"/>
      <c r="E52" s="249"/>
      <c r="F52" s="58"/>
      <c r="G52" s="58"/>
      <c r="H52" s="58"/>
      <c r="I52" s="56"/>
      <c r="J52" s="48"/>
      <c r="K52" s="208"/>
      <c r="M52" s="207"/>
    </row>
    <row r="53" spans="1:13" ht="13.5" customHeight="1">
      <c r="A53" s="27"/>
      <c r="B53" s="36"/>
      <c r="C53" s="36"/>
      <c r="D53" s="36"/>
      <c r="E53" s="36"/>
      <c r="F53" s="58"/>
      <c r="G53" s="58"/>
      <c r="H53" s="58"/>
      <c r="I53" s="56"/>
      <c r="J53" s="48"/>
      <c r="K53" s="213"/>
      <c r="M53" s="214"/>
    </row>
    <row r="54" spans="1:13">
      <c r="A54" s="26" t="s">
        <v>90</v>
      </c>
      <c r="B54" s="249" t="s">
        <v>630</v>
      </c>
      <c r="C54" s="249" t="s">
        <v>649</v>
      </c>
      <c r="D54" s="249" t="s">
        <v>676</v>
      </c>
      <c r="E54" s="249" t="s">
        <v>677</v>
      </c>
      <c r="F54" s="58" t="s">
        <v>678</v>
      </c>
      <c r="G54" s="58" t="s">
        <v>677</v>
      </c>
      <c r="H54" s="166" t="s">
        <v>625</v>
      </c>
      <c r="I54" s="63" t="s">
        <v>653</v>
      </c>
      <c r="J54" s="128" t="s">
        <v>623</v>
      </c>
      <c r="K54" s="211">
        <v>0.59</v>
      </c>
      <c r="M54" s="210"/>
    </row>
    <row r="55" spans="1:13" ht="16.5" customHeight="1">
      <c r="A55" s="27" t="s">
        <v>86</v>
      </c>
      <c r="B55" s="36"/>
      <c r="C55" s="36"/>
      <c r="D55" s="36"/>
      <c r="E55" s="36"/>
      <c r="F55" s="58"/>
      <c r="G55" s="58"/>
      <c r="H55" s="58"/>
      <c r="I55" s="56"/>
      <c r="J55" s="48"/>
      <c r="K55" s="59"/>
      <c r="M55" s="23"/>
    </row>
    <row r="56" spans="1:13" ht="13.5" customHeight="1">
      <c r="B56" s="36"/>
      <c r="C56" s="36"/>
      <c r="D56" s="36"/>
      <c r="E56" s="36"/>
      <c r="F56" s="58"/>
      <c r="G56" s="58"/>
      <c r="H56" s="58"/>
      <c r="I56" s="56"/>
      <c r="J56" s="48"/>
      <c r="K56" s="213"/>
      <c r="M56" s="214"/>
    </row>
    <row r="57" spans="1:13">
      <c r="A57" s="20" t="s">
        <v>88</v>
      </c>
      <c r="B57" s="36" t="s">
        <v>679</v>
      </c>
      <c r="C57" s="36" t="s">
        <v>639</v>
      </c>
      <c r="D57" s="36" t="s">
        <v>680</v>
      </c>
      <c r="E57" s="36" t="s">
        <v>656</v>
      </c>
      <c r="F57" s="58" t="s">
        <v>622</v>
      </c>
      <c r="G57" s="58" t="s">
        <v>681</v>
      </c>
      <c r="H57" s="166" t="s">
        <v>681</v>
      </c>
      <c r="I57" s="63" t="s">
        <v>682</v>
      </c>
      <c r="J57" s="128" t="s">
        <v>683</v>
      </c>
      <c r="K57" s="166" t="s">
        <v>1032</v>
      </c>
      <c r="M57" s="23"/>
    </row>
    <row r="58" spans="1:13">
      <c r="A58" s="23" t="s">
        <v>89</v>
      </c>
      <c r="B58" s="36"/>
      <c r="C58" s="36"/>
      <c r="D58" s="36"/>
      <c r="E58" s="36"/>
      <c r="F58" s="58"/>
      <c r="G58" s="58"/>
      <c r="H58" s="58"/>
      <c r="I58" s="56"/>
      <c r="J58" s="48"/>
      <c r="K58" s="59"/>
      <c r="M58" s="23"/>
    </row>
    <row r="59" spans="1:13">
      <c r="C59" s="233"/>
      <c r="D59" s="233"/>
      <c r="E59" s="233"/>
      <c r="F59" s="261"/>
      <c r="G59" s="261"/>
      <c r="H59" s="261"/>
      <c r="I59" s="91"/>
      <c r="M59" s="23"/>
    </row>
  </sheetData>
  <mergeCells count="12">
    <mergeCell ref="B8:K8"/>
    <mergeCell ref="K4:K5"/>
    <mergeCell ref="K6:K7"/>
    <mergeCell ref="I6:I7"/>
    <mergeCell ref="J6:J7"/>
    <mergeCell ref="B6:B7"/>
    <mergeCell ref="C6:C7"/>
    <mergeCell ref="D6:D7"/>
    <mergeCell ref="E6:E7"/>
    <mergeCell ref="F6:F7"/>
    <mergeCell ref="G6:G7"/>
    <mergeCell ref="H6:H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honeticPr fontId="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7"/>
  <sheetViews>
    <sheetView workbookViewId="0">
      <selection activeCell="A10" sqref="A10"/>
    </sheetView>
  </sheetViews>
  <sheetFormatPr defaultRowHeight="12"/>
  <cols>
    <col min="1" max="1" width="49" style="76" customWidth="1"/>
    <col min="2" max="2" width="2.85546875" style="76" customWidth="1"/>
    <col min="3" max="6" width="10.28515625" style="76" customWidth="1"/>
    <col min="7" max="7" width="14.7109375" style="76" customWidth="1"/>
    <col min="8" max="8" width="9.140625" style="76" hidden="1" customWidth="1"/>
    <col min="9" max="9" width="15.140625" style="76" customWidth="1"/>
    <col min="10" max="10" width="15.85546875" style="93" customWidth="1"/>
    <col min="11" max="13" width="9.28515625" style="76" customWidth="1"/>
    <col min="14" max="14" width="15.7109375" style="76" customWidth="1"/>
    <col min="15" max="16384" width="9.140625" style="76"/>
  </cols>
  <sheetData>
    <row r="1" spans="1:16">
      <c r="A1" s="53" t="s">
        <v>1085</v>
      </c>
    </row>
    <row r="2" spans="1:16">
      <c r="A2" s="21" t="s">
        <v>1086</v>
      </c>
    </row>
    <row r="3" spans="1:16" ht="15.95" customHeight="1"/>
    <row r="4" spans="1:16">
      <c r="A4" s="94" t="s">
        <v>1</v>
      </c>
      <c r="B4" s="95"/>
      <c r="C4" s="587" t="s">
        <v>51</v>
      </c>
      <c r="D4" s="588"/>
      <c r="E4" s="588"/>
      <c r="F4" s="589"/>
      <c r="G4" s="483" t="s">
        <v>28</v>
      </c>
      <c r="I4" s="96"/>
    </row>
    <row r="5" spans="1:16" ht="15" customHeight="1">
      <c r="A5" s="525" t="s">
        <v>19</v>
      </c>
      <c r="B5" s="80"/>
      <c r="C5" s="590" t="s">
        <v>585</v>
      </c>
      <c r="D5" s="591"/>
      <c r="E5" s="591"/>
      <c r="F5" s="592"/>
      <c r="G5" s="33" t="s">
        <v>52</v>
      </c>
      <c r="I5" s="96"/>
    </row>
    <row r="6" spans="1:16">
      <c r="A6" s="97" t="s">
        <v>1177</v>
      </c>
      <c r="B6" s="80"/>
      <c r="C6" s="593" t="s">
        <v>24</v>
      </c>
      <c r="D6" s="593" t="s">
        <v>25</v>
      </c>
      <c r="E6" s="593" t="s">
        <v>26</v>
      </c>
      <c r="F6" s="593" t="s">
        <v>27</v>
      </c>
      <c r="G6" s="526" t="s">
        <v>687</v>
      </c>
      <c r="I6" s="96"/>
    </row>
    <row r="7" spans="1:16" ht="16.5" customHeight="1">
      <c r="A7" s="97" t="s">
        <v>1209</v>
      </c>
      <c r="B7" s="80"/>
      <c r="C7" s="594"/>
      <c r="D7" s="594"/>
      <c r="E7" s="594"/>
      <c r="F7" s="594"/>
      <c r="G7" s="526" t="s">
        <v>688</v>
      </c>
      <c r="I7" s="96"/>
    </row>
    <row r="8" spans="1:16">
      <c r="A8" s="100"/>
      <c r="B8" s="100"/>
      <c r="C8" s="389" t="s">
        <v>697</v>
      </c>
      <c r="D8" s="400" t="s">
        <v>697</v>
      </c>
      <c r="E8" s="389" t="s">
        <v>697</v>
      </c>
      <c r="F8" s="400" t="s">
        <v>697</v>
      </c>
      <c r="G8" s="396" t="s">
        <v>697</v>
      </c>
    </row>
    <row r="9" spans="1:16" s="53" customFormat="1">
      <c r="A9" s="75" t="s">
        <v>22</v>
      </c>
      <c r="B9" s="97" t="s">
        <v>20</v>
      </c>
      <c r="C9" s="387">
        <v>6380.9</v>
      </c>
      <c r="D9" s="388">
        <v>6360.3</v>
      </c>
      <c r="E9" s="387">
        <v>6397.3</v>
      </c>
      <c r="F9" s="388">
        <v>6419.4</v>
      </c>
      <c r="G9" s="398">
        <v>6389.5</v>
      </c>
      <c r="I9" s="101"/>
      <c r="J9" s="102"/>
      <c r="K9" s="103"/>
      <c r="L9" s="103"/>
      <c r="M9" s="103"/>
      <c r="N9" s="104"/>
      <c r="O9" s="21"/>
      <c r="P9" s="21"/>
    </row>
    <row r="10" spans="1:16">
      <c r="A10" s="97" t="s">
        <v>23</v>
      </c>
      <c r="B10" s="97" t="s">
        <v>21</v>
      </c>
      <c r="C10" s="481" t="s">
        <v>734</v>
      </c>
      <c r="D10" s="486">
        <v>99.7</v>
      </c>
      <c r="E10" s="585">
        <v>100.6</v>
      </c>
      <c r="F10" s="486">
        <v>100.3</v>
      </c>
      <c r="G10" s="482">
        <v>104.3</v>
      </c>
      <c r="J10" s="102"/>
      <c r="K10" s="70"/>
      <c r="L10" s="70"/>
      <c r="M10" s="70"/>
    </row>
    <row r="11" spans="1:16">
      <c r="A11" s="75"/>
      <c r="B11" s="75"/>
      <c r="C11" s="481" t="s">
        <v>697</v>
      </c>
      <c r="D11" s="486" t="s">
        <v>697</v>
      </c>
      <c r="E11" s="585"/>
      <c r="F11" s="486" t="s">
        <v>697</v>
      </c>
      <c r="G11" s="482" t="s">
        <v>697</v>
      </c>
      <c r="J11" s="102"/>
    </row>
    <row r="12" spans="1:16">
      <c r="A12" s="75" t="s">
        <v>1174</v>
      </c>
      <c r="B12" s="97"/>
      <c r="C12" s="481" t="s">
        <v>697</v>
      </c>
      <c r="D12" s="486" t="s">
        <v>697</v>
      </c>
      <c r="E12" s="481" t="s">
        <v>697</v>
      </c>
      <c r="F12" s="486" t="s">
        <v>697</v>
      </c>
      <c r="G12" s="482" t="s">
        <v>697</v>
      </c>
      <c r="J12" s="102"/>
    </row>
    <row r="13" spans="1:16">
      <c r="A13" s="97"/>
      <c r="B13" s="97"/>
      <c r="C13" s="481" t="s">
        <v>697</v>
      </c>
      <c r="D13" s="486" t="s">
        <v>697</v>
      </c>
      <c r="E13" s="481" t="s">
        <v>697</v>
      </c>
      <c r="F13" s="486" t="s">
        <v>697</v>
      </c>
      <c r="G13" s="482" t="s">
        <v>697</v>
      </c>
      <c r="J13" s="102"/>
    </row>
    <row r="14" spans="1:16">
      <c r="A14" s="75" t="s">
        <v>29</v>
      </c>
      <c r="B14" s="143" t="s">
        <v>20</v>
      </c>
      <c r="C14" s="481">
        <v>963.5</v>
      </c>
      <c r="D14" s="486">
        <v>980.1</v>
      </c>
      <c r="E14" s="481">
        <v>966.4</v>
      </c>
      <c r="F14" s="385" t="s">
        <v>747</v>
      </c>
      <c r="G14" s="482">
        <v>969.3</v>
      </c>
      <c r="I14" s="101"/>
      <c r="J14" s="102"/>
      <c r="K14" s="103"/>
      <c r="L14" s="103"/>
      <c r="M14" s="103"/>
      <c r="N14" s="104"/>
      <c r="O14" s="21"/>
    </row>
    <row r="15" spans="1:16">
      <c r="A15" s="97" t="s">
        <v>30</v>
      </c>
      <c r="B15" s="143" t="s">
        <v>21</v>
      </c>
      <c r="C15" s="481" t="s">
        <v>734</v>
      </c>
      <c r="D15" s="486">
        <v>101.7</v>
      </c>
      <c r="E15" s="481">
        <v>98.6</v>
      </c>
      <c r="F15" s="486">
        <v>100.1</v>
      </c>
      <c r="G15" s="482">
        <v>104.1</v>
      </c>
      <c r="J15" s="102"/>
      <c r="K15" s="70"/>
      <c r="L15" s="70"/>
      <c r="M15" s="70"/>
    </row>
    <row r="16" spans="1:16">
      <c r="A16" s="97"/>
      <c r="B16" s="143"/>
      <c r="C16" s="481" t="s">
        <v>697</v>
      </c>
      <c r="D16" s="486" t="s">
        <v>697</v>
      </c>
      <c r="E16" s="481" t="s">
        <v>697</v>
      </c>
      <c r="F16" s="486" t="s">
        <v>697</v>
      </c>
      <c r="G16" s="482" t="s">
        <v>697</v>
      </c>
      <c r="J16" s="102"/>
    </row>
    <row r="17" spans="1:15">
      <c r="A17" s="75" t="s">
        <v>74</v>
      </c>
      <c r="B17" s="143" t="s">
        <v>20</v>
      </c>
      <c r="C17" s="481">
        <v>108.7</v>
      </c>
      <c r="D17" s="486">
        <v>103.7</v>
      </c>
      <c r="E17" s="481">
        <v>106.6</v>
      </c>
      <c r="F17" s="486">
        <v>111.1</v>
      </c>
      <c r="G17" s="482">
        <v>107.5</v>
      </c>
      <c r="I17" s="101"/>
      <c r="J17" s="102"/>
      <c r="K17" s="21"/>
      <c r="L17" s="21"/>
      <c r="M17" s="21"/>
      <c r="N17" s="71"/>
      <c r="O17" s="21"/>
    </row>
    <row r="18" spans="1:15">
      <c r="A18" s="97" t="s">
        <v>31</v>
      </c>
      <c r="B18" s="143" t="s">
        <v>21</v>
      </c>
      <c r="C18" s="481" t="s">
        <v>734</v>
      </c>
      <c r="D18" s="486">
        <v>95.4</v>
      </c>
      <c r="E18" s="481">
        <v>102.8</v>
      </c>
      <c r="F18" s="486">
        <v>104.2</v>
      </c>
      <c r="G18" s="482">
        <v>109.1</v>
      </c>
      <c r="J18" s="102"/>
    </row>
    <row r="19" spans="1:15">
      <c r="A19" s="97"/>
      <c r="B19" s="143"/>
      <c r="C19" s="481" t="s">
        <v>697</v>
      </c>
      <c r="D19" s="486" t="s">
        <v>697</v>
      </c>
      <c r="E19" s="481" t="s">
        <v>697</v>
      </c>
      <c r="F19" s="486" t="s">
        <v>697</v>
      </c>
      <c r="G19" s="482" t="s">
        <v>697</v>
      </c>
      <c r="J19" s="102"/>
    </row>
    <row r="20" spans="1:15" ht="13.5">
      <c r="A20" s="75" t="s">
        <v>1163</v>
      </c>
      <c r="B20" s="143" t="s">
        <v>20</v>
      </c>
      <c r="C20" s="481">
        <v>1415.4</v>
      </c>
      <c r="D20" s="486">
        <v>1379.9</v>
      </c>
      <c r="E20" s="481">
        <v>1419.1</v>
      </c>
      <c r="F20" s="486">
        <v>1423.6</v>
      </c>
      <c r="G20" s="482">
        <v>1409.5</v>
      </c>
      <c r="I20" s="101"/>
      <c r="J20" s="102"/>
      <c r="K20" s="21"/>
      <c r="L20" s="21"/>
      <c r="M20" s="21"/>
      <c r="N20" s="71"/>
    </row>
    <row r="21" spans="1:15" ht="13.5">
      <c r="A21" s="97" t="s">
        <v>1175</v>
      </c>
      <c r="B21" s="143" t="s">
        <v>21</v>
      </c>
      <c r="C21" s="481" t="s">
        <v>734</v>
      </c>
      <c r="D21" s="486">
        <v>97.5</v>
      </c>
      <c r="E21" s="481">
        <v>102.8</v>
      </c>
      <c r="F21" s="486">
        <v>100.3</v>
      </c>
      <c r="G21" s="586">
        <v>104.8</v>
      </c>
      <c r="J21" s="102"/>
    </row>
    <row r="22" spans="1:15">
      <c r="A22" s="97"/>
      <c r="B22" s="143"/>
      <c r="C22" s="481" t="s">
        <v>697</v>
      </c>
      <c r="D22" s="486" t="s">
        <v>697</v>
      </c>
      <c r="E22" s="481" t="s">
        <v>697</v>
      </c>
      <c r="F22" s="486" t="s">
        <v>697</v>
      </c>
      <c r="G22" s="586"/>
      <c r="J22" s="102"/>
    </row>
    <row r="23" spans="1:15">
      <c r="A23" s="75" t="s">
        <v>75</v>
      </c>
      <c r="B23" s="143" t="s">
        <v>20</v>
      </c>
      <c r="C23" s="481">
        <v>208.4</v>
      </c>
      <c r="D23" s="486">
        <v>206.7</v>
      </c>
      <c r="E23" s="481">
        <v>207.7</v>
      </c>
      <c r="F23" s="486">
        <v>211.3</v>
      </c>
      <c r="G23" s="482">
        <v>208.5</v>
      </c>
      <c r="I23" s="101"/>
      <c r="J23" s="102"/>
      <c r="K23" s="21"/>
      <c r="L23" s="21"/>
      <c r="M23" s="21"/>
      <c r="N23" s="71"/>
    </row>
    <row r="24" spans="1:15">
      <c r="A24" s="97" t="s">
        <v>76</v>
      </c>
      <c r="B24" s="143" t="s">
        <v>21</v>
      </c>
      <c r="C24" s="481" t="s">
        <v>734</v>
      </c>
      <c r="D24" s="486">
        <v>99.2</v>
      </c>
      <c r="E24" s="481">
        <v>100.5</v>
      </c>
      <c r="F24" s="486">
        <v>101.7</v>
      </c>
      <c r="G24" s="488" t="s">
        <v>468</v>
      </c>
      <c r="J24" s="102"/>
    </row>
    <row r="25" spans="1:15">
      <c r="A25" s="97"/>
      <c r="B25" s="143"/>
      <c r="C25" s="481" t="s">
        <v>697</v>
      </c>
      <c r="D25" s="486" t="s">
        <v>697</v>
      </c>
      <c r="E25" s="481" t="s">
        <v>697</v>
      </c>
      <c r="F25" s="486" t="s">
        <v>697</v>
      </c>
      <c r="G25" s="482" t="s">
        <v>697</v>
      </c>
      <c r="J25" s="102"/>
    </row>
    <row r="26" spans="1:15" ht="13.5">
      <c r="A26" s="75" t="s">
        <v>1160</v>
      </c>
      <c r="B26" s="143" t="s">
        <v>20</v>
      </c>
      <c r="C26" s="481">
        <v>226.5</v>
      </c>
      <c r="D26" s="486">
        <v>232.7</v>
      </c>
      <c r="E26" s="481">
        <v>220.5</v>
      </c>
      <c r="F26" s="486">
        <v>215.7</v>
      </c>
      <c r="G26" s="482">
        <v>223.9</v>
      </c>
      <c r="I26" s="101"/>
      <c r="J26" s="102"/>
      <c r="K26" s="21"/>
      <c r="L26" s="21"/>
      <c r="M26" s="21"/>
      <c r="N26" s="71"/>
      <c r="O26" s="21"/>
    </row>
    <row r="27" spans="1:15" ht="13.5">
      <c r="A27" s="97" t="s">
        <v>1176</v>
      </c>
      <c r="B27" s="143" t="s">
        <v>21</v>
      </c>
      <c r="C27" s="481" t="s">
        <v>734</v>
      </c>
      <c r="D27" s="486">
        <v>102.7</v>
      </c>
      <c r="E27" s="481">
        <v>94.8</v>
      </c>
      <c r="F27" s="486">
        <v>97.8</v>
      </c>
      <c r="G27" s="482">
        <v>104.9</v>
      </c>
      <c r="J27" s="102"/>
    </row>
    <row r="28" spans="1:15">
      <c r="A28" s="97"/>
      <c r="B28" s="143"/>
      <c r="C28" s="481" t="s">
        <v>697</v>
      </c>
      <c r="D28" s="486" t="s">
        <v>697</v>
      </c>
      <c r="E28" s="481" t="s">
        <v>697</v>
      </c>
      <c r="F28" s="486" t="s">
        <v>697</v>
      </c>
      <c r="G28" s="482" t="s">
        <v>697</v>
      </c>
      <c r="J28" s="102"/>
    </row>
    <row r="29" spans="1:15">
      <c r="A29" s="75" t="s">
        <v>77</v>
      </c>
      <c r="B29" s="143" t="s">
        <v>20</v>
      </c>
      <c r="C29" s="481">
        <v>116.6</v>
      </c>
      <c r="D29" s="486">
        <v>113.2</v>
      </c>
      <c r="E29" s="481">
        <v>113.9</v>
      </c>
      <c r="F29" s="486">
        <v>115.2</v>
      </c>
      <c r="G29" s="482">
        <v>114.7</v>
      </c>
      <c r="I29" s="101"/>
      <c r="J29" s="102"/>
      <c r="K29" s="21"/>
      <c r="L29" s="21"/>
      <c r="M29" s="21"/>
      <c r="N29" s="71"/>
      <c r="O29" s="21"/>
    </row>
    <row r="30" spans="1:15">
      <c r="A30" s="97" t="s">
        <v>78</v>
      </c>
      <c r="B30" s="143" t="s">
        <v>21</v>
      </c>
      <c r="C30" s="481" t="s">
        <v>734</v>
      </c>
      <c r="D30" s="486">
        <v>97.1</v>
      </c>
      <c r="E30" s="585">
        <v>100.6</v>
      </c>
      <c r="F30" s="486">
        <v>101.1</v>
      </c>
      <c r="G30" s="482">
        <v>101.5</v>
      </c>
      <c r="J30" s="102"/>
    </row>
    <row r="31" spans="1:15">
      <c r="A31" s="97"/>
      <c r="C31" s="481" t="s">
        <v>697</v>
      </c>
      <c r="D31" s="486" t="s">
        <v>697</v>
      </c>
      <c r="E31" s="585"/>
      <c r="F31" s="486" t="s">
        <v>697</v>
      </c>
      <c r="G31" s="482" t="s">
        <v>697</v>
      </c>
      <c r="J31" s="102"/>
    </row>
    <row r="32" spans="1:15">
      <c r="A32" s="75" t="s">
        <v>79</v>
      </c>
      <c r="B32" s="143" t="s">
        <v>20</v>
      </c>
      <c r="C32" s="386" t="s">
        <v>1038</v>
      </c>
      <c r="D32" s="486">
        <v>233.8</v>
      </c>
      <c r="E32" s="481">
        <v>230.8</v>
      </c>
      <c r="F32" s="486">
        <v>232.3</v>
      </c>
      <c r="G32" s="488" t="s">
        <v>1039</v>
      </c>
      <c r="I32" s="101"/>
      <c r="J32" s="102"/>
      <c r="K32" s="21"/>
      <c r="L32" s="21"/>
      <c r="M32" s="21"/>
      <c r="N32" s="71"/>
      <c r="O32" s="21"/>
    </row>
    <row r="33" spans="1:16">
      <c r="A33" s="97" t="s">
        <v>80</v>
      </c>
      <c r="B33" s="143" t="s">
        <v>21</v>
      </c>
      <c r="C33" s="481" t="s">
        <v>734</v>
      </c>
      <c r="D33" s="382">
        <v>97.8</v>
      </c>
      <c r="E33" s="585">
        <v>98.7</v>
      </c>
      <c r="F33" s="486">
        <v>100.7</v>
      </c>
      <c r="G33" s="482">
        <v>96.3</v>
      </c>
      <c r="J33" s="102"/>
    </row>
    <row r="34" spans="1:16">
      <c r="A34" s="97"/>
      <c r="C34" s="481" t="s">
        <v>697</v>
      </c>
      <c r="D34" s="486" t="s">
        <v>697</v>
      </c>
      <c r="E34" s="585"/>
      <c r="F34" s="486" t="s">
        <v>697</v>
      </c>
      <c r="G34" s="482" t="s">
        <v>697</v>
      </c>
      <c r="J34" s="102"/>
    </row>
    <row r="35" spans="1:16" ht="13.5">
      <c r="A35" s="26" t="s">
        <v>1161</v>
      </c>
      <c r="B35" s="96" t="s">
        <v>20</v>
      </c>
      <c r="C35" s="481">
        <v>90.6</v>
      </c>
      <c r="D35" s="486">
        <v>89.6</v>
      </c>
      <c r="E35" s="481">
        <v>89.8</v>
      </c>
      <c r="F35" s="486">
        <v>88.6</v>
      </c>
      <c r="G35" s="482">
        <v>89.6</v>
      </c>
      <c r="I35" s="101"/>
      <c r="J35" s="102"/>
    </row>
    <row r="36" spans="1:16">
      <c r="A36" s="27" t="s">
        <v>544</v>
      </c>
      <c r="B36" s="96" t="s">
        <v>21</v>
      </c>
      <c r="C36" s="481" t="s">
        <v>734</v>
      </c>
      <c r="D36" s="486">
        <v>98.9</v>
      </c>
      <c r="E36" s="481">
        <v>100.3</v>
      </c>
      <c r="F36" s="486">
        <v>98.7</v>
      </c>
      <c r="G36" s="482">
        <v>98.5</v>
      </c>
      <c r="J36" s="102"/>
    </row>
    <row r="37" spans="1:16">
      <c r="A37" s="97"/>
      <c r="B37" s="96"/>
      <c r="C37" s="481" t="s">
        <v>697</v>
      </c>
      <c r="D37" s="486" t="s">
        <v>697</v>
      </c>
      <c r="E37" s="481" t="s">
        <v>697</v>
      </c>
      <c r="F37" s="486" t="s">
        <v>697</v>
      </c>
      <c r="G37" s="482" t="s">
        <v>697</v>
      </c>
      <c r="J37" s="102"/>
    </row>
    <row r="38" spans="1:16" ht="15" customHeight="1">
      <c r="A38" s="75" t="s">
        <v>81</v>
      </c>
      <c r="B38" s="143" t="s">
        <v>20</v>
      </c>
      <c r="C38" s="481">
        <v>313.89999999999998</v>
      </c>
      <c r="D38" s="486">
        <v>309.2</v>
      </c>
      <c r="E38" s="481">
        <v>301.39999999999998</v>
      </c>
      <c r="F38" s="486">
        <v>306.5</v>
      </c>
      <c r="G38" s="482">
        <v>307.7</v>
      </c>
      <c r="I38" s="101"/>
      <c r="J38" s="102"/>
      <c r="K38" s="21"/>
      <c r="L38" s="21"/>
      <c r="M38" s="21"/>
      <c r="N38" s="71"/>
      <c r="O38" s="21"/>
      <c r="P38" s="21"/>
    </row>
    <row r="39" spans="1:16">
      <c r="A39" s="97" t="s">
        <v>82</v>
      </c>
      <c r="B39" s="143" t="s">
        <v>21</v>
      </c>
      <c r="C39" s="481" t="s">
        <v>734</v>
      </c>
      <c r="D39" s="486">
        <v>98.5</v>
      </c>
      <c r="E39" s="481">
        <v>97.5</v>
      </c>
      <c r="F39" s="486">
        <v>101.7</v>
      </c>
      <c r="G39" s="482">
        <v>106.7</v>
      </c>
      <c r="J39" s="102"/>
    </row>
    <row r="40" spans="1:16">
      <c r="A40" s="97"/>
      <c r="B40" s="143"/>
      <c r="C40" s="481" t="s">
        <v>697</v>
      </c>
      <c r="D40" s="486" t="s">
        <v>697</v>
      </c>
      <c r="E40" s="481" t="s">
        <v>697</v>
      </c>
      <c r="F40" s="486" t="s">
        <v>697</v>
      </c>
      <c r="G40" s="482" t="s">
        <v>697</v>
      </c>
      <c r="J40" s="102"/>
    </row>
    <row r="41" spans="1:16" ht="13.5">
      <c r="A41" s="75" t="s">
        <v>1162</v>
      </c>
      <c r="B41" s="143" t="s">
        <v>20</v>
      </c>
      <c r="C41" s="481">
        <v>253.2</v>
      </c>
      <c r="D41" s="486">
        <v>261.39999999999998</v>
      </c>
      <c r="E41" s="481">
        <v>254.4</v>
      </c>
      <c r="F41" s="486">
        <v>243.6</v>
      </c>
      <c r="G41" s="482">
        <v>253.2</v>
      </c>
      <c r="I41" s="101"/>
      <c r="J41" s="102"/>
      <c r="K41" s="21"/>
      <c r="L41" s="21"/>
      <c r="M41" s="21"/>
      <c r="N41" s="71"/>
      <c r="O41" s="21"/>
    </row>
    <row r="42" spans="1:16">
      <c r="A42" s="97" t="s">
        <v>83</v>
      </c>
      <c r="B42" s="143" t="s">
        <v>21</v>
      </c>
      <c r="C42" s="481" t="s">
        <v>734</v>
      </c>
      <c r="D42" s="486">
        <v>103.3</v>
      </c>
      <c r="E42" s="481">
        <v>97.3</v>
      </c>
      <c r="F42" s="486">
        <v>95.8</v>
      </c>
      <c r="G42" s="482">
        <v>103.1</v>
      </c>
      <c r="J42" s="102"/>
    </row>
    <row r="43" spans="1:16">
      <c r="A43" s="97"/>
      <c r="B43" s="143"/>
      <c r="C43" s="481" t="s">
        <v>697</v>
      </c>
      <c r="D43" s="486" t="s">
        <v>697</v>
      </c>
      <c r="E43" s="481" t="s">
        <v>697</v>
      </c>
      <c r="F43" s="486" t="s">
        <v>697</v>
      </c>
      <c r="G43" s="482" t="s">
        <v>697</v>
      </c>
      <c r="J43" s="102"/>
    </row>
    <row r="44" spans="1:16" ht="24">
      <c r="A44" s="106" t="s">
        <v>1068</v>
      </c>
      <c r="B44" s="143" t="s">
        <v>20</v>
      </c>
      <c r="C44" s="391">
        <v>350.1</v>
      </c>
      <c r="D44" s="393">
        <v>353.6</v>
      </c>
      <c r="E44" s="391">
        <v>353.7</v>
      </c>
      <c r="F44" s="393">
        <v>355.6</v>
      </c>
      <c r="G44" s="360">
        <v>353.3</v>
      </c>
      <c r="I44" s="101"/>
      <c r="J44" s="102"/>
      <c r="K44" s="21"/>
      <c r="L44" s="21"/>
      <c r="M44" s="21"/>
      <c r="N44" s="71"/>
      <c r="O44" s="21"/>
    </row>
    <row r="45" spans="1:16" ht="24">
      <c r="A45" s="97" t="s">
        <v>54</v>
      </c>
      <c r="B45" s="143" t="s">
        <v>21</v>
      </c>
      <c r="C45" s="391" t="s">
        <v>734</v>
      </c>
      <c r="D45" s="401" t="s">
        <v>465</v>
      </c>
      <c r="E45" s="394" t="s">
        <v>515</v>
      </c>
      <c r="F45" s="393">
        <v>100.5</v>
      </c>
      <c r="G45" s="360">
        <v>101.9</v>
      </c>
      <c r="J45" s="102"/>
    </row>
    <row r="46" spans="1:16">
      <c r="A46" s="75"/>
      <c r="B46" s="143"/>
      <c r="C46" s="391" t="s">
        <v>697</v>
      </c>
      <c r="D46" s="393" t="s">
        <v>697</v>
      </c>
      <c r="E46" s="391" t="s">
        <v>697</v>
      </c>
      <c r="F46" s="393" t="s">
        <v>697</v>
      </c>
      <c r="G46" s="360" t="s">
        <v>697</v>
      </c>
      <c r="J46" s="102"/>
    </row>
    <row r="47" spans="1:16">
      <c r="A47" s="75" t="s">
        <v>32</v>
      </c>
      <c r="B47" s="143" t="s">
        <v>20</v>
      </c>
      <c r="C47" s="481">
        <v>1086.7</v>
      </c>
      <c r="D47" s="486">
        <v>1075.5999999999999</v>
      </c>
      <c r="E47" s="481">
        <v>1107.9000000000001</v>
      </c>
      <c r="F47" s="486">
        <v>1126.9000000000001</v>
      </c>
      <c r="G47" s="482">
        <v>1099.3</v>
      </c>
      <c r="I47" s="101"/>
      <c r="J47" s="102"/>
      <c r="K47" s="21"/>
      <c r="L47" s="21"/>
      <c r="M47" s="21"/>
      <c r="N47" s="71"/>
      <c r="O47" s="21"/>
      <c r="P47" s="21"/>
    </row>
    <row r="48" spans="1:16">
      <c r="A48" s="97" t="s">
        <v>33</v>
      </c>
      <c r="B48" s="143" t="s">
        <v>21</v>
      </c>
      <c r="C48" s="481" t="s">
        <v>734</v>
      </c>
      <c r="D48" s="385" t="s">
        <v>399</v>
      </c>
      <c r="E48" s="386" t="s">
        <v>505</v>
      </c>
      <c r="F48" s="486">
        <v>101.7</v>
      </c>
      <c r="G48" s="482">
        <v>103.1</v>
      </c>
      <c r="J48" s="102"/>
    </row>
    <row r="49" spans="1:15">
      <c r="A49" s="97"/>
      <c r="C49" s="481" t="s">
        <v>697</v>
      </c>
      <c r="D49" s="486" t="s">
        <v>697</v>
      </c>
      <c r="E49" s="481" t="s">
        <v>697</v>
      </c>
      <c r="F49" s="486" t="s">
        <v>697</v>
      </c>
      <c r="G49" s="482" t="s">
        <v>697</v>
      </c>
      <c r="J49" s="102"/>
    </row>
    <row r="50" spans="1:15">
      <c r="A50" s="75" t="s">
        <v>84</v>
      </c>
      <c r="B50" s="143" t="s">
        <v>20</v>
      </c>
      <c r="C50" s="481">
        <v>728.3</v>
      </c>
      <c r="D50" s="486">
        <v>738.1</v>
      </c>
      <c r="E50" s="481">
        <v>744.1</v>
      </c>
      <c r="F50" s="486">
        <v>743.6</v>
      </c>
      <c r="G50" s="482">
        <v>738.5</v>
      </c>
      <c r="I50" s="101"/>
      <c r="J50" s="102"/>
      <c r="K50" s="21"/>
      <c r="L50" s="21"/>
      <c r="M50" s="21"/>
      <c r="N50" s="71"/>
      <c r="O50" s="21"/>
    </row>
    <row r="51" spans="1:15">
      <c r="A51" s="97" t="s">
        <v>85</v>
      </c>
      <c r="B51" s="143" t="s">
        <v>21</v>
      </c>
      <c r="C51" s="481" t="s">
        <v>734</v>
      </c>
      <c r="D51" s="486">
        <v>101.3</v>
      </c>
      <c r="E51" s="481">
        <v>100.8</v>
      </c>
      <c r="F51" s="486">
        <v>99.9</v>
      </c>
      <c r="G51" s="482">
        <v>108.5</v>
      </c>
      <c r="J51" s="102"/>
    </row>
    <row r="52" spans="1:15">
      <c r="A52" s="97"/>
      <c r="C52" s="481" t="s">
        <v>697</v>
      </c>
      <c r="D52" s="486" t="s">
        <v>697</v>
      </c>
      <c r="E52" s="481" t="s">
        <v>697</v>
      </c>
      <c r="F52" s="486" t="s">
        <v>697</v>
      </c>
      <c r="G52" s="482" t="s">
        <v>697</v>
      </c>
      <c r="J52" s="102"/>
    </row>
    <row r="53" spans="1:15">
      <c r="A53" s="75" t="s">
        <v>90</v>
      </c>
      <c r="B53" s="143" t="s">
        <v>20</v>
      </c>
      <c r="C53" s="391">
        <v>93.9</v>
      </c>
      <c r="D53" s="393">
        <v>94.4</v>
      </c>
      <c r="E53" s="391">
        <v>93.8</v>
      </c>
      <c r="F53" s="393">
        <v>94.1</v>
      </c>
      <c r="G53" s="402" t="s">
        <v>440</v>
      </c>
      <c r="I53" s="101"/>
      <c r="J53" s="102"/>
      <c r="K53" s="21"/>
      <c r="L53" s="21"/>
      <c r="M53" s="21"/>
      <c r="N53" s="71"/>
      <c r="O53" s="21"/>
    </row>
    <row r="54" spans="1:15">
      <c r="A54" s="97" t="s">
        <v>86</v>
      </c>
      <c r="B54" s="76" t="s">
        <v>21</v>
      </c>
      <c r="C54" s="481" t="s">
        <v>734</v>
      </c>
      <c r="D54" s="486">
        <v>100.6</v>
      </c>
      <c r="E54" s="481">
        <v>99.3</v>
      </c>
      <c r="F54" s="486">
        <v>100.3</v>
      </c>
      <c r="G54" s="482">
        <v>99.9</v>
      </c>
      <c r="J54" s="102"/>
    </row>
    <row r="55" spans="1:15">
      <c r="C55" s="481" t="s">
        <v>697</v>
      </c>
      <c r="D55" s="486" t="s">
        <v>697</v>
      </c>
      <c r="E55" s="481" t="s">
        <v>697</v>
      </c>
      <c r="F55" s="486" t="s">
        <v>697</v>
      </c>
      <c r="G55" s="482" t="s">
        <v>697</v>
      </c>
      <c r="J55" s="102"/>
    </row>
    <row r="56" spans="1:15">
      <c r="A56" s="79" t="s">
        <v>88</v>
      </c>
      <c r="B56" s="76" t="s">
        <v>20</v>
      </c>
      <c r="C56" s="481">
        <v>82.7</v>
      </c>
      <c r="D56" s="486">
        <v>83.7</v>
      </c>
      <c r="E56" s="481">
        <v>82.5</v>
      </c>
      <c r="F56" s="486">
        <v>82.1</v>
      </c>
      <c r="G56" s="482">
        <v>82.8</v>
      </c>
      <c r="H56" s="21"/>
      <c r="I56" s="101"/>
      <c r="J56" s="102"/>
    </row>
    <row r="57" spans="1:15">
      <c r="A57" s="23" t="s">
        <v>89</v>
      </c>
      <c r="B57" s="76" t="s">
        <v>21</v>
      </c>
      <c r="C57" s="481" t="s">
        <v>734</v>
      </c>
      <c r="D57" s="486">
        <v>101.2</v>
      </c>
      <c r="E57" s="481">
        <v>98.5</v>
      </c>
      <c r="F57" s="486">
        <v>99.5</v>
      </c>
      <c r="G57" s="482">
        <v>116.7</v>
      </c>
      <c r="J57" s="102"/>
    </row>
  </sheetData>
  <mergeCells count="10">
    <mergeCell ref="E10:E11"/>
    <mergeCell ref="G21:G22"/>
    <mergeCell ref="E30:E31"/>
    <mergeCell ref="E33:E34"/>
    <mergeCell ref="C4:F4"/>
    <mergeCell ref="C5:F5"/>
    <mergeCell ref="C6:C7"/>
    <mergeCell ref="D6:D7"/>
    <mergeCell ref="E6:E7"/>
    <mergeCell ref="F6:F7"/>
  </mergeCells>
  <phoneticPr fontId="2" type="noConversion"/>
  <pageMargins left="0.78740157480314965" right="0.59055118110236227" top="0.98425196850393704" bottom="0.98425196850393704" header="0.51181102362204722" footer="0.51181102362204722"/>
  <pageSetup paperSize="9" scale="83" orientation="portrait" r:id="rId1"/>
  <headerFooter scaleWithDoc="0">
    <oddHeader>&amp;R&amp;"Times New Roman,Normalny"31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0"/>
  <sheetViews>
    <sheetView workbookViewId="0">
      <selection activeCell="I10" sqref="I10"/>
    </sheetView>
  </sheetViews>
  <sheetFormatPr defaultRowHeight="12"/>
  <cols>
    <col min="1" max="1" width="49.7109375" style="76" customWidth="1"/>
    <col min="2" max="4" width="11.7109375" style="76" customWidth="1"/>
    <col min="5" max="5" width="12.85546875" style="76" customWidth="1"/>
    <col min="6" max="6" width="11.42578125" style="76" customWidth="1"/>
    <col min="7" max="7" width="12.140625" style="76" customWidth="1"/>
    <col min="8" max="8" width="9.140625" style="76"/>
    <col min="9" max="9" width="10.5703125" style="76" bestFit="1" customWidth="1"/>
    <col min="10" max="10" width="9.140625" style="76"/>
    <col min="11" max="11" width="10.5703125" style="76" bestFit="1" customWidth="1"/>
    <col min="12" max="16384" width="9.140625" style="76"/>
  </cols>
  <sheetData>
    <row r="1" spans="1:19">
      <c r="A1" s="53" t="s">
        <v>1087</v>
      </c>
    </row>
    <row r="2" spans="1:19" ht="15.95" customHeight="1">
      <c r="A2" s="21" t="s">
        <v>1088</v>
      </c>
    </row>
    <row r="3" spans="1:19" ht="14.1" customHeight="1">
      <c r="C3" s="53"/>
      <c r="D3" s="53"/>
      <c r="E3" s="53"/>
      <c r="F3" s="53"/>
    </row>
    <row r="4" spans="1:19" ht="14.25" customHeight="1">
      <c r="A4" s="95"/>
      <c r="B4" s="111"/>
      <c r="C4" s="587" t="s">
        <v>0</v>
      </c>
      <c r="D4" s="589"/>
      <c r="E4" s="572" t="s">
        <v>1165</v>
      </c>
      <c r="F4" s="576"/>
      <c r="G4" s="576"/>
    </row>
    <row r="5" spans="1:19" ht="20.25" customHeight="1">
      <c r="A5" s="112" t="s">
        <v>1</v>
      </c>
      <c r="B5" s="113" t="s">
        <v>5</v>
      </c>
      <c r="C5" s="590" t="s">
        <v>34</v>
      </c>
      <c r="D5" s="592"/>
      <c r="E5" s="590" t="s">
        <v>1158</v>
      </c>
      <c r="F5" s="591"/>
      <c r="G5" s="591"/>
    </row>
    <row r="6" spans="1:19">
      <c r="A6" s="527" t="s">
        <v>19</v>
      </c>
      <c r="B6" s="528" t="s">
        <v>37</v>
      </c>
      <c r="C6" s="114"/>
      <c r="D6" s="114"/>
      <c r="E6" s="114"/>
      <c r="F6" s="114"/>
      <c r="G6" s="100"/>
      <c r="I6" s="115"/>
    </row>
    <row r="7" spans="1:19" ht="24">
      <c r="B7" s="113"/>
      <c r="C7" s="116" t="s">
        <v>2</v>
      </c>
      <c r="D7" s="116" t="s">
        <v>3</v>
      </c>
      <c r="E7" s="116" t="s">
        <v>119</v>
      </c>
      <c r="F7" s="117" t="s">
        <v>122</v>
      </c>
      <c r="G7" s="118" t="s">
        <v>120</v>
      </c>
    </row>
    <row r="8" spans="1:19" ht="24">
      <c r="A8" s="527"/>
      <c r="B8" s="528"/>
      <c r="C8" s="529" t="s">
        <v>36</v>
      </c>
      <c r="D8" s="529" t="s">
        <v>35</v>
      </c>
      <c r="E8" s="530" t="s">
        <v>118</v>
      </c>
      <c r="F8" s="531" t="s">
        <v>121</v>
      </c>
      <c r="G8" s="532" t="s">
        <v>117</v>
      </c>
    </row>
    <row r="9" spans="1:19">
      <c r="A9" s="533"/>
      <c r="B9" s="125"/>
      <c r="C9" s="588" t="s">
        <v>1179</v>
      </c>
      <c r="D9" s="595"/>
      <c r="E9" s="595"/>
      <c r="F9" s="595"/>
    </row>
    <row r="10" spans="1:19" ht="12" customHeight="1">
      <c r="A10" s="534"/>
      <c r="B10" s="389" t="s">
        <v>697</v>
      </c>
      <c r="C10" s="400" t="s">
        <v>697</v>
      </c>
      <c r="D10" s="389" t="s">
        <v>697</v>
      </c>
      <c r="E10" s="400" t="s">
        <v>697</v>
      </c>
      <c r="F10" s="389" t="s">
        <v>697</v>
      </c>
      <c r="G10" s="400" t="s">
        <v>697</v>
      </c>
    </row>
    <row r="11" spans="1:19">
      <c r="A11" s="75" t="s">
        <v>22</v>
      </c>
      <c r="B11" s="387">
        <v>6419.4</v>
      </c>
      <c r="C11" s="388">
        <v>2196.4</v>
      </c>
      <c r="D11" s="390" t="s">
        <v>1040</v>
      </c>
      <c r="E11" s="388">
        <v>3622.5</v>
      </c>
      <c r="F11" s="387">
        <v>1633.3</v>
      </c>
      <c r="G11" s="388">
        <v>1163.5999999999999</v>
      </c>
      <c r="H11" s="120"/>
      <c r="I11" s="78"/>
      <c r="J11" s="78"/>
      <c r="L11" s="121"/>
      <c r="M11" s="50"/>
      <c r="N11" s="21"/>
      <c r="O11" s="21"/>
      <c r="P11" s="21"/>
      <c r="Q11" s="21"/>
      <c r="R11" s="21"/>
      <c r="S11" s="21"/>
    </row>
    <row r="12" spans="1:19">
      <c r="A12" s="97" t="s">
        <v>23</v>
      </c>
      <c r="B12" s="481" t="s">
        <v>697</v>
      </c>
      <c r="C12" s="388" t="s">
        <v>697</v>
      </c>
      <c r="D12" s="387" t="s">
        <v>697</v>
      </c>
      <c r="E12" s="388" t="s">
        <v>697</v>
      </c>
      <c r="F12" s="387" t="s">
        <v>697</v>
      </c>
      <c r="G12" s="388" t="s">
        <v>697</v>
      </c>
      <c r="I12" s="78"/>
      <c r="J12" s="78"/>
      <c r="L12" s="121"/>
      <c r="M12" s="50"/>
    </row>
    <row r="13" spans="1:19" ht="12" customHeight="1">
      <c r="A13" s="75"/>
      <c r="B13" s="481" t="s">
        <v>697</v>
      </c>
      <c r="C13" s="486" t="s">
        <v>697</v>
      </c>
      <c r="D13" s="481" t="s">
        <v>697</v>
      </c>
      <c r="E13" s="486" t="s">
        <v>697</v>
      </c>
      <c r="F13" s="481" t="s">
        <v>697</v>
      </c>
      <c r="G13" s="486" t="s">
        <v>697</v>
      </c>
      <c r="I13" s="78"/>
      <c r="J13" s="78"/>
      <c r="L13" s="121"/>
      <c r="M13" s="50"/>
    </row>
    <row r="14" spans="1:19">
      <c r="A14" s="75" t="s">
        <v>1174</v>
      </c>
      <c r="B14" s="481" t="s">
        <v>697</v>
      </c>
      <c r="C14" s="486" t="s">
        <v>697</v>
      </c>
      <c r="D14" s="481" t="s">
        <v>697</v>
      </c>
      <c r="E14" s="486" t="s">
        <v>697</v>
      </c>
      <c r="F14" s="481" t="s">
        <v>697</v>
      </c>
      <c r="G14" s="486" t="s">
        <v>697</v>
      </c>
      <c r="I14" s="78"/>
      <c r="J14" s="78"/>
      <c r="L14" s="121"/>
      <c r="M14" s="50"/>
    </row>
    <row r="15" spans="1:19" ht="12" customHeight="1">
      <c r="A15" s="97"/>
      <c r="B15" s="384" t="s">
        <v>697</v>
      </c>
      <c r="C15" s="486" t="s">
        <v>697</v>
      </c>
      <c r="D15" s="481" t="s">
        <v>697</v>
      </c>
      <c r="E15" s="486" t="s">
        <v>697</v>
      </c>
      <c r="F15" s="481" t="s">
        <v>697</v>
      </c>
      <c r="G15" s="279" t="s">
        <v>697</v>
      </c>
      <c r="I15" s="78"/>
      <c r="J15" s="78"/>
      <c r="L15" s="121"/>
      <c r="M15" s="50"/>
    </row>
    <row r="16" spans="1:19">
      <c r="A16" s="75" t="s">
        <v>29</v>
      </c>
      <c r="B16" s="386" t="s">
        <v>747</v>
      </c>
      <c r="C16" s="385">
        <v>12.4</v>
      </c>
      <c r="D16" s="386">
        <v>954.6</v>
      </c>
      <c r="E16" s="385">
        <v>705.1</v>
      </c>
      <c r="F16" s="386">
        <v>161.9</v>
      </c>
      <c r="G16" s="280" t="s">
        <v>515</v>
      </c>
      <c r="I16" s="78"/>
      <c r="J16" s="78"/>
      <c r="L16" s="121"/>
      <c r="M16" s="50"/>
      <c r="N16" s="21"/>
      <c r="O16" s="21"/>
      <c r="P16" s="21"/>
      <c r="Q16" s="21"/>
      <c r="R16" s="21"/>
      <c r="S16" s="21"/>
    </row>
    <row r="17" spans="1:19">
      <c r="A17" s="97" t="s">
        <v>30</v>
      </c>
      <c r="B17" s="481" t="s">
        <v>697</v>
      </c>
      <c r="C17" s="486" t="s">
        <v>697</v>
      </c>
      <c r="D17" s="481" t="s">
        <v>697</v>
      </c>
      <c r="E17" s="486" t="s">
        <v>697</v>
      </c>
      <c r="F17" s="481" t="s">
        <v>697</v>
      </c>
      <c r="G17" s="279" t="s">
        <v>697</v>
      </c>
      <c r="I17" s="78"/>
      <c r="J17" s="78"/>
      <c r="L17" s="121"/>
      <c r="M17" s="50"/>
    </row>
    <row r="18" spans="1:19">
      <c r="A18" s="97"/>
      <c r="B18" s="481" t="s">
        <v>697</v>
      </c>
      <c r="C18" s="486" t="s">
        <v>697</v>
      </c>
      <c r="D18" s="481" t="s">
        <v>697</v>
      </c>
      <c r="E18" s="486" t="s">
        <v>697</v>
      </c>
      <c r="F18" s="481" t="s">
        <v>697</v>
      </c>
      <c r="G18" s="279" t="s">
        <v>697</v>
      </c>
      <c r="I18" s="78"/>
      <c r="J18" s="78"/>
      <c r="L18" s="121"/>
      <c r="M18" s="50"/>
    </row>
    <row r="19" spans="1:19">
      <c r="A19" s="75" t="s">
        <v>74</v>
      </c>
      <c r="B19" s="481">
        <v>111.1</v>
      </c>
      <c r="C19" s="486">
        <v>2.4</v>
      </c>
      <c r="D19" s="481">
        <v>108.7</v>
      </c>
      <c r="E19" s="486">
        <v>30.1</v>
      </c>
      <c r="F19" s="481">
        <v>36.9</v>
      </c>
      <c r="G19" s="279">
        <v>44.1</v>
      </c>
      <c r="I19" s="78"/>
      <c r="J19" s="78"/>
      <c r="L19" s="121"/>
      <c r="M19" s="50"/>
      <c r="N19" s="21"/>
      <c r="O19" s="21"/>
      <c r="P19" s="21"/>
      <c r="Q19" s="21"/>
      <c r="R19" s="21"/>
      <c r="S19" s="21"/>
    </row>
    <row r="20" spans="1:19">
      <c r="A20" s="97" t="s">
        <v>31</v>
      </c>
      <c r="B20" s="481" t="s">
        <v>697</v>
      </c>
      <c r="C20" s="486" t="s">
        <v>697</v>
      </c>
      <c r="D20" s="481" t="s">
        <v>697</v>
      </c>
      <c r="E20" s="486" t="s">
        <v>697</v>
      </c>
      <c r="F20" s="481" t="s">
        <v>697</v>
      </c>
      <c r="G20" s="279" t="s">
        <v>697</v>
      </c>
      <c r="I20" s="78"/>
      <c r="J20" s="78"/>
      <c r="L20" s="121"/>
      <c r="M20" s="50"/>
    </row>
    <row r="21" spans="1:19">
      <c r="A21" s="97"/>
      <c r="B21" s="481" t="s">
        <v>697</v>
      </c>
      <c r="C21" s="486" t="s">
        <v>697</v>
      </c>
      <c r="D21" s="481" t="s">
        <v>697</v>
      </c>
      <c r="E21" s="486" t="s">
        <v>697</v>
      </c>
      <c r="F21" s="481" t="s">
        <v>697</v>
      </c>
      <c r="G21" s="279" t="s">
        <v>697</v>
      </c>
      <c r="I21" s="78"/>
      <c r="J21" s="78"/>
      <c r="L21" s="121"/>
      <c r="M21" s="50"/>
    </row>
    <row r="22" spans="1:19" ht="21" customHeight="1">
      <c r="A22" s="75" t="s">
        <v>1159</v>
      </c>
      <c r="B22" s="481">
        <v>1423.6</v>
      </c>
      <c r="C22" s="385" t="s">
        <v>177</v>
      </c>
      <c r="D22" s="481">
        <v>1420.6</v>
      </c>
      <c r="E22" s="486">
        <v>689.7</v>
      </c>
      <c r="F22" s="481">
        <v>354.7</v>
      </c>
      <c r="G22" s="279">
        <v>379.2</v>
      </c>
      <c r="I22" s="78"/>
      <c r="J22" s="78"/>
      <c r="L22" s="121"/>
      <c r="M22" s="50"/>
      <c r="N22" s="21"/>
      <c r="O22" s="21"/>
      <c r="P22" s="21"/>
      <c r="Q22" s="21"/>
      <c r="R22" s="21"/>
      <c r="S22" s="21"/>
    </row>
    <row r="23" spans="1:19" ht="13.5">
      <c r="A23" s="97" t="s">
        <v>1175</v>
      </c>
      <c r="B23" s="481" t="s">
        <v>697</v>
      </c>
      <c r="C23" s="388" t="s">
        <v>697</v>
      </c>
      <c r="D23" s="387" t="s">
        <v>697</v>
      </c>
      <c r="E23" s="388" t="s">
        <v>697</v>
      </c>
      <c r="F23" s="387" t="s">
        <v>697</v>
      </c>
      <c r="G23" s="275" t="s">
        <v>697</v>
      </c>
      <c r="I23" s="78"/>
      <c r="J23" s="78"/>
      <c r="L23" s="121"/>
      <c r="M23" s="50"/>
    </row>
    <row r="24" spans="1:19">
      <c r="A24" s="97"/>
      <c r="B24" s="481" t="s">
        <v>697</v>
      </c>
      <c r="C24" s="486" t="s">
        <v>697</v>
      </c>
      <c r="D24" s="481" t="s">
        <v>697</v>
      </c>
      <c r="E24" s="486" t="s">
        <v>697</v>
      </c>
      <c r="F24" s="481" t="s">
        <v>697</v>
      </c>
      <c r="G24" s="279" t="s">
        <v>697</v>
      </c>
      <c r="I24" s="78"/>
      <c r="J24" s="78"/>
      <c r="L24" s="121"/>
      <c r="M24" s="50"/>
    </row>
    <row r="25" spans="1:19">
      <c r="A25" s="75" t="s">
        <v>75</v>
      </c>
      <c r="B25" s="386">
        <v>211.3</v>
      </c>
      <c r="C25" s="385" t="s">
        <v>748</v>
      </c>
      <c r="D25" s="386">
        <v>126.3</v>
      </c>
      <c r="E25" s="385" t="s">
        <v>749</v>
      </c>
      <c r="F25" s="386">
        <v>32.299999999999997</v>
      </c>
      <c r="G25" s="280" t="s">
        <v>750</v>
      </c>
      <c r="H25" s="120"/>
      <c r="I25" s="78"/>
      <c r="J25" s="78"/>
      <c r="L25" s="121"/>
      <c r="M25" s="50"/>
      <c r="N25" s="21"/>
      <c r="O25" s="21"/>
      <c r="P25" s="21"/>
      <c r="Q25" s="21"/>
      <c r="R25" s="21"/>
    </row>
    <row r="26" spans="1:19">
      <c r="A26" s="97" t="s">
        <v>76</v>
      </c>
      <c r="B26" s="481" t="s">
        <v>697</v>
      </c>
      <c r="C26" s="486" t="s">
        <v>697</v>
      </c>
      <c r="D26" s="481" t="s">
        <v>697</v>
      </c>
      <c r="E26" s="486" t="s">
        <v>697</v>
      </c>
      <c r="F26" s="481" t="s">
        <v>697</v>
      </c>
      <c r="G26" s="279" t="s">
        <v>697</v>
      </c>
      <c r="I26" s="78"/>
      <c r="J26" s="78"/>
      <c r="L26" s="121"/>
      <c r="M26" s="50"/>
    </row>
    <row r="27" spans="1:19">
      <c r="A27" s="97"/>
      <c r="B27" s="481" t="s">
        <v>697</v>
      </c>
      <c r="C27" s="486" t="s">
        <v>697</v>
      </c>
      <c r="D27" s="481" t="s">
        <v>697</v>
      </c>
      <c r="E27" s="486" t="s">
        <v>697</v>
      </c>
      <c r="F27" s="481" t="s">
        <v>697</v>
      </c>
      <c r="G27" s="279" t="s">
        <v>697</v>
      </c>
      <c r="I27" s="78"/>
      <c r="J27" s="78"/>
      <c r="L27" s="121"/>
      <c r="M27" s="50"/>
    </row>
    <row r="28" spans="1:19" ht="13.5">
      <c r="A28" s="75" t="s">
        <v>1160</v>
      </c>
      <c r="B28" s="481">
        <v>215.7</v>
      </c>
      <c r="C28" s="486">
        <v>15.5</v>
      </c>
      <c r="D28" s="481">
        <v>200.2</v>
      </c>
      <c r="E28" s="486">
        <v>50.3</v>
      </c>
      <c r="F28" s="481">
        <v>67.8</v>
      </c>
      <c r="G28" s="279">
        <v>97.6</v>
      </c>
      <c r="I28" s="78"/>
      <c r="J28" s="78"/>
      <c r="L28" s="121"/>
      <c r="M28" s="50"/>
      <c r="N28" s="21"/>
      <c r="O28" s="21"/>
      <c r="P28" s="21"/>
      <c r="Q28" s="21"/>
      <c r="R28" s="21"/>
      <c r="S28" s="21"/>
    </row>
    <row r="29" spans="1:19" ht="13.5">
      <c r="A29" s="97" t="s">
        <v>1176</v>
      </c>
      <c r="B29" s="481" t="s">
        <v>697</v>
      </c>
      <c r="C29" s="486" t="s">
        <v>697</v>
      </c>
      <c r="D29" s="481" t="s">
        <v>697</v>
      </c>
      <c r="E29" s="486" t="s">
        <v>697</v>
      </c>
      <c r="F29" s="481" t="s">
        <v>697</v>
      </c>
      <c r="G29" s="279" t="s">
        <v>697</v>
      </c>
      <c r="I29" s="78"/>
      <c r="J29" s="78"/>
      <c r="L29" s="121"/>
      <c r="M29" s="50"/>
    </row>
    <row r="30" spans="1:19">
      <c r="A30" s="97"/>
      <c r="B30" s="481" t="s">
        <v>697</v>
      </c>
      <c r="C30" s="486" t="s">
        <v>697</v>
      </c>
      <c r="D30" s="481" t="s">
        <v>697</v>
      </c>
      <c r="E30" s="486" t="s">
        <v>697</v>
      </c>
      <c r="F30" s="481" t="s">
        <v>697</v>
      </c>
      <c r="G30" s="279" t="s">
        <v>697</v>
      </c>
      <c r="I30" s="78"/>
      <c r="J30" s="78"/>
      <c r="L30" s="121"/>
      <c r="M30" s="50"/>
    </row>
    <row r="31" spans="1:19">
      <c r="A31" s="75" t="s">
        <v>77</v>
      </c>
      <c r="B31" s="386">
        <v>115.2</v>
      </c>
      <c r="C31" s="385" t="s">
        <v>214</v>
      </c>
      <c r="D31" s="386">
        <v>110.2</v>
      </c>
      <c r="E31" s="385" t="s">
        <v>443</v>
      </c>
      <c r="F31" s="386">
        <v>20.100000000000001</v>
      </c>
      <c r="G31" s="280">
        <v>18.100000000000001</v>
      </c>
      <c r="H31" s="121"/>
      <c r="I31" s="78"/>
      <c r="J31" s="78"/>
      <c r="L31" s="121"/>
      <c r="M31" s="50"/>
      <c r="N31" s="21"/>
      <c r="O31" s="21"/>
      <c r="P31" s="21"/>
      <c r="Q31" s="21"/>
      <c r="R31" s="21"/>
      <c r="S31" s="21"/>
    </row>
    <row r="32" spans="1:19">
      <c r="A32" s="97" t="s">
        <v>78</v>
      </c>
      <c r="B32" s="481" t="s">
        <v>697</v>
      </c>
      <c r="C32" s="486" t="s">
        <v>697</v>
      </c>
      <c r="D32" s="481" t="s">
        <v>697</v>
      </c>
      <c r="E32" s="486" t="s">
        <v>697</v>
      </c>
      <c r="F32" s="481" t="s">
        <v>697</v>
      </c>
      <c r="G32" s="279" t="s">
        <v>697</v>
      </c>
      <c r="I32" s="78"/>
      <c r="J32" s="78"/>
      <c r="L32" s="121"/>
      <c r="M32" s="50"/>
    </row>
    <row r="33" spans="1:19">
      <c r="A33" s="97"/>
      <c r="B33" s="481" t="s">
        <v>697</v>
      </c>
      <c r="C33" s="486" t="s">
        <v>697</v>
      </c>
      <c r="D33" s="481" t="s">
        <v>697</v>
      </c>
      <c r="E33" s="486" t="s">
        <v>697</v>
      </c>
      <c r="F33" s="481" t="s">
        <v>697</v>
      </c>
      <c r="G33" s="279" t="s">
        <v>697</v>
      </c>
      <c r="I33" s="78"/>
      <c r="J33" s="78"/>
      <c r="L33" s="121"/>
      <c r="M33" s="50"/>
    </row>
    <row r="34" spans="1:19">
      <c r="A34" s="75" t="s">
        <v>79</v>
      </c>
      <c r="B34" s="481">
        <v>232.3</v>
      </c>
      <c r="C34" s="486">
        <v>32.4</v>
      </c>
      <c r="D34" s="481">
        <v>199.9</v>
      </c>
      <c r="E34" s="486">
        <v>189.6</v>
      </c>
      <c r="F34" s="386" t="s">
        <v>751</v>
      </c>
      <c r="G34" s="279">
        <v>19.7</v>
      </c>
      <c r="I34" s="78"/>
      <c r="J34" s="78"/>
      <c r="L34" s="121"/>
      <c r="M34" s="50"/>
      <c r="N34" s="21"/>
      <c r="O34" s="21"/>
      <c r="P34" s="21"/>
      <c r="Q34" s="21"/>
      <c r="R34" s="21"/>
      <c r="S34" s="21"/>
    </row>
    <row r="35" spans="1:19">
      <c r="A35" s="97" t="s">
        <v>80</v>
      </c>
      <c r="B35" s="481" t="s">
        <v>697</v>
      </c>
      <c r="C35" s="388" t="s">
        <v>697</v>
      </c>
      <c r="D35" s="387" t="s">
        <v>697</v>
      </c>
      <c r="E35" s="388" t="s">
        <v>697</v>
      </c>
      <c r="F35" s="387" t="s">
        <v>697</v>
      </c>
      <c r="G35" s="275" t="s">
        <v>697</v>
      </c>
      <c r="I35" s="78"/>
      <c r="J35" s="78"/>
      <c r="L35" s="121"/>
      <c r="M35" s="50"/>
    </row>
    <row r="36" spans="1:19">
      <c r="A36" s="97"/>
      <c r="B36" s="481" t="s">
        <v>697</v>
      </c>
      <c r="C36" s="486" t="s">
        <v>697</v>
      </c>
      <c r="D36" s="481" t="s">
        <v>697</v>
      </c>
      <c r="E36" s="486" t="s">
        <v>697</v>
      </c>
      <c r="F36" s="481" t="s">
        <v>697</v>
      </c>
      <c r="G36" s="279" t="s">
        <v>697</v>
      </c>
      <c r="I36" s="78"/>
      <c r="J36" s="78"/>
      <c r="L36" s="121"/>
      <c r="M36" s="50"/>
    </row>
    <row r="37" spans="1:19" ht="13.5">
      <c r="A37" s="26" t="s">
        <v>1161</v>
      </c>
      <c r="B37" s="481">
        <v>88.6</v>
      </c>
      <c r="C37" s="486">
        <v>18.2</v>
      </c>
      <c r="D37" s="481">
        <v>70.400000000000006</v>
      </c>
      <c r="E37" s="385" t="s">
        <v>752</v>
      </c>
      <c r="F37" s="481">
        <v>27.4</v>
      </c>
      <c r="G37" s="279">
        <v>24.2</v>
      </c>
      <c r="I37" s="78"/>
      <c r="J37" s="78"/>
      <c r="L37" s="121"/>
      <c r="M37" s="50"/>
    </row>
    <row r="38" spans="1:19">
      <c r="A38" s="27" t="s">
        <v>544</v>
      </c>
      <c r="B38" s="481" t="s">
        <v>697</v>
      </c>
      <c r="C38" s="486" t="s">
        <v>697</v>
      </c>
      <c r="D38" s="481" t="s">
        <v>697</v>
      </c>
      <c r="E38" s="486" t="s">
        <v>697</v>
      </c>
      <c r="F38" s="481" t="s">
        <v>697</v>
      </c>
      <c r="G38" s="279" t="s">
        <v>697</v>
      </c>
      <c r="I38" s="78"/>
      <c r="J38" s="78"/>
      <c r="L38" s="121"/>
      <c r="M38" s="50"/>
    </row>
    <row r="39" spans="1:19">
      <c r="A39" s="97"/>
      <c r="B39" s="481" t="s">
        <v>697</v>
      </c>
      <c r="C39" s="486" t="s">
        <v>697</v>
      </c>
      <c r="D39" s="481" t="s">
        <v>697</v>
      </c>
      <c r="E39" s="486" t="s">
        <v>697</v>
      </c>
      <c r="F39" s="481" t="s">
        <v>697</v>
      </c>
      <c r="G39" s="279"/>
      <c r="I39" s="78"/>
      <c r="J39" s="78"/>
      <c r="L39" s="121"/>
      <c r="M39" s="50"/>
    </row>
    <row r="40" spans="1:19" ht="17.25" customHeight="1">
      <c r="A40" s="75" t="s">
        <v>81</v>
      </c>
      <c r="B40" s="481">
        <v>306.5</v>
      </c>
      <c r="C40" s="486">
        <v>48.4</v>
      </c>
      <c r="D40" s="481">
        <v>258.10000000000002</v>
      </c>
      <c r="E40" s="486">
        <v>120.4</v>
      </c>
      <c r="F40" s="481">
        <v>60.7</v>
      </c>
      <c r="G40" s="279">
        <v>125.4</v>
      </c>
      <c r="I40" s="78"/>
      <c r="J40" s="78"/>
      <c r="L40" s="121"/>
      <c r="M40" s="50"/>
      <c r="N40" s="21"/>
      <c r="O40" s="21"/>
      <c r="P40" s="21"/>
      <c r="Q40" s="21"/>
      <c r="R40" s="21"/>
      <c r="S40" s="21"/>
    </row>
    <row r="41" spans="1:19" ht="19.5" customHeight="1">
      <c r="A41" s="97" t="s">
        <v>82</v>
      </c>
      <c r="B41" s="481" t="s">
        <v>697</v>
      </c>
      <c r="C41" s="486" t="s">
        <v>697</v>
      </c>
      <c r="D41" s="481" t="s">
        <v>697</v>
      </c>
      <c r="E41" s="486" t="s">
        <v>697</v>
      </c>
      <c r="F41" s="481" t="s">
        <v>697</v>
      </c>
      <c r="G41" s="279" t="s">
        <v>697</v>
      </c>
      <c r="I41" s="78"/>
      <c r="J41" s="78"/>
      <c r="L41" s="121"/>
      <c r="M41" s="50"/>
    </row>
    <row r="42" spans="1:19">
      <c r="A42" s="97"/>
      <c r="B42" s="481" t="s">
        <v>697</v>
      </c>
      <c r="C42" s="486" t="s">
        <v>697</v>
      </c>
      <c r="D42" s="481" t="s">
        <v>697</v>
      </c>
      <c r="E42" s="486" t="s">
        <v>697</v>
      </c>
      <c r="F42" s="481" t="s">
        <v>697</v>
      </c>
      <c r="G42" s="279" t="s">
        <v>697</v>
      </c>
      <c r="I42" s="78"/>
      <c r="J42" s="78"/>
      <c r="L42" s="121"/>
      <c r="M42" s="50"/>
    </row>
    <row r="43" spans="1:19" ht="21" customHeight="1">
      <c r="A43" s="75" t="s">
        <v>1162</v>
      </c>
      <c r="B43" s="481">
        <v>243.6</v>
      </c>
      <c r="C43" s="385" t="s">
        <v>199</v>
      </c>
      <c r="D43" s="386">
        <v>237.6</v>
      </c>
      <c r="E43" s="385" t="s">
        <v>753</v>
      </c>
      <c r="F43" s="386">
        <v>40.9</v>
      </c>
      <c r="G43" s="280">
        <v>36.700000000000003</v>
      </c>
      <c r="I43" s="78"/>
      <c r="J43" s="78"/>
      <c r="L43" s="121"/>
      <c r="M43" s="50"/>
      <c r="N43" s="21"/>
      <c r="O43" s="21"/>
      <c r="P43" s="21"/>
      <c r="Q43" s="21"/>
      <c r="R43" s="21"/>
    </row>
    <row r="44" spans="1:19" ht="12" customHeight="1">
      <c r="A44" s="97" t="s">
        <v>83</v>
      </c>
      <c r="B44" s="481" t="s">
        <v>697</v>
      </c>
      <c r="C44" s="486" t="s">
        <v>697</v>
      </c>
      <c r="D44" s="481" t="s">
        <v>697</v>
      </c>
      <c r="E44" s="486" t="s">
        <v>697</v>
      </c>
      <c r="F44" s="481" t="s">
        <v>697</v>
      </c>
      <c r="G44" s="279" t="s">
        <v>697</v>
      </c>
      <c r="I44" s="78"/>
      <c r="J44" s="78"/>
      <c r="L44" s="121"/>
      <c r="M44" s="50"/>
    </row>
    <row r="45" spans="1:19">
      <c r="B45" s="481" t="s">
        <v>697</v>
      </c>
      <c r="C45" s="486" t="s">
        <v>697</v>
      </c>
      <c r="D45" s="481" t="s">
        <v>697</v>
      </c>
      <c r="E45" s="486" t="s">
        <v>697</v>
      </c>
      <c r="F45" s="481" t="s">
        <v>697</v>
      </c>
      <c r="G45" s="279" t="s">
        <v>697</v>
      </c>
      <c r="I45" s="78"/>
      <c r="J45" s="78"/>
      <c r="L45" s="121"/>
      <c r="M45" s="50"/>
    </row>
    <row r="46" spans="1:19" ht="27.95" customHeight="1">
      <c r="A46" s="106" t="s">
        <v>1068</v>
      </c>
      <c r="B46" s="481">
        <v>355.6</v>
      </c>
      <c r="C46" s="486">
        <v>355.6</v>
      </c>
      <c r="D46" s="387" t="s">
        <v>722</v>
      </c>
      <c r="E46" s="486">
        <v>304.60000000000002</v>
      </c>
      <c r="F46" s="481">
        <v>48.6</v>
      </c>
      <c r="G46" s="279">
        <v>2.4</v>
      </c>
      <c r="I46" s="78"/>
      <c r="J46" s="78"/>
      <c r="L46" s="121"/>
      <c r="M46" s="50"/>
      <c r="N46" s="21"/>
      <c r="O46" s="21"/>
      <c r="P46" s="21"/>
      <c r="Q46" s="21"/>
      <c r="R46" s="21"/>
      <c r="S46" s="21"/>
    </row>
    <row r="47" spans="1:19" ht="12" customHeight="1">
      <c r="A47" s="97" t="s">
        <v>54</v>
      </c>
      <c r="B47" s="481" t="s">
        <v>697</v>
      </c>
      <c r="C47" s="486" t="s">
        <v>697</v>
      </c>
      <c r="D47" s="481" t="s">
        <v>697</v>
      </c>
      <c r="E47" s="486" t="s">
        <v>697</v>
      </c>
      <c r="F47" s="481" t="s">
        <v>697</v>
      </c>
      <c r="G47" s="279" t="s">
        <v>697</v>
      </c>
      <c r="I47" s="78"/>
      <c r="J47" s="78"/>
      <c r="L47" s="121"/>
      <c r="M47" s="50"/>
    </row>
    <row r="48" spans="1:19">
      <c r="A48" s="75"/>
      <c r="B48" s="481" t="s">
        <v>697</v>
      </c>
      <c r="C48" s="486" t="s">
        <v>697</v>
      </c>
      <c r="D48" s="481" t="s">
        <v>697</v>
      </c>
      <c r="E48" s="486" t="s">
        <v>697</v>
      </c>
      <c r="F48" s="481" t="s">
        <v>697</v>
      </c>
      <c r="G48" s="279" t="s">
        <v>697</v>
      </c>
      <c r="I48" s="78"/>
      <c r="J48" s="78"/>
      <c r="L48" s="121"/>
      <c r="M48" s="50"/>
    </row>
    <row r="49" spans="1:20">
      <c r="A49" s="75" t="s">
        <v>32</v>
      </c>
      <c r="B49" s="481">
        <v>1126.9000000000001</v>
      </c>
      <c r="C49" s="486">
        <v>950.1</v>
      </c>
      <c r="D49" s="481">
        <v>176.8</v>
      </c>
      <c r="E49" s="385" t="s">
        <v>754</v>
      </c>
      <c r="F49" s="481">
        <v>539.70000000000005</v>
      </c>
      <c r="G49" s="279">
        <v>100.2</v>
      </c>
      <c r="I49" s="78"/>
      <c r="J49" s="78"/>
      <c r="L49" s="121"/>
      <c r="M49" s="50"/>
      <c r="N49" s="21"/>
      <c r="O49" s="21"/>
      <c r="P49" s="21"/>
      <c r="Q49" s="21"/>
      <c r="R49" s="21"/>
      <c r="S49" s="21"/>
    </row>
    <row r="50" spans="1:20">
      <c r="A50" s="97" t="s">
        <v>33</v>
      </c>
      <c r="B50" s="481" t="s">
        <v>697</v>
      </c>
      <c r="C50" s="486" t="s">
        <v>697</v>
      </c>
      <c r="D50" s="481" t="s">
        <v>697</v>
      </c>
      <c r="E50" s="486" t="s">
        <v>697</v>
      </c>
      <c r="F50" s="481" t="s">
        <v>697</v>
      </c>
      <c r="G50" s="279" t="s">
        <v>697</v>
      </c>
      <c r="I50" s="78"/>
      <c r="J50" s="78"/>
      <c r="L50" s="121"/>
      <c r="M50" s="50"/>
    </row>
    <row r="51" spans="1:20">
      <c r="A51" s="97"/>
      <c r="B51" s="481" t="s">
        <v>697</v>
      </c>
      <c r="C51" s="486" t="s">
        <v>697</v>
      </c>
      <c r="D51" s="481" t="s">
        <v>697</v>
      </c>
      <c r="E51" s="486" t="s">
        <v>697</v>
      </c>
      <c r="F51" s="481" t="s">
        <v>697</v>
      </c>
      <c r="G51" s="279" t="s">
        <v>697</v>
      </c>
      <c r="I51" s="78"/>
      <c r="J51" s="78"/>
      <c r="L51" s="121"/>
      <c r="M51" s="50"/>
    </row>
    <row r="52" spans="1:20">
      <c r="A52" s="75" t="s">
        <v>84</v>
      </c>
      <c r="B52" s="481">
        <v>743.6</v>
      </c>
      <c r="C52" s="486">
        <v>521.20000000000005</v>
      </c>
      <c r="D52" s="481">
        <v>222.4</v>
      </c>
      <c r="E52" s="486">
        <v>490.6</v>
      </c>
      <c r="F52" s="481">
        <v>151.80000000000001</v>
      </c>
      <c r="G52" s="279">
        <v>101.2</v>
      </c>
      <c r="I52" s="78"/>
      <c r="J52" s="78"/>
      <c r="L52" s="121"/>
      <c r="M52" s="50"/>
      <c r="N52" s="21"/>
      <c r="O52" s="21"/>
      <c r="P52" s="21"/>
      <c r="Q52" s="21"/>
      <c r="R52" s="21"/>
      <c r="S52" s="21"/>
    </row>
    <row r="53" spans="1:20">
      <c r="A53" s="97" t="s">
        <v>85</v>
      </c>
      <c r="B53" s="481" t="s">
        <v>697</v>
      </c>
      <c r="C53" s="486" t="s">
        <v>697</v>
      </c>
      <c r="D53" s="481" t="s">
        <v>697</v>
      </c>
      <c r="E53" s="486" t="s">
        <v>697</v>
      </c>
      <c r="F53" s="481" t="s">
        <v>697</v>
      </c>
      <c r="G53" s="279" t="s">
        <v>697</v>
      </c>
      <c r="I53" s="78"/>
      <c r="J53" s="78"/>
      <c r="L53" s="121"/>
      <c r="M53" s="50"/>
    </row>
    <row r="54" spans="1:20">
      <c r="A54" s="97"/>
      <c r="B54" s="481" t="s">
        <v>697</v>
      </c>
      <c r="C54" s="486" t="s">
        <v>697</v>
      </c>
      <c r="D54" s="481" t="s">
        <v>697</v>
      </c>
      <c r="E54" s="486" t="s">
        <v>697</v>
      </c>
      <c r="F54" s="481" t="s">
        <v>697</v>
      </c>
      <c r="G54" s="279" t="s">
        <v>697</v>
      </c>
      <c r="I54" s="78"/>
      <c r="J54" s="78"/>
      <c r="L54" s="121"/>
      <c r="M54" s="50"/>
    </row>
    <row r="55" spans="1:20">
      <c r="A55" s="75" t="s">
        <v>90</v>
      </c>
      <c r="B55" s="481">
        <v>94.1</v>
      </c>
      <c r="C55" s="385" t="s">
        <v>494</v>
      </c>
      <c r="D55" s="481">
        <v>10.1</v>
      </c>
      <c r="E55" s="486">
        <v>37.799999999999997</v>
      </c>
      <c r="F55" s="481">
        <v>34.200000000000003</v>
      </c>
      <c r="G55" s="279">
        <v>22.1</v>
      </c>
      <c r="I55" s="78"/>
      <c r="J55" s="78"/>
      <c r="L55" s="121"/>
      <c r="M55" s="50"/>
      <c r="N55" s="21"/>
      <c r="O55" s="21"/>
      <c r="P55" s="21"/>
      <c r="Q55" s="21"/>
      <c r="R55" s="21"/>
      <c r="S55" s="21"/>
    </row>
    <row r="56" spans="1:20">
      <c r="A56" s="97" t="s">
        <v>86</v>
      </c>
      <c r="B56" s="481" t="s">
        <v>697</v>
      </c>
      <c r="C56" s="486" t="s">
        <v>697</v>
      </c>
      <c r="D56" s="481" t="s">
        <v>697</v>
      </c>
      <c r="E56" s="486" t="s">
        <v>697</v>
      </c>
      <c r="F56" s="481" t="s">
        <v>697</v>
      </c>
      <c r="G56" s="279" t="s">
        <v>697</v>
      </c>
      <c r="I56" s="78"/>
      <c r="J56" s="78"/>
      <c r="L56" s="121"/>
      <c r="M56" s="50"/>
    </row>
    <row r="57" spans="1:20">
      <c r="A57" s="96"/>
      <c r="B57" s="481" t="s">
        <v>697</v>
      </c>
      <c r="C57" s="486" t="s">
        <v>697</v>
      </c>
      <c r="D57" s="481" t="s">
        <v>697</v>
      </c>
      <c r="E57" s="486" t="s">
        <v>697</v>
      </c>
      <c r="F57" s="481" t="s">
        <v>697</v>
      </c>
      <c r="G57" s="279" t="s">
        <v>697</v>
      </c>
      <c r="I57" s="78"/>
      <c r="J57" s="78"/>
      <c r="L57" s="121"/>
      <c r="M57" s="50"/>
    </row>
    <row r="58" spans="1:20">
      <c r="A58" s="79" t="s">
        <v>88</v>
      </c>
      <c r="B58" s="481">
        <v>82.1</v>
      </c>
      <c r="C58" s="486">
        <v>1.4</v>
      </c>
      <c r="D58" s="481">
        <v>80.7</v>
      </c>
      <c r="E58" s="486">
        <v>13.8</v>
      </c>
      <c r="F58" s="481">
        <v>13.1</v>
      </c>
      <c r="G58" s="279">
        <v>55.2</v>
      </c>
      <c r="I58" s="78"/>
      <c r="J58" s="78"/>
      <c r="L58" s="121"/>
      <c r="M58" s="50"/>
      <c r="N58" s="21"/>
      <c r="O58" s="21"/>
      <c r="P58" s="21"/>
      <c r="Q58" s="21"/>
      <c r="R58" s="21"/>
      <c r="S58" s="21"/>
      <c r="T58" s="21"/>
    </row>
    <row r="59" spans="1:20">
      <c r="A59" s="96" t="s">
        <v>89</v>
      </c>
      <c r="B59" s="380"/>
      <c r="C59" s="381" t="s">
        <v>698</v>
      </c>
      <c r="D59" s="481" t="s">
        <v>697</v>
      </c>
      <c r="E59" s="486" t="s">
        <v>697</v>
      </c>
      <c r="F59" s="481" t="s">
        <v>697</v>
      </c>
      <c r="G59" s="279" t="s">
        <v>697</v>
      </c>
      <c r="I59" s="78"/>
      <c r="J59" s="78"/>
      <c r="L59" s="121"/>
      <c r="M59" s="50"/>
    </row>
    <row r="60" spans="1:20">
      <c r="B60" s="121"/>
      <c r="C60" s="121"/>
      <c r="D60" s="121"/>
      <c r="E60" s="121"/>
      <c r="F60" s="121"/>
      <c r="G60" s="121"/>
    </row>
  </sheetData>
  <mergeCells count="5">
    <mergeCell ref="C5:D5"/>
    <mergeCell ref="C4:D4"/>
    <mergeCell ref="C9:F9"/>
    <mergeCell ref="E4:G4"/>
    <mergeCell ref="E5:G5"/>
  </mergeCells>
  <phoneticPr fontId="1" type="noConversion"/>
  <pageMargins left="0.59055118110236227" right="0.78740157480314965" top="0.98425196850393704" bottom="0.98425196850393704" header="0.51181102362204722" footer="0.51181102362204722"/>
  <pageSetup paperSize="9" scale="74" orientation="portrait" r:id="rId1"/>
  <headerFooter scaleWithDoc="0">
    <oddHeader>&amp;L&amp;"Times New Roman,Normalny"32</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2"/>
  <sheetViews>
    <sheetView workbookViewId="0">
      <selection sqref="A1:G1"/>
    </sheetView>
  </sheetViews>
  <sheetFormatPr defaultRowHeight="12"/>
  <cols>
    <col min="1" max="1" width="43.7109375" style="76" customWidth="1"/>
    <col min="2" max="4" width="10.7109375" style="76" customWidth="1"/>
    <col min="5" max="7" width="14.7109375" style="76" customWidth="1"/>
    <col min="8" max="8" width="9.140625" style="76"/>
    <col min="9" max="9" width="13.7109375" style="76" customWidth="1"/>
    <col min="10" max="10" width="9.140625" style="76"/>
    <col min="11" max="12" width="10.5703125" style="76" bestFit="1" customWidth="1"/>
    <col min="13" max="16384" width="9.140625" style="76"/>
  </cols>
  <sheetData>
    <row r="1" spans="1:20" ht="27.95" customHeight="1">
      <c r="A1" s="596" t="s">
        <v>1089</v>
      </c>
      <c r="B1" s="596"/>
      <c r="C1" s="596"/>
      <c r="D1" s="596"/>
      <c r="E1" s="596"/>
      <c r="F1" s="596"/>
      <c r="G1" s="596"/>
    </row>
    <row r="2" spans="1:20">
      <c r="A2" s="21" t="s">
        <v>1090</v>
      </c>
    </row>
    <row r="4" spans="1:20">
      <c r="A4" s="124"/>
      <c r="B4" s="119"/>
      <c r="C4" s="587" t="s">
        <v>0</v>
      </c>
      <c r="D4" s="589"/>
      <c r="E4" s="572" t="s">
        <v>1165</v>
      </c>
      <c r="F4" s="576"/>
      <c r="G4" s="576"/>
    </row>
    <row r="5" spans="1:20">
      <c r="A5" s="112" t="s">
        <v>1</v>
      </c>
      <c r="B5" s="113" t="s">
        <v>5</v>
      </c>
      <c r="C5" s="590" t="s">
        <v>34</v>
      </c>
      <c r="D5" s="592"/>
      <c r="E5" s="590" t="s">
        <v>1158</v>
      </c>
      <c r="F5" s="591"/>
      <c r="G5" s="591"/>
    </row>
    <row r="6" spans="1:20">
      <c r="A6" s="527" t="s">
        <v>19</v>
      </c>
      <c r="B6" s="528" t="s">
        <v>37</v>
      </c>
      <c r="C6" s="113" t="s">
        <v>2</v>
      </c>
      <c r="D6" s="113" t="s">
        <v>3</v>
      </c>
      <c r="E6" s="113" t="s">
        <v>119</v>
      </c>
      <c r="F6" s="119" t="s">
        <v>122</v>
      </c>
      <c r="G6" s="484" t="s">
        <v>120</v>
      </c>
    </row>
    <row r="7" spans="1:20" ht="24">
      <c r="B7" s="113"/>
      <c r="C7" s="529" t="s">
        <v>36</v>
      </c>
      <c r="D7" s="529" t="s">
        <v>35</v>
      </c>
      <c r="E7" s="530" t="s">
        <v>118</v>
      </c>
      <c r="F7" s="531" t="s">
        <v>121</v>
      </c>
      <c r="G7" s="532" t="s">
        <v>117</v>
      </c>
    </row>
    <row r="8" spans="1:20">
      <c r="A8" s="535"/>
      <c r="B8" s="187"/>
      <c r="C8" s="588" t="s">
        <v>1179</v>
      </c>
      <c r="D8" s="595"/>
      <c r="E8" s="595"/>
      <c r="F8" s="595"/>
      <c r="G8" s="100"/>
    </row>
    <row r="9" spans="1:20">
      <c r="A9" s="100"/>
      <c r="B9" s="389" t="s">
        <v>697</v>
      </c>
      <c r="C9" s="400" t="s">
        <v>697</v>
      </c>
      <c r="D9" s="389" t="s">
        <v>697</v>
      </c>
      <c r="E9" s="400" t="s">
        <v>697</v>
      </c>
      <c r="F9" s="389" t="s">
        <v>697</v>
      </c>
      <c r="G9" s="400" t="s">
        <v>697</v>
      </c>
    </row>
    <row r="10" spans="1:20">
      <c r="A10" s="75" t="s">
        <v>22</v>
      </c>
      <c r="B10" s="387">
        <v>488.9</v>
      </c>
      <c r="C10" s="388">
        <v>97.5</v>
      </c>
      <c r="D10" s="387">
        <v>391.4</v>
      </c>
      <c r="E10" s="388">
        <v>337.4</v>
      </c>
      <c r="F10" s="387">
        <v>100.6</v>
      </c>
      <c r="G10" s="275">
        <v>50.9</v>
      </c>
      <c r="I10" s="78"/>
      <c r="J10" s="78"/>
      <c r="L10" s="121"/>
      <c r="M10" s="21"/>
      <c r="N10" s="21"/>
      <c r="O10" s="50"/>
      <c r="P10" s="50"/>
      <c r="Q10" s="21"/>
      <c r="R10" s="21"/>
      <c r="S10" s="21"/>
      <c r="T10" s="21"/>
    </row>
    <row r="11" spans="1:20">
      <c r="A11" s="97" t="s">
        <v>23</v>
      </c>
      <c r="B11" s="387" t="s">
        <v>697</v>
      </c>
      <c r="C11" s="388" t="s">
        <v>697</v>
      </c>
      <c r="D11" s="387" t="s">
        <v>697</v>
      </c>
      <c r="E11" s="388" t="s">
        <v>697</v>
      </c>
      <c r="F11" s="387" t="s">
        <v>697</v>
      </c>
      <c r="G11" s="275" t="s">
        <v>697</v>
      </c>
      <c r="I11" s="78"/>
      <c r="J11" s="78"/>
      <c r="O11" s="50"/>
      <c r="P11" s="50"/>
    </row>
    <row r="12" spans="1:20">
      <c r="A12" s="75"/>
      <c r="B12" s="481" t="s">
        <v>697</v>
      </c>
      <c r="C12" s="486" t="s">
        <v>697</v>
      </c>
      <c r="D12" s="481" t="s">
        <v>697</v>
      </c>
      <c r="E12" s="486" t="s">
        <v>697</v>
      </c>
      <c r="F12" s="481" t="s">
        <v>697</v>
      </c>
      <c r="G12" s="279" t="s">
        <v>697</v>
      </c>
      <c r="I12" s="78"/>
      <c r="J12" s="78"/>
      <c r="O12" s="50"/>
      <c r="P12" s="50"/>
    </row>
    <row r="13" spans="1:20">
      <c r="A13" s="75" t="s">
        <v>1174</v>
      </c>
      <c r="B13" s="481" t="s">
        <v>697</v>
      </c>
      <c r="C13" s="486" t="s">
        <v>697</v>
      </c>
      <c r="D13" s="481" t="s">
        <v>697</v>
      </c>
      <c r="E13" s="486" t="s">
        <v>697</v>
      </c>
      <c r="F13" s="481" t="s">
        <v>697</v>
      </c>
      <c r="G13" s="279" t="s">
        <v>697</v>
      </c>
      <c r="I13" s="78"/>
      <c r="J13" s="78"/>
      <c r="O13" s="50"/>
      <c r="P13" s="50"/>
    </row>
    <row r="14" spans="1:20">
      <c r="A14" s="97"/>
      <c r="B14" s="481" t="s">
        <v>697</v>
      </c>
      <c r="C14" s="486" t="s">
        <v>697</v>
      </c>
      <c r="D14" s="481" t="s">
        <v>697</v>
      </c>
      <c r="E14" s="486" t="s">
        <v>697</v>
      </c>
      <c r="F14" s="481" t="s">
        <v>697</v>
      </c>
      <c r="G14" s="279" t="s">
        <v>697</v>
      </c>
      <c r="I14" s="78"/>
      <c r="J14" s="78"/>
      <c r="O14" s="50"/>
      <c r="P14" s="50"/>
    </row>
    <row r="15" spans="1:20">
      <c r="A15" s="75" t="s">
        <v>29</v>
      </c>
      <c r="B15" s="481">
        <v>112.4</v>
      </c>
      <c r="C15" s="486">
        <v>0.9</v>
      </c>
      <c r="D15" s="481">
        <v>111.5</v>
      </c>
      <c r="E15" s="486">
        <v>82.1</v>
      </c>
      <c r="F15" s="481">
        <v>23.5</v>
      </c>
      <c r="G15" s="279">
        <v>6.8</v>
      </c>
      <c r="I15" s="78"/>
      <c r="J15" s="78"/>
      <c r="M15" s="21"/>
      <c r="N15" s="21"/>
      <c r="O15" s="50"/>
      <c r="P15" s="50"/>
      <c r="Q15" s="21"/>
      <c r="R15" s="21"/>
      <c r="S15" s="21"/>
      <c r="T15" s="21"/>
    </row>
    <row r="16" spans="1:20">
      <c r="A16" s="97" t="s">
        <v>30</v>
      </c>
      <c r="B16" s="481" t="s">
        <v>697</v>
      </c>
      <c r="C16" s="486" t="s">
        <v>697</v>
      </c>
      <c r="D16" s="481" t="s">
        <v>697</v>
      </c>
      <c r="E16" s="486" t="s">
        <v>697</v>
      </c>
      <c r="F16" s="481" t="s">
        <v>697</v>
      </c>
      <c r="G16" s="279" t="s">
        <v>697</v>
      </c>
      <c r="I16" s="78"/>
      <c r="J16" s="78"/>
      <c r="O16" s="50"/>
      <c r="P16" s="50"/>
    </row>
    <row r="17" spans="1:24" ht="12" customHeight="1">
      <c r="A17" s="97"/>
      <c r="B17" s="481" t="s">
        <v>697</v>
      </c>
      <c r="C17" s="486" t="s">
        <v>697</v>
      </c>
      <c r="D17" s="481" t="s">
        <v>697</v>
      </c>
      <c r="E17" s="486" t="s">
        <v>697</v>
      </c>
      <c r="F17" s="481" t="s">
        <v>697</v>
      </c>
      <c r="G17" s="279" t="s">
        <v>697</v>
      </c>
      <c r="I17" s="78"/>
      <c r="J17" s="78"/>
      <c r="O17" s="50"/>
      <c r="P17" s="50"/>
    </row>
    <row r="18" spans="1:24">
      <c r="A18" s="75" t="s">
        <v>74</v>
      </c>
      <c r="B18" s="481">
        <v>11.7</v>
      </c>
      <c r="C18" s="486">
        <v>0.2</v>
      </c>
      <c r="D18" s="481">
        <v>11.5</v>
      </c>
      <c r="E18" s="486">
        <v>3.8</v>
      </c>
      <c r="F18" s="481">
        <v>3.8</v>
      </c>
      <c r="G18" s="279">
        <v>4.0999999999999996</v>
      </c>
      <c r="I18" s="78"/>
      <c r="J18" s="78"/>
      <c r="M18" s="21"/>
      <c r="N18" s="21"/>
      <c r="O18" s="50"/>
      <c r="P18" s="50"/>
      <c r="Q18" s="21"/>
      <c r="R18" s="21"/>
      <c r="S18" s="21"/>
      <c r="T18" s="21"/>
    </row>
    <row r="19" spans="1:24">
      <c r="A19" s="97" t="s">
        <v>31</v>
      </c>
      <c r="B19" s="481" t="s">
        <v>697</v>
      </c>
      <c r="C19" s="486" t="s">
        <v>697</v>
      </c>
      <c r="D19" s="481" t="s">
        <v>697</v>
      </c>
      <c r="E19" s="486" t="s">
        <v>697</v>
      </c>
      <c r="F19" s="481" t="s">
        <v>697</v>
      </c>
      <c r="G19" s="279" t="s">
        <v>697</v>
      </c>
      <c r="I19" s="78"/>
      <c r="J19" s="78"/>
      <c r="O19" s="50"/>
      <c r="P19" s="50"/>
    </row>
    <row r="20" spans="1:24" ht="12" customHeight="1">
      <c r="A20" s="97"/>
      <c r="B20" s="481" t="s">
        <v>697</v>
      </c>
      <c r="C20" s="486" t="s">
        <v>697</v>
      </c>
      <c r="D20" s="481" t="s">
        <v>697</v>
      </c>
      <c r="E20" s="382"/>
      <c r="F20" s="481" t="s">
        <v>697</v>
      </c>
      <c r="G20" s="279" t="s">
        <v>697</v>
      </c>
      <c r="I20" s="78"/>
      <c r="J20" s="78"/>
      <c r="O20" s="50"/>
      <c r="P20" s="50"/>
    </row>
    <row r="21" spans="1:24" ht="20.25" customHeight="1">
      <c r="A21" s="75" t="s">
        <v>1159</v>
      </c>
      <c r="B21" s="386">
        <v>68.099999999999994</v>
      </c>
      <c r="C21" s="385" t="s">
        <v>755</v>
      </c>
      <c r="D21" s="386">
        <v>68.099999999999994</v>
      </c>
      <c r="E21" s="385">
        <v>34.5</v>
      </c>
      <c r="F21" s="386">
        <v>20.6</v>
      </c>
      <c r="G21" s="280" t="s">
        <v>227</v>
      </c>
      <c r="I21" s="78"/>
      <c r="J21" s="78"/>
      <c r="M21" s="21"/>
      <c r="N21" s="21"/>
      <c r="O21" s="50"/>
      <c r="P21" s="50"/>
      <c r="Q21" s="21"/>
      <c r="R21" s="21"/>
      <c r="S21" s="21"/>
      <c r="T21" s="21"/>
      <c r="U21" s="21"/>
      <c r="V21" s="21"/>
      <c r="W21" s="21"/>
      <c r="X21" s="21"/>
    </row>
    <row r="22" spans="1:24" ht="13.5">
      <c r="A22" s="97" t="s">
        <v>1175</v>
      </c>
      <c r="B22" s="386" t="s">
        <v>697</v>
      </c>
      <c r="C22" s="392" t="s">
        <v>697</v>
      </c>
      <c r="D22" s="390" t="s">
        <v>697</v>
      </c>
      <c r="E22" s="392" t="s">
        <v>697</v>
      </c>
      <c r="F22" s="390" t="s">
        <v>697</v>
      </c>
      <c r="G22" s="282" t="s">
        <v>697</v>
      </c>
      <c r="I22" s="78"/>
      <c r="J22" s="78"/>
      <c r="O22" s="50"/>
      <c r="P22" s="50"/>
    </row>
    <row r="23" spans="1:24" ht="12" customHeight="1">
      <c r="A23" s="97"/>
      <c r="B23" s="386" t="s">
        <v>697</v>
      </c>
      <c r="C23" s="385" t="s">
        <v>697</v>
      </c>
      <c r="D23" s="386" t="s">
        <v>697</v>
      </c>
      <c r="E23" s="385" t="s">
        <v>697</v>
      </c>
      <c r="F23" s="386" t="s">
        <v>697</v>
      </c>
      <c r="G23" s="280" t="s">
        <v>697</v>
      </c>
      <c r="I23" s="78"/>
      <c r="J23" s="78"/>
      <c r="O23" s="50"/>
      <c r="P23" s="50"/>
    </row>
    <row r="24" spans="1:24">
      <c r="A24" s="75" t="s">
        <v>75</v>
      </c>
      <c r="B24" s="386" t="s">
        <v>203</v>
      </c>
      <c r="C24" s="385">
        <v>3.3</v>
      </c>
      <c r="D24" s="386">
        <v>8.6999999999999993</v>
      </c>
      <c r="E24" s="385">
        <v>6.9</v>
      </c>
      <c r="F24" s="386">
        <v>2.6</v>
      </c>
      <c r="G24" s="280">
        <v>2.5</v>
      </c>
      <c r="I24" s="78"/>
      <c r="J24" s="78"/>
      <c r="M24" s="21"/>
      <c r="N24" s="21"/>
      <c r="O24" s="50"/>
      <c r="P24" s="50"/>
      <c r="Q24" s="21"/>
      <c r="R24" s="21"/>
      <c r="S24" s="21"/>
      <c r="T24" s="21"/>
    </row>
    <row r="25" spans="1:24">
      <c r="A25" s="97" t="s">
        <v>76</v>
      </c>
      <c r="B25" s="481" t="s">
        <v>697</v>
      </c>
      <c r="C25" s="486" t="s">
        <v>697</v>
      </c>
      <c r="D25" s="481" t="s">
        <v>697</v>
      </c>
      <c r="E25" s="486" t="s">
        <v>697</v>
      </c>
      <c r="F25" s="481" t="s">
        <v>697</v>
      </c>
      <c r="G25" s="279" t="s">
        <v>697</v>
      </c>
      <c r="I25" s="78"/>
      <c r="J25" s="78"/>
      <c r="O25" s="50"/>
      <c r="P25" s="50"/>
    </row>
    <row r="26" spans="1:24" ht="12" customHeight="1">
      <c r="A26" s="97"/>
      <c r="B26" s="481" t="s">
        <v>697</v>
      </c>
      <c r="C26" s="486" t="s">
        <v>697</v>
      </c>
      <c r="D26" s="481" t="s">
        <v>697</v>
      </c>
      <c r="E26" s="486" t="s">
        <v>697</v>
      </c>
      <c r="F26" s="481" t="s">
        <v>697</v>
      </c>
      <c r="G26" s="279" t="s">
        <v>697</v>
      </c>
      <c r="I26" s="78"/>
      <c r="J26" s="78"/>
      <c r="O26" s="50"/>
      <c r="P26" s="50"/>
    </row>
    <row r="27" spans="1:24" ht="13.5">
      <c r="A27" s="75" t="s">
        <v>1160</v>
      </c>
      <c r="B27" s="481">
        <v>10.1</v>
      </c>
      <c r="C27" s="486">
        <v>0.8</v>
      </c>
      <c r="D27" s="481">
        <v>9.3000000000000007</v>
      </c>
      <c r="E27" s="486">
        <v>4.2</v>
      </c>
      <c r="F27" s="481">
        <v>3.8</v>
      </c>
      <c r="G27" s="279">
        <v>2.1</v>
      </c>
      <c r="I27" s="78"/>
      <c r="J27" s="78"/>
      <c r="M27" s="21"/>
      <c r="N27" s="21"/>
      <c r="O27" s="50"/>
      <c r="P27" s="50"/>
      <c r="Q27" s="21"/>
      <c r="R27" s="21"/>
      <c r="S27" s="21"/>
      <c r="T27" s="21"/>
      <c r="U27" s="21"/>
    </row>
    <row r="28" spans="1:24" ht="13.5">
      <c r="A28" s="97" t="s">
        <v>1176</v>
      </c>
      <c r="B28" s="481" t="s">
        <v>697</v>
      </c>
      <c r="C28" s="486" t="s">
        <v>697</v>
      </c>
      <c r="D28" s="481" t="s">
        <v>697</v>
      </c>
      <c r="E28" s="486" t="s">
        <v>697</v>
      </c>
      <c r="F28" s="481" t="s">
        <v>697</v>
      </c>
      <c r="G28" s="279" t="s">
        <v>697</v>
      </c>
      <c r="I28" s="78"/>
      <c r="J28" s="78"/>
      <c r="O28" s="50"/>
      <c r="P28" s="50"/>
    </row>
    <row r="29" spans="1:24" ht="12" customHeight="1">
      <c r="A29" s="97"/>
      <c r="B29" s="481" t="s">
        <v>697</v>
      </c>
      <c r="C29" s="486" t="s">
        <v>697</v>
      </c>
      <c r="D29" s="481" t="s">
        <v>697</v>
      </c>
      <c r="E29" s="486" t="s">
        <v>697</v>
      </c>
      <c r="F29" s="481" t="s">
        <v>697</v>
      </c>
      <c r="G29" s="279" t="s">
        <v>697</v>
      </c>
      <c r="I29" s="78"/>
      <c r="J29" s="78"/>
      <c r="O29" s="50"/>
      <c r="P29" s="50"/>
    </row>
    <row r="30" spans="1:24">
      <c r="A30" s="75" t="s">
        <v>77</v>
      </c>
      <c r="B30" s="481">
        <v>4.5</v>
      </c>
      <c r="C30" s="486">
        <v>0.3</v>
      </c>
      <c r="D30" s="481">
        <v>4.2</v>
      </c>
      <c r="E30" s="486">
        <v>2.7</v>
      </c>
      <c r="F30" s="481">
        <v>0.9</v>
      </c>
      <c r="G30" s="279">
        <v>0.9</v>
      </c>
      <c r="I30" s="78"/>
      <c r="J30" s="78"/>
      <c r="M30" s="21"/>
      <c r="N30" s="21"/>
      <c r="O30" s="50"/>
      <c r="P30" s="50"/>
      <c r="Q30" s="21"/>
      <c r="R30" s="21"/>
      <c r="S30" s="21"/>
    </row>
    <row r="31" spans="1:24">
      <c r="A31" s="97" t="s">
        <v>78</v>
      </c>
      <c r="B31" s="481" t="s">
        <v>697</v>
      </c>
      <c r="C31" s="486" t="s">
        <v>697</v>
      </c>
      <c r="D31" s="481" t="s">
        <v>697</v>
      </c>
      <c r="E31" s="486" t="s">
        <v>697</v>
      </c>
      <c r="F31" s="481" t="s">
        <v>697</v>
      </c>
      <c r="G31" s="279" t="s">
        <v>697</v>
      </c>
      <c r="I31" s="78"/>
      <c r="J31" s="78"/>
      <c r="O31" s="50"/>
      <c r="P31" s="50"/>
    </row>
    <row r="32" spans="1:24">
      <c r="A32" s="97"/>
      <c r="B32" s="481" t="s">
        <v>697</v>
      </c>
      <c r="C32" s="486" t="s">
        <v>697</v>
      </c>
      <c r="D32" s="481" t="s">
        <v>697</v>
      </c>
      <c r="E32" s="486" t="s">
        <v>697</v>
      </c>
      <c r="F32" s="481" t="s">
        <v>697</v>
      </c>
      <c r="G32" s="279" t="s">
        <v>697</v>
      </c>
      <c r="I32" s="78"/>
      <c r="J32" s="78"/>
      <c r="O32" s="50"/>
      <c r="P32" s="50"/>
    </row>
    <row r="33" spans="1:19">
      <c r="A33" s="75" t="s">
        <v>79</v>
      </c>
      <c r="B33" s="481">
        <v>4.4000000000000004</v>
      </c>
      <c r="C33" s="486">
        <v>0.6</v>
      </c>
      <c r="D33" s="481">
        <v>3.8</v>
      </c>
      <c r="E33" s="486">
        <v>3.3</v>
      </c>
      <c r="F33" s="481">
        <v>0.5</v>
      </c>
      <c r="G33" s="279">
        <v>0.6</v>
      </c>
      <c r="I33" s="78"/>
      <c r="J33" s="78"/>
      <c r="M33" s="21"/>
      <c r="N33" s="21"/>
      <c r="O33" s="50"/>
      <c r="P33" s="50"/>
      <c r="Q33" s="21"/>
      <c r="R33" s="21"/>
      <c r="S33" s="21"/>
    </row>
    <row r="34" spans="1:19">
      <c r="A34" s="97" t="s">
        <v>80</v>
      </c>
      <c r="B34" s="387" t="s">
        <v>697</v>
      </c>
      <c r="C34" s="388" t="s">
        <v>697</v>
      </c>
      <c r="D34" s="387" t="s">
        <v>697</v>
      </c>
      <c r="E34" s="388" t="s">
        <v>697</v>
      </c>
      <c r="F34" s="387" t="s">
        <v>697</v>
      </c>
      <c r="G34" s="275" t="s">
        <v>697</v>
      </c>
      <c r="I34" s="78"/>
      <c r="J34" s="78"/>
      <c r="O34" s="50"/>
      <c r="P34" s="50"/>
    </row>
    <row r="35" spans="1:19">
      <c r="A35" s="97"/>
      <c r="B35" s="481" t="s">
        <v>697</v>
      </c>
      <c r="C35" s="486" t="s">
        <v>697</v>
      </c>
      <c r="D35" s="481" t="s">
        <v>697</v>
      </c>
      <c r="E35" s="486" t="s">
        <v>697</v>
      </c>
      <c r="F35" s="481" t="s">
        <v>697</v>
      </c>
      <c r="G35" s="279" t="s">
        <v>697</v>
      </c>
      <c r="I35" s="78"/>
      <c r="J35" s="78"/>
      <c r="O35" s="50"/>
      <c r="P35" s="50"/>
    </row>
    <row r="36" spans="1:19" ht="13.5">
      <c r="A36" s="26" t="s">
        <v>1161</v>
      </c>
      <c r="B36" s="481">
        <v>7.3</v>
      </c>
      <c r="C36" s="486">
        <v>1.3</v>
      </c>
      <c r="D36" s="386" t="s">
        <v>199</v>
      </c>
      <c r="E36" s="486">
        <v>3.4</v>
      </c>
      <c r="F36" s="481">
        <v>2.8</v>
      </c>
      <c r="G36" s="279">
        <v>1.1000000000000001</v>
      </c>
      <c r="I36" s="78"/>
      <c r="J36" s="78"/>
      <c r="O36" s="50"/>
      <c r="P36" s="50"/>
    </row>
    <row r="37" spans="1:19">
      <c r="A37" s="27" t="s">
        <v>544</v>
      </c>
      <c r="B37" s="481" t="s">
        <v>697</v>
      </c>
      <c r="C37" s="486" t="s">
        <v>697</v>
      </c>
      <c r="D37" s="481" t="s">
        <v>697</v>
      </c>
      <c r="E37" s="486" t="s">
        <v>697</v>
      </c>
      <c r="F37" s="481" t="s">
        <v>697</v>
      </c>
      <c r="G37" s="279" t="s">
        <v>697</v>
      </c>
      <c r="I37" s="78"/>
      <c r="J37" s="78"/>
      <c r="O37" s="50"/>
      <c r="P37" s="50"/>
    </row>
    <row r="38" spans="1:19">
      <c r="A38" s="97"/>
      <c r="B38" s="481" t="s">
        <v>697</v>
      </c>
      <c r="C38" s="486" t="s">
        <v>697</v>
      </c>
      <c r="D38" s="481" t="s">
        <v>697</v>
      </c>
      <c r="E38" s="486" t="s">
        <v>697</v>
      </c>
      <c r="F38" s="481" t="s">
        <v>697</v>
      </c>
      <c r="G38" s="279" t="s">
        <v>697</v>
      </c>
      <c r="I38" s="78"/>
      <c r="J38" s="78"/>
      <c r="O38" s="50"/>
      <c r="P38" s="50"/>
    </row>
    <row r="39" spans="1:19">
      <c r="A39" s="75" t="s">
        <v>81</v>
      </c>
      <c r="B39" s="481">
        <v>11.2</v>
      </c>
      <c r="C39" s="486">
        <v>2.1</v>
      </c>
      <c r="D39" s="481">
        <v>9.1</v>
      </c>
      <c r="E39" s="486">
        <v>3.6</v>
      </c>
      <c r="F39" s="481">
        <v>2.2999999999999998</v>
      </c>
      <c r="G39" s="279">
        <v>5.3</v>
      </c>
      <c r="I39" s="78"/>
      <c r="J39" s="78"/>
      <c r="M39" s="21"/>
      <c r="N39" s="21"/>
      <c r="O39" s="50"/>
      <c r="P39" s="50"/>
      <c r="Q39" s="21"/>
      <c r="R39" s="21"/>
      <c r="S39" s="21"/>
    </row>
    <row r="40" spans="1:19">
      <c r="A40" s="97" t="s">
        <v>82</v>
      </c>
      <c r="B40" s="481" t="s">
        <v>697</v>
      </c>
      <c r="C40" s="486" t="s">
        <v>697</v>
      </c>
      <c r="D40" s="481" t="s">
        <v>697</v>
      </c>
      <c r="E40" s="486" t="s">
        <v>697</v>
      </c>
      <c r="F40" s="481" t="s">
        <v>697</v>
      </c>
      <c r="G40" s="279" t="s">
        <v>697</v>
      </c>
      <c r="I40" s="78"/>
      <c r="J40" s="78"/>
      <c r="O40" s="50"/>
      <c r="P40" s="50"/>
    </row>
    <row r="41" spans="1:19">
      <c r="A41" s="97"/>
      <c r="B41" s="481" t="s">
        <v>697</v>
      </c>
      <c r="C41" s="486" t="s">
        <v>697</v>
      </c>
      <c r="D41" s="481" t="s">
        <v>697</v>
      </c>
      <c r="E41" s="486" t="s">
        <v>697</v>
      </c>
      <c r="F41" s="481" t="s">
        <v>697</v>
      </c>
      <c r="G41" s="279" t="s">
        <v>697</v>
      </c>
      <c r="I41" s="78"/>
      <c r="J41" s="78"/>
      <c r="O41" s="50"/>
      <c r="P41" s="50"/>
    </row>
    <row r="42" spans="1:19" ht="13.5">
      <c r="A42" s="75" t="s">
        <v>1162</v>
      </c>
      <c r="B42" s="481">
        <v>132.9</v>
      </c>
      <c r="C42" s="486">
        <v>0.5</v>
      </c>
      <c r="D42" s="481">
        <v>132.4</v>
      </c>
      <c r="E42" s="486">
        <v>114.6</v>
      </c>
      <c r="F42" s="481">
        <v>11.6</v>
      </c>
      <c r="G42" s="279">
        <v>6.7</v>
      </c>
      <c r="I42" s="78"/>
      <c r="J42" s="78"/>
      <c r="M42" s="21"/>
      <c r="N42" s="21"/>
      <c r="O42" s="50"/>
      <c r="P42" s="50"/>
      <c r="Q42" s="21"/>
      <c r="R42" s="21"/>
      <c r="S42" s="21"/>
    </row>
    <row r="43" spans="1:19">
      <c r="A43" s="97" t="s">
        <v>83</v>
      </c>
      <c r="B43" s="386" t="s">
        <v>697</v>
      </c>
      <c r="C43" s="385" t="s">
        <v>697</v>
      </c>
      <c r="D43" s="386" t="s">
        <v>697</v>
      </c>
      <c r="E43" s="385" t="s">
        <v>697</v>
      </c>
      <c r="F43" s="386" t="s">
        <v>697</v>
      </c>
      <c r="G43" s="280" t="s">
        <v>697</v>
      </c>
      <c r="I43" s="78"/>
      <c r="J43" s="78"/>
      <c r="O43" s="50"/>
      <c r="P43" s="50"/>
    </row>
    <row r="44" spans="1:19">
      <c r="A44" s="97"/>
      <c r="B44" s="386" t="s">
        <v>697</v>
      </c>
      <c r="C44" s="385" t="s">
        <v>697</v>
      </c>
      <c r="D44" s="386" t="s">
        <v>697</v>
      </c>
      <c r="E44" s="385" t="s">
        <v>697</v>
      </c>
      <c r="F44" s="386" t="s">
        <v>697</v>
      </c>
      <c r="G44" s="280" t="s">
        <v>697</v>
      </c>
      <c r="I44" s="78"/>
      <c r="J44" s="78"/>
      <c r="O44" s="50"/>
      <c r="P44" s="50"/>
    </row>
    <row r="45" spans="1:19" ht="24">
      <c r="A45" s="75" t="s">
        <v>1068</v>
      </c>
      <c r="B45" s="386">
        <v>25.1</v>
      </c>
      <c r="C45" s="385">
        <v>25.1</v>
      </c>
      <c r="D45" s="403" t="s">
        <v>722</v>
      </c>
      <c r="E45" s="385" t="s">
        <v>746</v>
      </c>
      <c r="F45" s="386" t="s">
        <v>154</v>
      </c>
      <c r="G45" s="280">
        <v>0.1</v>
      </c>
      <c r="I45" s="78"/>
      <c r="J45" s="78"/>
      <c r="M45" s="21"/>
      <c r="N45" s="21"/>
      <c r="O45" s="50"/>
      <c r="P45" s="50"/>
      <c r="Q45" s="21"/>
      <c r="R45" s="21"/>
      <c r="S45" s="21"/>
    </row>
    <row r="46" spans="1:19" ht="24">
      <c r="A46" s="97" t="s">
        <v>54</v>
      </c>
      <c r="B46" s="481" t="s">
        <v>697</v>
      </c>
      <c r="C46" s="486" t="s">
        <v>697</v>
      </c>
      <c r="D46" s="481" t="s">
        <v>697</v>
      </c>
      <c r="E46" s="486" t="s">
        <v>697</v>
      </c>
      <c r="F46" s="481" t="s">
        <v>697</v>
      </c>
      <c r="G46" s="279" t="s">
        <v>697</v>
      </c>
      <c r="I46" s="78"/>
      <c r="J46" s="78"/>
      <c r="O46" s="50"/>
      <c r="P46" s="50"/>
    </row>
    <row r="47" spans="1:19">
      <c r="A47" s="75"/>
      <c r="B47" s="481" t="s">
        <v>697</v>
      </c>
      <c r="C47" s="486" t="s">
        <v>697</v>
      </c>
      <c r="D47" s="481" t="s">
        <v>697</v>
      </c>
      <c r="E47" s="486" t="s">
        <v>697</v>
      </c>
      <c r="F47" s="481" t="s">
        <v>697</v>
      </c>
      <c r="G47" s="279" t="s">
        <v>697</v>
      </c>
      <c r="I47" s="78"/>
      <c r="J47" s="78"/>
      <c r="O47" s="50"/>
      <c r="P47" s="50"/>
    </row>
    <row r="48" spans="1:19">
      <c r="A48" s="75" t="s">
        <v>32</v>
      </c>
      <c r="B48" s="481">
        <v>22.6</v>
      </c>
      <c r="C48" s="486">
        <v>18.600000000000001</v>
      </c>
      <c r="D48" s="386" t="s">
        <v>154</v>
      </c>
      <c r="E48" s="486">
        <v>11.6</v>
      </c>
      <c r="F48" s="481">
        <v>9.1</v>
      </c>
      <c r="G48" s="279">
        <v>1.9</v>
      </c>
      <c r="I48" s="78"/>
      <c r="J48" s="78"/>
      <c r="M48" s="21"/>
      <c r="N48" s="21"/>
      <c r="O48" s="50"/>
      <c r="P48" s="50"/>
      <c r="Q48" s="21"/>
      <c r="R48" s="21"/>
      <c r="S48" s="21"/>
    </row>
    <row r="49" spans="1:20">
      <c r="A49" s="97" t="s">
        <v>33</v>
      </c>
      <c r="B49" s="481" t="s">
        <v>697</v>
      </c>
      <c r="C49" s="486" t="s">
        <v>697</v>
      </c>
      <c r="D49" s="481" t="s">
        <v>697</v>
      </c>
      <c r="E49" s="486" t="s">
        <v>697</v>
      </c>
      <c r="F49" s="481" t="s">
        <v>697</v>
      </c>
      <c r="G49" s="279" t="s">
        <v>697</v>
      </c>
      <c r="I49" s="78"/>
      <c r="J49" s="78"/>
      <c r="O49" s="50"/>
      <c r="P49" s="50"/>
    </row>
    <row r="50" spans="1:20">
      <c r="A50" s="97"/>
      <c r="B50" s="481" t="s">
        <v>697</v>
      </c>
      <c r="C50" s="486" t="s">
        <v>697</v>
      </c>
      <c r="D50" s="481" t="s">
        <v>697</v>
      </c>
      <c r="E50" s="486" t="s">
        <v>697</v>
      </c>
      <c r="F50" s="481" t="s">
        <v>697</v>
      </c>
      <c r="G50" s="279" t="s">
        <v>697</v>
      </c>
      <c r="I50" s="78"/>
      <c r="J50" s="78"/>
      <c r="O50" s="50"/>
      <c r="P50" s="50"/>
    </row>
    <row r="51" spans="1:20">
      <c r="A51" s="75" t="s">
        <v>84</v>
      </c>
      <c r="B51" s="481">
        <v>48.9</v>
      </c>
      <c r="C51" s="486">
        <v>33.4</v>
      </c>
      <c r="D51" s="481">
        <v>15.5</v>
      </c>
      <c r="E51" s="486">
        <v>36.299999999999997</v>
      </c>
      <c r="F51" s="481">
        <v>9.9</v>
      </c>
      <c r="G51" s="279">
        <v>2.7</v>
      </c>
      <c r="I51" s="78"/>
      <c r="J51" s="78"/>
      <c r="M51" s="21"/>
      <c r="N51" s="21"/>
      <c r="O51" s="50"/>
      <c r="P51" s="50"/>
      <c r="Q51" s="21"/>
      <c r="R51" s="21"/>
      <c r="S51" s="21"/>
    </row>
    <row r="52" spans="1:20">
      <c r="A52" s="97" t="s">
        <v>85</v>
      </c>
      <c r="B52" s="481" t="s">
        <v>697</v>
      </c>
      <c r="C52" s="486" t="s">
        <v>697</v>
      </c>
      <c r="D52" s="481" t="s">
        <v>697</v>
      </c>
      <c r="E52" s="486" t="s">
        <v>697</v>
      </c>
      <c r="F52" s="481" t="s">
        <v>697</v>
      </c>
      <c r="G52" s="279" t="s">
        <v>697</v>
      </c>
      <c r="I52" s="78"/>
      <c r="J52" s="78"/>
      <c r="O52" s="50"/>
      <c r="P52" s="50"/>
    </row>
    <row r="53" spans="1:20">
      <c r="A53" s="97"/>
      <c r="B53" s="481" t="s">
        <v>697</v>
      </c>
      <c r="C53" s="486" t="s">
        <v>697</v>
      </c>
      <c r="D53" s="481" t="s">
        <v>697</v>
      </c>
      <c r="E53" s="486" t="s">
        <v>697</v>
      </c>
      <c r="F53" s="481" t="s">
        <v>697</v>
      </c>
      <c r="G53" s="279" t="s">
        <v>697</v>
      </c>
      <c r="I53" s="78"/>
      <c r="J53" s="78"/>
      <c r="O53" s="50"/>
      <c r="P53" s="50"/>
    </row>
    <row r="54" spans="1:20" ht="12" customHeight="1">
      <c r="A54" s="75" t="s">
        <v>90</v>
      </c>
      <c r="B54" s="481">
        <v>5.5</v>
      </c>
      <c r="C54" s="385" t="s">
        <v>214</v>
      </c>
      <c r="D54" s="481">
        <v>0.5</v>
      </c>
      <c r="E54" s="486">
        <v>2.5</v>
      </c>
      <c r="F54" s="481">
        <v>2.2999999999999998</v>
      </c>
      <c r="G54" s="279">
        <v>0.7</v>
      </c>
      <c r="I54" s="78"/>
      <c r="J54" s="78"/>
      <c r="M54" s="21"/>
      <c r="N54" s="21"/>
      <c r="O54" s="50"/>
      <c r="P54" s="50"/>
      <c r="Q54" s="21"/>
      <c r="R54" s="21"/>
      <c r="S54" s="21"/>
      <c r="T54" s="21"/>
    </row>
    <row r="55" spans="1:20">
      <c r="A55" s="97" t="s">
        <v>86</v>
      </c>
      <c r="B55" s="481" t="s">
        <v>697</v>
      </c>
      <c r="C55" s="486" t="s">
        <v>697</v>
      </c>
      <c r="D55" s="481" t="s">
        <v>697</v>
      </c>
      <c r="E55" s="486" t="s">
        <v>697</v>
      </c>
      <c r="F55" s="481" t="s">
        <v>697</v>
      </c>
      <c r="G55" s="279" t="s">
        <v>697</v>
      </c>
      <c r="I55" s="78"/>
      <c r="J55" s="78"/>
      <c r="O55" s="50"/>
      <c r="P55" s="50"/>
    </row>
    <row r="56" spans="1:20">
      <c r="A56" s="96"/>
      <c r="B56" s="481" t="s">
        <v>697</v>
      </c>
      <c r="C56" s="486" t="s">
        <v>697</v>
      </c>
      <c r="D56" s="481" t="s">
        <v>697</v>
      </c>
      <c r="E56" s="486" t="s">
        <v>697</v>
      </c>
      <c r="F56" s="481" t="s">
        <v>697</v>
      </c>
      <c r="G56" s="279" t="s">
        <v>697</v>
      </c>
      <c r="I56" s="78"/>
      <c r="J56" s="78"/>
      <c r="O56" s="50"/>
      <c r="P56" s="50"/>
    </row>
    <row r="57" spans="1:20">
      <c r="A57" s="79" t="s">
        <v>88</v>
      </c>
      <c r="B57" s="386" t="s">
        <v>177</v>
      </c>
      <c r="C57" s="486">
        <v>0.3</v>
      </c>
      <c r="D57" s="481">
        <v>2.7</v>
      </c>
      <c r="E57" s="486">
        <v>0.9</v>
      </c>
      <c r="F57" s="481">
        <v>0.6</v>
      </c>
      <c r="G57" s="279">
        <v>1.5</v>
      </c>
      <c r="I57" s="78"/>
      <c r="J57" s="78"/>
      <c r="O57" s="50"/>
      <c r="P57" s="50"/>
    </row>
    <row r="58" spans="1:20">
      <c r="A58" s="96" t="s">
        <v>89</v>
      </c>
      <c r="B58" s="481" t="s">
        <v>697</v>
      </c>
      <c r="C58" s="486" t="s">
        <v>697</v>
      </c>
      <c r="D58" s="481" t="s">
        <v>697</v>
      </c>
      <c r="E58" s="486" t="s">
        <v>697</v>
      </c>
      <c r="F58" s="481" t="s">
        <v>697</v>
      </c>
      <c r="G58" s="279" t="s">
        <v>697</v>
      </c>
    </row>
    <row r="59" spans="1:20">
      <c r="B59" s="91"/>
      <c r="C59" s="91"/>
      <c r="D59" s="91"/>
      <c r="E59" s="48"/>
      <c r="F59" s="48"/>
      <c r="G59" s="91"/>
    </row>
    <row r="60" spans="1:20">
      <c r="E60" s="96"/>
      <c r="F60" s="96"/>
    </row>
    <row r="61" spans="1:20">
      <c r="E61" s="96"/>
      <c r="F61" s="96"/>
    </row>
    <row r="62" spans="1:20">
      <c r="E62" s="96"/>
      <c r="F62" s="96"/>
    </row>
    <row r="63" spans="1:20">
      <c r="E63" s="96"/>
      <c r="F63" s="96"/>
    </row>
    <row r="64" spans="1:20">
      <c r="E64" s="96"/>
      <c r="F64" s="96"/>
    </row>
    <row r="65" spans="5:6">
      <c r="E65" s="96"/>
      <c r="F65" s="96"/>
    </row>
    <row r="66" spans="5:6">
      <c r="E66" s="96"/>
      <c r="F66" s="96"/>
    </row>
    <row r="67" spans="5:6">
      <c r="E67" s="96"/>
      <c r="F67" s="96"/>
    </row>
    <row r="68" spans="5:6">
      <c r="E68" s="96"/>
      <c r="F68" s="96"/>
    </row>
    <row r="69" spans="5:6">
      <c r="E69" s="96"/>
      <c r="F69" s="96"/>
    </row>
    <row r="70" spans="5:6">
      <c r="E70" s="96"/>
      <c r="F70" s="96"/>
    </row>
    <row r="71" spans="5:6">
      <c r="E71" s="96"/>
      <c r="F71" s="96"/>
    </row>
    <row r="72" spans="5:6">
      <c r="E72" s="96"/>
      <c r="F72" s="96"/>
    </row>
    <row r="73" spans="5:6">
      <c r="E73" s="96"/>
      <c r="F73" s="96"/>
    </row>
    <row r="74" spans="5:6">
      <c r="E74" s="96"/>
      <c r="F74" s="96"/>
    </row>
    <row r="75" spans="5:6">
      <c r="E75" s="96"/>
      <c r="F75" s="96"/>
    </row>
    <row r="76" spans="5:6">
      <c r="E76" s="96"/>
      <c r="F76" s="96"/>
    </row>
    <row r="77" spans="5:6">
      <c r="E77" s="96"/>
      <c r="F77" s="96"/>
    </row>
    <row r="78" spans="5:6">
      <c r="E78" s="96"/>
      <c r="F78" s="96"/>
    </row>
    <row r="79" spans="5:6">
      <c r="E79" s="96"/>
      <c r="F79" s="96"/>
    </row>
    <row r="80" spans="5:6">
      <c r="E80" s="96"/>
      <c r="F80" s="96"/>
    </row>
    <row r="81" spans="5:6">
      <c r="E81" s="96"/>
      <c r="F81" s="96"/>
    </row>
    <row r="82" spans="5:6">
      <c r="E82" s="96"/>
      <c r="F82" s="96"/>
    </row>
    <row r="83" spans="5:6">
      <c r="E83" s="96"/>
      <c r="F83" s="96"/>
    </row>
    <row r="84" spans="5:6">
      <c r="E84" s="96"/>
      <c r="F84" s="96"/>
    </row>
    <row r="85" spans="5:6">
      <c r="E85" s="96"/>
      <c r="F85" s="96"/>
    </row>
    <row r="86" spans="5:6">
      <c r="E86" s="96"/>
      <c r="F86" s="96"/>
    </row>
    <row r="87" spans="5:6">
      <c r="E87" s="96"/>
      <c r="F87" s="96"/>
    </row>
    <row r="88" spans="5:6">
      <c r="E88" s="96"/>
      <c r="F88" s="96"/>
    </row>
    <row r="89" spans="5:6">
      <c r="E89" s="96"/>
      <c r="F89" s="96"/>
    </row>
    <row r="90" spans="5:6">
      <c r="E90" s="96"/>
      <c r="F90" s="96"/>
    </row>
    <row r="91" spans="5:6">
      <c r="E91" s="96"/>
      <c r="F91" s="96"/>
    </row>
    <row r="92" spans="5:6">
      <c r="E92" s="96"/>
      <c r="F92" s="96"/>
    </row>
    <row r="93" spans="5:6">
      <c r="E93" s="96"/>
      <c r="F93" s="96"/>
    </row>
    <row r="94" spans="5:6">
      <c r="E94" s="96"/>
      <c r="F94" s="96"/>
    </row>
    <row r="95" spans="5:6">
      <c r="E95" s="96"/>
      <c r="F95" s="96"/>
    </row>
    <row r="96" spans="5:6">
      <c r="E96" s="96"/>
      <c r="F96" s="96"/>
    </row>
    <row r="97" spans="5:6">
      <c r="E97" s="96"/>
      <c r="F97" s="96"/>
    </row>
    <row r="98" spans="5:6">
      <c r="E98" s="96"/>
      <c r="F98" s="96"/>
    </row>
    <row r="99" spans="5:6">
      <c r="E99" s="96"/>
      <c r="F99" s="96"/>
    </row>
    <row r="100" spans="5:6">
      <c r="E100" s="96"/>
      <c r="F100" s="96"/>
    </row>
    <row r="101" spans="5:6">
      <c r="E101" s="96"/>
      <c r="F101" s="96"/>
    </row>
    <row r="102" spans="5:6">
      <c r="E102" s="96"/>
      <c r="F102" s="96"/>
    </row>
    <row r="103" spans="5:6">
      <c r="E103" s="96"/>
      <c r="F103" s="96"/>
    </row>
    <row r="104" spans="5:6">
      <c r="E104" s="96"/>
      <c r="F104" s="96"/>
    </row>
    <row r="105" spans="5:6">
      <c r="E105" s="96"/>
      <c r="F105" s="96"/>
    </row>
    <row r="106" spans="5:6">
      <c r="E106" s="96"/>
      <c r="F106" s="96"/>
    </row>
    <row r="107" spans="5:6">
      <c r="E107" s="96"/>
      <c r="F107" s="96"/>
    </row>
    <row r="108" spans="5:6">
      <c r="E108" s="96"/>
      <c r="F108" s="96"/>
    </row>
    <row r="109" spans="5:6">
      <c r="E109" s="96"/>
      <c r="F109" s="96"/>
    </row>
    <row r="110" spans="5:6">
      <c r="E110" s="96"/>
      <c r="F110" s="96"/>
    </row>
    <row r="111" spans="5:6">
      <c r="E111" s="96"/>
      <c r="F111" s="96"/>
    </row>
    <row r="112" spans="5:6">
      <c r="E112" s="96"/>
      <c r="F112" s="96"/>
    </row>
    <row r="113" spans="5:6">
      <c r="E113" s="96"/>
      <c r="F113" s="96"/>
    </row>
    <row r="114" spans="5:6">
      <c r="E114" s="96"/>
      <c r="F114" s="96"/>
    </row>
    <row r="115" spans="5:6">
      <c r="E115" s="96"/>
      <c r="F115" s="96"/>
    </row>
    <row r="116" spans="5:6">
      <c r="E116" s="96"/>
      <c r="F116" s="96"/>
    </row>
    <row r="117" spans="5:6">
      <c r="E117" s="96"/>
      <c r="F117" s="96"/>
    </row>
    <row r="118" spans="5:6">
      <c r="E118" s="96"/>
      <c r="F118" s="96"/>
    </row>
    <row r="119" spans="5:6">
      <c r="E119" s="96"/>
      <c r="F119" s="96"/>
    </row>
    <row r="120" spans="5:6">
      <c r="E120" s="96"/>
      <c r="F120" s="96"/>
    </row>
    <row r="121" spans="5:6">
      <c r="E121" s="96"/>
      <c r="F121" s="96"/>
    </row>
    <row r="122" spans="5:6">
      <c r="E122" s="96"/>
      <c r="F122" s="96"/>
    </row>
    <row r="123" spans="5:6">
      <c r="E123" s="96"/>
      <c r="F123" s="96"/>
    </row>
    <row r="124" spans="5:6">
      <c r="E124" s="96"/>
      <c r="F124" s="96"/>
    </row>
    <row r="125" spans="5:6">
      <c r="F125" s="96"/>
    </row>
    <row r="126" spans="5:6">
      <c r="F126" s="96"/>
    </row>
    <row r="127" spans="5:6">
      <c r="F127" s="96"/>
    </row>
    <row r="128" spans="5:6">
      <c r="F128" s="96"/>
    </row>
    <row r="129" spans="6:6">
      <c r="F129" s="96"/>
    </row>
    <row r="130" spans="6:6">
      <c r="F130" s="96"/>
    </row>
    <row r="131" spans="6:6">
      <c r="F131" s="96"/>
    </row>
    <row r="132" spans="6:6">
      <c r="F132" s="96"/>
    </row>
    <row r="133" spans="6:6">
      <c r="F133" s="96"/>
    </row>
    <row r="134" spans="6:6">
      <c r="F134" s="96"/>
    </row>
    <row r="135" spans="6:6">
      <c r="F135" s="96"/>
    </row>
    <row r="136" spans="6:6">
      <c r="F136" s="96"/>
    </row>
    <row r="137" spans="6:6">
      <c r="F137" s="96"/>
    </row>
    <row r="138" spans="6:6">
      <c r="F138" s="96"/>
    </row>
    <row r="139" spans="6:6">
      <c r="F139" s="96"/>
    </row>
    <row r="140" spans="6:6">
      <c r="F140" s="96"/>
    </row>
    <row r="141" spans="6:6">
      <c r="F141" s="96"/>
    </row>
    <row r="142" spans="6:6">
      <c r="F142" s="96"/>
    </row>
    <row r="143" spans="6:6">
      <c r="F143" s="96"/>
    </row>
    <row r="144" spans="6:6">
      <c r="F144" s="96"/>
    </row>
    <row r="145" spans="6:6">
      <c r="F145" s="96"/>
    </row>
    <row r="146" spans="6:6">
      <c r="F146" s="96"/>
    </row>
    <row r="147" spans="6:6">
      <c r="F147" s="96"/>
    </row>
    <row r="148" spans="6:6">
      <c r="F148" s="96"/>
    </row>
    <row r="149" spans="6:6">
      <c r="F149" s="96"/>
    </row>
    <row r="150" spans="6:6">
      <c r="F150" s="96"/>
    </row>
    <row r="151" spans="6:6">
      <c r="F151" s="96"/>
    </row>
    <row r="152" spans="6:6">
      <c r="F152" s="96"/>
    </row>
    <row r="153" spans="6:6">
      <c r="F153" s="96"/>
    </row>
    <row r="154" spans="6:6">
      <c r="F154" s="96"/>
    </row>
    <row r="155" spans="6:6">
      <c r="F155" s="96"/>
    </row>
    <row r="156" spans="6:6">
      <c r="F156" s="96"/>
    </row>
    <row r="157" spans="6:6">
      <c r="F157" s="96"/>
    </row>
    <row r="158" spans="6:6">
      <c r="F158" s="96"/>
    </row>
    <row r="159" spans="6:6">
      <c r="F159" s="96"/>
    </row>
    <row r="160" spans="6:6">
      <c r="F160" s="96"/>
    </row>
    <row r="161" spans="6:6">
      <c r="F161" s="96"/>
    </row>
    <row r="162" spans="6:6">
      <c r="F162" s="96"/>
    </row>
    <row r="163" spans="6:6">
      <c r="F163" s="96"/>
    </row>
    <row r="164" spans="6:6">
      <c r="F164" s="96"/>
    </row>
    <row r="165" spans="6:6">
      <c r="F165" s="96"/>
    </row>
    <row r="166" spans="6:6">
      <c r="F166" s="96"/>
    </row>
    <row r="167" spans="6:6">
      <c r="F167" s="96"/>
    </row>
    <row r="168" spans="6:6">
      <c r="F168" s="96"/>
    </row>
    <row r="169" spans="6:6">
      <c r="F169" s="96"/>
    </row>
    <row r="170" spans="6:6">
      <c r="F170" s="96"/>
    </row>
    <row r="171" spans="6:6">
      <c r="F171" s="96"/>
    </row>
    <row r="172" spans="6:6">
      <c r="F172" s="96"/>
    </row>
    <row r="173" spans="6:6">
      <c r="F173" s="96"/>
    </row>
    <row r="174" spans="6:6">
      <c r="F174" s="96"/>
    </row>
    <row r="175" spans="6:6">
      <c r="F175" s="96"/>
    </row>
    <row r="176" spans="6:6">
      <c r="F176" s="96"/>
    </row>
    <row r="177" spans="6:6">
      <c r="F177" s="96"/>
    </row>
    <row r="178" spans="6:6">
      <c r="F178" s="96"/>
    </row>
    <row r="179" spans="6:6">
      <c r="F179" s="96"/>
    </row>
    <row r="180" spans="6:6">
      <c r="F180" s="96"/>
    </row>
    <row r="181" spans="6:6">
      <c r="F181" s="96"/>
    </row>
    <row r="182" spans="6:6">
      <c r="F182" s="96"/>
    </row>
    <row r="183" spans="6:6">
      <c r="F183" s="96"/>
    </row>
    <row r="184" spans="6:6">
      <c r="F184" s="96"/>
    </row>
    <row r="185" spans="6:6">
      <c r="F185" s="96"/>
    </row>
    <row r="186" spans="6:6">
      <c r="F186" s="96"/>
    </row>
    <row r="187" spans="6:6">
      <c r="F187" s="96"/>
    </row>
    <row r="188" spans="6:6">
      <c r="F188" s="96"/>
    </row>
    <row r="189" spans="6:6">
      <c r="F189" s="96"/>
    </row>
    <row r="190" spans="6:6">
      <c r="F190" s="96"/>
    </row>
    <row r="191" spans="6:6">
      <c r="F191" s="96"/>
    </row>
    <row r="192" spans="6:6">
      <c r="F192" s="96"/>
    </row>
    <row r="193" spans="6:6">
      <c r="F193" s="96"/>
    </row>
    <row r="194" spans="6:6">
      <c r="F194" s="96"/>
    </row>
    <row r="195" spans="6:6">
      <c r="F195" s="96"/>
    </row>
    <row r="196" spans="6:6">
      <c r="F196" s="96"/>
    </row>
    <row r="197" spans="6:6">
      <c r="F197" s="96"/>
    </row>
    <row r="198" spans="6:6">
      <c r="F198" s="96"/>
    </row>
    <row r="199" spans="6:6">
      <c r="F199" s="96"/>
    </row>
    <row r="200" spans="6:6">
      <c r="F200" s="96"/>
    </row>
    <row r="201" spans="6:6">
      <c r="F201" s="96"/>
    </row>
    <row r="202" spans="6:6">
      <c r="F202" s="96"/>
    </row>
    <row r="203" spans="6:6">
      <c r="F203" s="96"/>
    </row>
    <row r="204" spans="6:6">
      <c r="F204" s="96"/>
    </row>
    <row r="205" spans="6:6">
      <c r="F205" s="96"/>
    </row>
    <row r="206" spans="6:6">
      <c r="F206" s="96"/>
    </row>
    <row r="207" spans="6:6">
      <c r="F207" s="96"/>
    </row>
    <row r="208" spans="6:6">
      <c r="F208" s="96"/>
    </row>
    <row r="209" spans="6:6">
      <c r="F209" s="96"/>
    </row>
    <row r="210" spans="6:6">
      <c r="F210" s="96"/>
    </row>
    <row r="211" spans="6:6">
      <c r="F211" s="96"/>
    </row>
    <row r="212" spans="6:6">
      <c r="F212" s="96"/>
    </row>
    <row r="213" spans="6:6">
      <c r="F213" s="96"/>
    </row>
    <row r="214" spans="6:6">
      <c r="F214" s="96"/>
    </row>
    <row r="215" spans="6:6">
      <c r="F215" s="96"/>
    </row>
    <row r="216" spans="6:6">
      <c r="F216" s="96"/>
    </row>
    <row r="217" spans="6:6">
      <c r="F217" s="96"/>
    </row>
    <row r="218" spans="6:6">
      <c r="F218" s="96"/>
    </row>
    <row r="219" spans="6:6">
      <c r="F219" s="96"/>
    </row>
    <row r="220" spans="6:6">
      <c r="F220" s="96"/>
    </row>
    <row r="221" spans="6:6">
      <c r="F221" s="96"/>
    </row>
    <row r="222" spans="6:6">
      <c r="F222" s="96"/>
    </row>
    <row r="223" spans="6:6">
      <c r="F223" s="96"/>
    </row>
    <row r="224" spans="6:6">
      <c r="F224" s="96"/>
    </row>
    <row r="225" spans="6:6">
      <c r="F225" s="96"/>
    </row>
    <row r="226" spans="6:6">
      <c r="F226" s="96"/>
    </row>
    <row r="227" spans="6:6">
      <c r="F227" s="96"/>
    </row>
    <row r="228" spans="6:6">
      <c r="F228" s="96"/>
    </row>
    <row r="229" spans="6:6">
      <c r="F229" s="96"/>
    </row>
    <row r="230" spans="6:6">
      <c r="F230" s="96"/>
    </row>
    <row r="231" spans="6:6">
      <c r="F231" s="96"/>
    </row>
    <row r="232" spans="6:6">
      <c r="F232" s="96"/>
    </row>
    <row r="233" spans="6:6">
      <c r="F233" s="96"/>
    </row>
    <row r="234" spans="6:6">
      <c r="F234" s="96"/>
    </row>
    <row r="235" spans="6:6">
      <c r="F235" s="96"/>
    </row>
    <row r="236" spans="6:6">
      <c r="F236" s="96"/>
    </row>
    <row r="237" spans="6:6">
      <c r="F237" s="96"/>
    </row>
    <row r="238" spans="6:6">
      <c r="F238" s="96"/>
    </row>
    <row r="239" spans="6:6">
      <c r="F239" s="96"/>
    </row>
    <row r="240" spans="6:6">
      <c r="F240" s="96"/>
    </row>
    <row r="241" spans="6:6">
      <c r="F241" s="96"/>
    </row>
    <row r="242" spans="6:6">
      <c r="F242" s="96"/>
    </row>
    <row r="243" spans="6:6">
      <c r="F243" s="96"/>
    </row>
    <row r="244" spans="6:6">
      <c r="F244" s="96"/>
    </row>
    <row r="245" spans="6:6">
      <c r="F245" s="96"/>
    </row>
    <row r="246" spans="6:6">
      <c r="F246" s="96"/>
    </row>
    <row r="247" spans="6:6">
      <c r="F247" s="96"/>
    </row>
    <row r="248" spans="6:6">
      <c r="F248" s="96"/>
    </row>
    <row r="249" spans="6:6">
      <c r="F249" s="96"/>
    </row>
    <row r="250" spans="6:6">
      <c r="F250" s="96"/>
    </row>
    <row r="251" spans="6:6">
      <c r="F251" s="96"/>
    </row>
    <row r="252" spans="6:6">
      <c r="F252" s="96"/>
    </row>
    <row r="253" spans="6:6">
      <c r="F253" s="96"/>
    </row>
    <row r="254" spans="6:6">
      <c r="F254" s="96"/>
    </row>
    <row r="255" spans="6:6">
      <c r="F255" s="96"/>
    </row>
    <row r="256" spans="6:6">
      <c r="F256" s="96"/>
    </row>
    <row r="257" spans="6:6">
      <c r="F257" s="96"/>
    </row>
    <row r="258" spans="6:6">
      <c r="F258" s="96"/>
    </row>
    <row r="259" spans="6:6">
      <c r="F259" s="96"/>
    </row>
    <row r="260" spans="6:6">
      <c r="F260" s="96"/>
    </row>
    <row r="261" spans="6:6">
      <c r="F261" s="96"/>
    </row>
    <row r="262" spans="6:6">
      <c r="F262" s="96"/>
    </row>
    <row r="263" spans="6:6">
      <c r="F263" s="96"/>
    </row>
    <row r="264" spans="6:6">
      <c r="F264" s="96"/>
    </row>
    <row r="265" spans="6:6">
      <c r="F265" s="96"/>
    </row>
    <row r="266" spans="6:6">
      <c r="F266" s="96"/>
    </row>
    <row r="267" spans="6:6">
      <c r="F267" s="96"/>
    </row>
    <row r="268" spans="6:6">
      <c r="F268" s="96"/>
    </row>
    <row r="269" spans="6:6">
      <c r="F269" s="96"/>
    </row>
    <row r="270" spans="6:6">
      <c r="F270" s="96"/>
    </row>
    <row r="271" spans="6:6">
      <c r="F271" s="96"/>
    </row>
    <row r="272" spans="6:6">
      <c r="F272" s="96"/>
    </row>
    <row r="273" spans="6:6">
      <c r="F273" s="96"/>
    </row>
    <row r="274" spans="6:6">
      <c r="F274" s="96"/>
    </row>
    <row r="275" spans="6:6">
      <c r="F275" s="96"/>
    </row>
    <row r="276" spans="6:6">
      <c r="F276" s="96"/>
    </row>
    <row r="277" spans="6:6">
      <c r="F277" s="96"/>
    </row>
    <row r="278" spans="6:6">
      <c r="F278" s="96"/>
    </row>
    <row r="279" spans="6:6">
      <c r="F279" s="96"/>
    </row>
    <row r="280" spans="6:6">
      <c r="F280" s="96"/>
    </row>
    <row r="281" spans="6:6">
      <c r="F281" s="96"/>
    </row>
    <row r="282" spans="6:6">
      <c r="F282" s="96"/>
    </row>
    <row r="283" spans="6:6">
      <c r="F283" s="96"/>
    </row>
    <row r="284" spans="6:6">
      <c r="F284" s="96"/>
    </row>
    <row r="285" spans="6:6">
      <c r="F285" s="96"/>
    </row>
    <row r="286" spans="6:6">
      <c r="F286" s="96"/>
    </row>
    <row r="287" spans="6:6">
      <c r="F287" s="96"/>
    </row>
    <row r="288" spans="6:6">
      <c r="F288" s="96"/>
    </row>
    <row r="289" spans="6:6">
      <c r="F289" s="96"/>
    </row>
    <row r="290" spans="6:6">
      <c r="F290" s="96"/>
    </row>
    <row r="291" spans="6:6">
      <c r="F291" s="96"/>
    </row>
    <row r="292" spans="6:6">
      <c r="F292" s="96"/>
    </row>
    <row r="293" spans="6:6">
      <c r="F293" s="96"/>
    </row>
    <row r="294" spans="6:6">
      <c r="F294" s="96"/>
    </row>
    <row r="295" spans="6:6">
      <c r="F295" s="96"/>
    </row>
    <row r="296" spans="6:6">
      <c r="F296" s="96"/>
    </row>
    <row r="297" spans="6:6">
      <c r="F297" s="96"/>
    </row>
    <row r="298" spans="6:6">
      <c r="F298" s="96"/>
    </row>
    <row r="299" spans="6:6">
      <c r="F299" s="96"/>
    </row>
    <row r="300" spans="6:6">
      <c r="F300" s="96"/>
    </row>
    <row r="301" spans="6:6">
      <c r="F301" s="96"/>
    </row>
    <row r="302" spans="6:6">
      <c r="F302" s="96"/>
    </row>
    <row r="303" spans="6:6">
      <c r="F303" s="96"/>
    </row>
    <row r="304" spans="6:6">
      <c r="F304" s="96"/>
    </row>
    <row r="305" spans="6:6">
      <c r="F305" s="96"/>
    </row>
    <row r="306" spans="6:6">
      <c r="F306" s="96"/>
    </row>
    <row r="307" spans="6:6">
      <c r="F307" s="96"/>
    </row>
    <row r="308" spans="6:6">
      <c r="F308" s="96"/>
    </row>
    <row r="309" spans="6:6">
      <c r="F309" s="96"/>
    </row>
    <row r="310" spans="6:6">
      <c r="F310" s="96"/>
    </row>
    <row r="311" spans="6:6">
      <c r="F311" s="96"/>
    </row>
    <row r="312" spans="6:6">
      <c r="F312" s="96"/>
    </row>
    <row r="313" spans="6:6">
      <c r="F313" s="96"/>
    </row>
    <row r="314" spans="6:6">
      <c r="F314" s="96"/>
    </row>
    <row r="315" spans="6:6">
      <c r="F315" s="96"/>
    </row>
    <row r="316" spans="6:6">
      <c r="F316" s="96"/>
    </row>
    <row r="317" spans="6:6">
      <c r="F317" s="96"/>
    </row>
    <row r="318" spans="6:6">
      <c r="F318" s="96"/>
    </row>
    <row r="319" spans="6:6">
      <c r="F319" s="96"/>
    </row>
    <row r="320" spans="6:6">
      <c r="F320" s="96"/>
    </row>
    <row r="321" spans="6:6">
      <c r="F321" s="96"/>
    </row>
    <row r="322" spans="6:6">
      <c r="F322" s="96"/>
    </row>
    <row r="323" spans="6:6">
      <c r="F323" s="96"/>
    </row>
    <row r="324" spans="6:6">
      <c r="F324" s="96"/>
    </row>
    <row r="325" spans="6:6">
      <c r="F325" s="96"/>
    </row>
    <row r="326" spans="6:6">
      <c r="F326" s="96"/>
    </row>
    <row r="327" spans="6:6">
      <c r="F327" s="96"/>
    </row>
    <row r="328" spans="6:6">
      <c r="F328" s="96"/>
    </row>
    <row r="329" spans="6:6">
      <c r="F329" s="96"/>
    </row>
    <row r="330" spans="6:6">
      <c r="F330" s="96"/>
    </row>
    <row r="331" spans="6:6">
      <c r="F331" s="96"/>
    </row>
    <row r="332" spans="6:6">
      <c r="F332" s="96"/>
    </row>
    <row r="333" spans="6:6">
      <c r="F333" s="96"/>
    </row>
    <row r="334" spans="6:6">
      <c r="F334" s="96"/>
    </row>
    <row r="335" spans="6:6">
      <c r="F335" s="96"/>
    </row>
    <row r="336" spans="6:6">
      <c r="F336" s="96"/>
    </row>
    <row r="337" spans="6:6">
      <c r="F337" s="96"/>
    </row>
    <row r="338" spans="6:6">
      <c r="F338" s="96"/>
    </row>
    <row r="339" spans="6:6">
      <c r="F339" s="96"/>
    </row>
    <row r="340" spans="6:6">
      <c r="F340" s="96"/>
    </row>
    <row r="341" spans="6:6">
      <c r="F341" s="96"/>
    </row>
    <row r="342" spans="6:6">
      <c r="F342" s="96"/>
    </row>
    <row r="343" spans="6:6">
      <c r="F343" s="96"/>
    </row>
    <row r="344" spans="6:6">
      <c r="F344" s="96"/>
    </row>
    <row r="345" spans="6:6">
      <c r="F345" s="96"/>
    </row>
    <row r="346" spans="6:6">
      <c r="F346" s="96"/>
    </row>
    <row r="347" spans="6:6">
      <c r="F347" s="96"/>
    </row>
    <row r="348" spans="6:6">
      <c r="F348" s="96"/>
    </row>
    <row r="349" spans="6:6">
      <c r="F349" s="96"/>
    </row>
    <row r="350" spans="6:6">
      <c r="F350" s="96"/>
    </row>
    <row r="351" spans="6:6">
      <c r="F351" s="96"/>
    </row>
    <row r="352" spans="6:6">
      <c r="F352" s="96"/>
    </row>
    <row r="353" spans="6:6">
      <c r="F353" s="96"/>
    </row>
    <row r="354" spans="6:6">
      <c r="F354" s="96"/>
    </row>
    <row r="355" spans="6:6">
      <c r="F355" s="96"/>
    </row>
    <row r="356" spans="6:6">
      <c r="F356" s="96"/>
    </row>
    <row r="357" spans="6:6">
      <c r="F357" s="96"/>
    </row>
    <row r="358" spans="6:6">
      <c r="F358" s="96"/>
    </row>
    <row r="359" spans="6:6">
      <c r="F359" s="96"/>
    </row>
    <row r="360" spans="6:6">
      <c r="F360" s="96"/>
    </row>
    <row r="361" spans="6:6">
      <c r="F361" s="96"/>
    </row>
    <row r="362" spans="6:6">
      <c r="F362" s="96"/>
    </row>
    <row r="363" spans="6:6">
      <c r="F363" s="96"/>
    </row>
    <row r="364" spans="6:6">
      <c r="F364" s="96"/>
    </row>
    <row r="365" spans="6:6">
      <c r="F365" s="96"/>
    </row>
    <row r="366" spans="6:6">
      <c r="F366" s="96"/>
    </row>
    <row r="367" spans="6:6">
      <c r="F367" s="96"/>
    </row>
    <row r="368" spans="6:6">
      <c r="F368" s="96"/>
    </row>
    <row r="369" spans="6:6">
      <c r="F369" s="96"/>
    </row>
    <row r="370" spans="6:6">
      <c r="F370" s="96"/>
    </row>
    <row r="371" spans="6:6">
      <c r="F371" s="96"/>
    </row>
    <row r="372" spans="6:6">
      <c r="F372" s="96"/>
    </row>
    <row r="373" spans="6:6">
      <c r="F373" s="96"/>
    </row>
    <row r="374" spans="6:6">
      <c r="F374" s="96"/>
    </row>
    <row r="375" spans="6:6">
      <c r="F375" s="96"/>
    </row>
    <row r="376" spans="6:6">
      <c r="F376" s="96"/>
    </row>
    <row r="377" spans="6:6">
      <c r="F377" s="96"/>
    </row>
    <row r="378" spans="6:6">
      <c r="F378" s="96"/>
    </row>
    <row r="379" spans="6:6">
      <c r="F379" s="96"/>
    </row>
    <row r="380" spans="6:6">
      <c r="F380" s="96"/>
    </row>
    <row r="381" spans="6:6">
      <c r="F381" s="96"/>
    </row>
    <row r="382" spans="6:6">
      <c r="F382" s="96"/>
    </row>
    <row r="383" spans="6:6">
      <c r="F383" s="96"/>
    </row>
    <row r="384" spans="6:6">
      <c r="F384" s="96"/>
    </row>
    <row r="385" spans="6:6">
      <c r="F385" s="96"/>
    </row>
    <row r="386" spans="6:6">
      <c r="F386" s="96"/>
    </row>
    <row r="387" spans="6:6">
      <c r="F387" s="96"/>
    </row>
    <row r="388" spans="6:6">
      <c r="F388" s="96"/>
    </row>
    <row r="389" spans="6:6">
      <c r="F389" s="96"/>
    </row>
    <row r="390" spans="6:6">
      <c r="F390" s="96"/>
    </row>
    <row r="391" spans="6:6">
      <c r="F391" s="96"/>
    </row>
    <row r="392" spans="6:6">
      <c r="F392" s="96"/>
    </row>
    <row r="393" spans="6:6">
      <c r="F393" s="96"/>
    </row>
    <row r="394" spans="6:6">
      <c r="F394" s="96"/>
    </row>
    <row r="395" spans="6:6">
      <c r="F395" s="96"/>
    </row>
    <row r="396" spans="6:6">
      <c r="F396" s="96"/>
    </row>
    <row r="397" spans="6:6">
      <c r="F397" s="96"/>
    </row>
    <row r="398" spans="6:6">
      <c r="F398" s="96"/>
    </row>
    <row r="399" spans="6:6">
      <c r="F399" s="96"/>
    </row>
    <row r="400" spans="6:6">
      <c r="F400" s="96"/>
    </row>
    <row r="401" spans="6:6">
      <c r="F401" s="96"/>
    </row>
    <row r="402" spans="6:6">
      <c r="F402" s="96"/>
    </row>
    <row r="403" spans="6:6">
      <c r="F403" s="96"/>
    </row>
    <row r="404" spans="6:6">
      <c r="F404" s="96"/>
    </row>
    <row r="405" spans="6:6">
      <c r="F405" s="96"/>
    </row>
    <row r="406" spans="6:6">
      <c r="F406" s="96"/>
    </row>
    <row r="407" spans="6:6">
      <c r="F407" s="96"/>
    </row>
    <row r="408" spans="6:6">
      <c r="F408" s="96"/>
    </row>
    <row r="409" spans="6:6">
      <c r="F409" s="96"/>
    </row>
    <row r="410" spans="6:6">
      <c r="F410" s="96"/>
    </row>
    <row r="411" spans="6:6">
      <c r="F411" s="96"/>
    </row>
    <row r="412" spans="6:6">
      <c r="F412" s="96"/>
    </row>
    <row r="413" spans="6:6">
      <c r="F413" s="96"/>
    </row>
    <row r="414" spans="6:6">
      <c r="F414" s="96"/>
    </row>
    <row r="415" spans="6:6">
      <c r="F415" s="96"/>
    </row>
    <row r="416" spans="6:6">
      <c r="F416" s="96"/>
    </row>
    <row r="417" spans="6:6">
      <c r="F417" s="96"/>
    </row>
    <row r="418" spans="6:6">
      <c r="F418" s="96"/>
    </row>
    <row r="419" spans="6:6">
      <c r="F419" s="96"/>
    </row>
    <row r="420" spans="6:6">
      <c r="F420" s="96"/>
    </row>
    <row r="421" spans="6:6">
      <c r="F421" s="96"/>
    </row>
    <row r="422" spans="6:6">
      <c r="F422" s="96"/>
    </row>
    <row r="423" spans="6:6">
      <c r="F423" s="96"/>
    </row>
    <row r="424" spans="6:6">
      <c r="F424" s="96"/>
    </row>
    <row r="425" spans="6:6">
      <c r="F425" s="96"/>
    </row>
    <row r="426" spans="6:6">
      <c r="F426" s="96"/>
    </row>
    <row r="427" spans="6:6">
      <c r="F427" s="96"/>
    </row>
    <row r="428" spans="6:6">
      <c r="F428" s="96"/>
    </row>
    <row r="429" spans="6:6">
      <c r="F429" s="96"/>
    </row>
    <row r="430" spans="6:6">
      <c r="F430" s="96"/>
    </row>
    <row r="431" spans="6:6">
      <c r="F431" s="96"/>
    </row>
    <row r="432" spans="6:6">
      <c r="F432" s="96"/>
    </row>
    <row r="433" spans="6:6">
      <c r="F433" s="96"/>
    </row>
    <row r="434" spans="6:6">
      <c r="F434" s="96"/>
    </row>
    <row r="435" spans="6:6">
      <c r="F435" s="96"/>
    </row>
    <row r="436" spans="6:6">
      <c r="F436" s="96"/>
    </row>
    <row r="437" spans="6:6">
      <c r="F437" s="96"/>
    </row>
    <row r="438" spans="6:6">
      <c r="F438" s="96"/>
    </row>
    <row r="439" spans="6:6">
      <c r="F439" s="96"/>
    </row>
    <row r="440" spans="6:6">
      <c r="F440" s="96"/>
    </row>
    <row r="441" spans="6:6">
      <c r="F441" s="96"/>
    </row>
    <row r="442" spans="6:6">
      <c r="F442" s="96"/>
    </row>
    <row r="443" spans="6:6">
      <c r="F443" s="96"/>
    </row>
    <row r="444" spans="6:6">
      <c r="F444" s="96"/>
    </row>
    <row r="445" spans="6:6">
      <c r="F445" s="96"/>
    </row>
    <row r="446" spans="6:6">
      <c r="F446" s="96"/>
    </row>
    <row r="447" spans="6:6">
      <c r="F447" s="96"/>
    </row>
    <row r="448" spans="6:6">
      <c r="F448" s="96"/>
    </row>
    <row r="449" spans="6:6">
      <c r="F449" s="96"/>
    </row>
    <row r="450" spans="6:6">
      <c r="F450" s="96"/>
    </row>
    <row r="451" spans="6:6">
      <c r="F451" s="96"/>
    </row>
    <row r="452" spans="6:6">
      <c r="F452" s="96"/>
    </row>
    <row r="453" spans="6:6">
      <c r="F453" s="96"/>
    </row>
    <row r="454" spans="6:6">
      <c r="F454" s="96"/>
    </row>
    <row r="455" spans="6:6">
      <c r="F455" s="96"/>
    </row>
    <row r="456" spans="6:6">
      <c r="F456" s="96"/>
    </row>
    <row r="457" spans="6:6">
      <c r="F457" s="96"/>
    </row>
    <row r="458" spans="6:6">
      <c r="F458" s="96"/>
    </row>
    <row r="459" spans="6:6">
      <c r="F459" s="96"/>
    </row>
    <row r="460" spans="6:6">
      <c r="F460" s="96"/>
    </row>
    <row r="461" spans="6:6">
      <c r="F461" s="96"/>
    </row>
    <row r="462" spans="6:6">
      <c r="F462" s="96"/>
    </row>
    <row r="463" spans="6:6">
      <c r="F463" s="96"/>
    </row>
    <row r="464" spans="6:6">
      <c r="F464" s="96"/>
    </row>
    <row r="465" spans="6:6">
      <c r="F465" s="96"/>
    </row>
    <row r="466" spans="6:6">
      <c r="F466" s="96"/>
    </row>
    <row r="467" spans="6:6">
      <c r="F467" s="96"/>
    </row>
    <row r="468" spans="6:6">
      <c r="F468" s="96"/>
    </row>
    <row r="469" spans="6:6">
      <c r="F469" s="96"/>
    </row>
    <row r="470" spans="6:6">
      <c r="F470" s="96"/>
    </row>
    <row r="471" spans="6:6">
      <c r="F471" s="96"/>
    </row>
    <row r="472" spans="6:6">
      <c r="F472" s="96"/>
    </row>
    <row r="473" spans="6:6">
      <c r="F473" s="96"/>
    </row>
    <row r="474" spans="6:6">
      <c r="F474" s="96"/>
    </row>
    <row r="475" spans="6:6">
      <c r="F475" s="96"/>
    </row>
    <row r="476" spans="6:6">
      <c r="F476" s="96"/>
    </row>
    <row r="477" spans="6:6">
      <c r="F477" s="96"/>
    </row>
    <row r="478" spans="6:6">
      <c r="F478" s="96"/>
    </row>
    <row r="479" spans="6:6">
      <c r="F479" s="96"/>
    </row>
    <row r="480" spans="6:6">
      <c r="F480" s="96"/>
    </row>
    <row r="481" spans="6:6">
      <c r="F481" s="96"/>
    </row>
    <row r="482" spans="6:6">
      <c r="F482" s="96"/>
    </row>
    <row r="483" spans="6:6">
      <c r="F483" s="96"/>
    </row>
    <row r="484" spans="6:6">
      <c r="F484" s="96"/>
    </row>
    <row r="485" spans="6:6">
      <c r="F485" s="96"/>
    </row>
    <row r="486" spans="6:6">
      <c r="F486" s="96"/>
    </row>
    <row r="487" spans="6:6">
      <c r="F487" s="96"/>
    </row>
    <row r="488" spans="6:6">
      <c r="F488" s="96"/>
    </row>
    <row r="489" spans="6:6">
      <c r="F489" s="96"/>
    </row>
    <row r="490" spans="6:6">
      <c r="F490" s="96"/>
    </row>
    <row r="491" spans="6:6">
      <c r="F491" s="96"/>
    </row>
    <row r="492" spans="6:6">
      <c r="F492" s="96"/>
    </row>
    <row r="493" spans="6:6">
      <c r="F493" s="96"/>
    </row>
    <row r="494" spans="6:6">
      <c r="F494" s="96"/>
    </row>
    <row r="495" spans="6:6">
      <c r="F495" s="96"/>
    </row>
    <row r="496" spans="6:6">
      <c r="F496" s="96"/>
    </row>
    <row r="497" spans="6:6">
      <c r="F497" s="96"/>
    </row>
    <row r="498" spans="6:6">
      <c r="F498" s="96"/>
    </row>
    <row r="499" spans="6:6">
      <c r="F499" s="96"/>
    </row>
    <row r="500" spans="6:6">
      <c r="F500" s="96"/>
    </row>
    <row r="501" spans="6:6">
      <c r="F501" s="96"/>
    </row>
    <row r="502" spans="6:6">
      <c r="F502" s="96"/>
    </row>
    <row r="503" spans="6:6">
      <c r="F503" s="96"/>
    </row>
    <row r="504" spans="6:6">
      <c r="F504" s="96"/>
    </row>
    <row r="505" spans="6:6">
      <c r="F505" s="96"/>
    </row>
    <row r="506" spans="6:6">
      <c r="F506" s="96"/>
    </row>
    <row r="507" spans="6:6">
      <c r="F507" s="96"/>
    </row>
    <row r="508" spans="6:6">
      <c r="F508" s="96"/>
    </row>
    <row r="509" spans="6:6">
      <c r="F509" s="96"/>
    </row>
    <row r="510" spans="6:6">
      <c r="F510" s="96"/>
    </row>
    <row r="511" spans="6:6">
      <c r="F511" s="96"/>
    </row>
    <row r="512" spans="6:6">
      <c r="F512" s="96"/>
    </row>
    <row r="513" spans="6:6">
      <c r="F513" s="96"/>
    </row>
    <row r="514" spans="6:6">
      <c r="F514" s="96"/>
    </row>
    <row r="515" spans="6:6">
      <c r="F515" s="96"/>
    </row>
    <row r="516" spans="6:6">
      <c r="F516" s="96"/>
    </row>
    <row r="517" spans="6:6">
      <c r="F517" s="96"/>
    </row>
    <row r="518" spans="6:6">
      <c r="F518" s="96"/>
    </row>
    <row r="519" spans="6:6">
      <c r="F519" s="96"/>
    </row>
    <row r="520" spans="6:6">
      <c r="F520" s="96"/>
    </row>
    <row r="521" spans="6:6">
      <c r="F521" s="96"/>
    </row>
    <row r="522" spans="6:6">
      <c r="F522" s="96"/>
    </row>
    <row r="523" spans="6:6">
      <c r="F523" s="96"/>
    </row>
    <row r="524" spans="6:6">
      <c r="F524" s="96"/>
    </row>
    <row r="525" spans="6:6">
      <c r="F525" s="96"/>
    </row>
    <row r="526" spans="6:6">
      <c r="F526" s="96"/>
    </row>
    <row r="527" spans="6:6">
      <c r="F527" s="96"/>
    </row>
    <row r="528" spans="6:6">
      <c r="F528" s="96"/>
    </row>
    <row r="529" spans="6:6">
      <c r="F529" s="96"/>
    </row>
    <row r="530" spans="6:6">
      <c r="F530" s="96"/>
    </row>
    <row r="531" spans="6:6">
      <c r="F531" s="96"/>
    </row>
    <row r="532" spans="6:6">
      <c r="F532" s="96"/>
    </row>
    <row r="533" spans="6:6">
      <c r="F533" s="96"/>
    </row>
    <row r="534" spans="6:6">
      <c r="F534" s="96"/>
    </row>
    <row r="535" spans="6:6">
      <c r="F535" s="96"/>
    </row>
    <row r="536" spans="6:6">
      <c r="F536" s="96"/>
    </row>
    <row r="537" spans="6:6">
      <c r="F537" s="96"/>
    </row>
    <row r="538" spans="6:6">
      <c r="F538" s="96"/>
    </row>
    <row r="539" spans="6:6">
      <c r="F539" s="96"/>
    </row>
    <row r="540" spans="6:6">
      <c r="F540" s="96"/>
    </row>
    <row r="541" spans="6:6">
      <c r="F541" s="96"/>
    </row>
    <row r="542" spans="6:6">
      <c r="F542" s="96"/>
    </row>
  </sheetData>
  <mergeCells count="6">
    <mergeCell ref="C8:F8"/>
    <mergeCell ref="A1:G1"/>
    <mergeCell ref="C4:D4"/>
    <mergeCell ref="E4:G4"/>
    <mergeCell ref="C5:D5"/>
    <mergeCell ref="E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2"/>
  <sheetViews>
    <sheetView workbookViewId="0">
      <selection sqref="A1:G1"/>
    </sheetView>
  </sheetViews>
  <sheetFormatPr defaultRowHeight="12"/>
  <cols>
    <col min="1" max="1" width="43.7109375" style="76" customWidth="1"/>
    <col min="2" max="4" width="10.7109375" style="76" customWidth="1"/>
    <col min="5" max="7" width="14.7109375" style="76" customWidth="1"/>
    <col min="8" max="10" width="9.140625" style="76"/>
    <col min="11" max="12" width="10.5703125" style="76" bestFit="1" customWidth="1"/>
    <col min="13" max="16384" width="9.140625" style="76"/>
  </cols>
  <sheetData>
    <row r="1" spans="1:20" ht="27.95" customHeight="1">
      <c r="A1" s="596" t="s">
        <v>1091</v>
      </c>
      <c r="B1" s="596"/>
      <c r="C1" s="596"/>
      <c r="D1" s="596"/>
      <c r="E1" s="596"/>
      <c r="F1" s="596"/>
      <c r="G1" s="596"/>
    </row>
    <row r="2" spans="1:20" ht="27.95" customHeight="1">
      <c r="A2" s="571" t="s">
        <v>1092</v>
      </c>
      <c r="B2" s="571"/>
      <c r="C2" s="571"/>
      <c r="D2" s="571"/>
      <c r="E2" s="571"/>
      <c r="F2" s="571"/>
      <c r="G2" s="571"/>
    </row>
    <row r="4" spans="1:20">
      <c r="A4" s="124"/>
      <c r="B4" s="119"/>
      <c r="C4" s="587" t="s">
        <v>0</v>
      </c>
      <c r="D4" s="589"/>
      <c r="E4" s="572" t="s">
        <v>1165</v>
      </c>
      <c r="F4" s="576"/>
      <c r="G4" s="576"/>
    </row>
    <row r="5" spans="1:20">
      <c r="A5" s="112" t="s">
        <v>1</v>
      </c>
      <c r="B5" s="113" t="s">
        <v>5</v>
      </c>
      <c r="C5" s="590" t="s">
        <v>34</v>
      </c>
      <c r="D5" s="592"/>
      <c r="E5" s="590" t="s">
        <v>1158</v>
      </c>
      <c r="F5" s="591"/>
      <c r="G5" s="591"/>
    </row>
    <row r="6" spans="1:20">
      <c r="A6" s="527" t="s">
        <v>19</v>
      </c>
      <c r="B6" s="528" t="s">
        <v>37</v>
      </c>
      <c r="C6" s="113" t="s">
        <v>2</v>
      </c>
      <c r="D6" s="113" t="s">
        <v>3</v>
      </c>
      <c r="E6" s="113" t="s">
        <v>119</v>
      </c>
      <c r="F6" s="119" t="s">
        <v>122</v>
      </c>
      <c r="G6" s="484" t="s">
        <v>120</v>
      </c>
    </row>
    <row r="7" spans="1:20" ht="24">
      <c r="B7" s="113"/>
      <c r="C7" s="529" t="s">
        <v>36</v>
      </c>
      <c r="D7" s="529" t="s">
        <v>35</v>
      </c>
      <c r="E7" s="530" t="s">
        <v>118</v>
      </c>
      <c r="F7" s="531" t="s">
        <v>121</v>
      </c>
      <c r="G7" s="532" t="s">
        <v>117</v>
      </c>
    </row>
    <row r="8" spans="1:20">
      <c r="A8" s="535"/>
      <c r="B8" s="187"/>
      <c r="C8" s="588" t="s">
        <v>1179</v>
      </c>
      <c r="D8" s="595"/>
      <c r="E8" s="595"/>
      <c r="F8" s="595"/>
      <c r="G8" s="100"/>
    </row>
    <row r="9" spans="1:20">
      <c r="A9" s="100"/>
      <c r="B9" s="389" t="s">
        <v>697</v>
      </c>
      <c r="C9" s="400" t="s">
        <v>697</v>
      </c>
      <c r="D9" s="389" t="s">
        <v>697</v>
      </c>
      <c r="E9" s="400" t="s">
        <v>697</v>
      </c>
      <c r="F9" s="389" t="s">
        <v>697</v>
      </c>
      <c r="G9" s="400" t="s">
        <v>697</v>
      </c>
    </row>
    <row r="10" spans="1:20">
      <c r="A10" s="75" t="s">
        <v>22</v>
      </c>
      <c r="B10" s="387">
        <v>69.599999999999994</v>
      </c>
      <c r="C10" s="388">
        <v>10.4</v>
      </c>
      <c r="D10" s="387">
        <v>59.2</v>
      </c>
      <c r="E10" s="388">
        <v>41.6</v>
      </c>
      <c r="F10" s="387">
        <v>18.5</v>
      </c>
      <c r="G10" s="388">
        <v>9.5</v>
      </c>
      <c r="I10" s="78"/>
      <c r="J10" s="78"/>
      <c r="L10" s="127"/>
      <c r="M10" s="127"/>
      <c r="N10" s="127"/>
      <c r="O10" s="127"/>
      <c r="P10" s="127"/>
      <c r="Q10" s="127"/>
      <c r="R10" s="127"/>
      <c r="S10" s="21"/>
      <c r="T10" s="21"/>
    </row>
    <row r="11" spans="1:20">
      <c r="A11" s="97" t="s">
        <v>23</v>
      </c>
      <c r="B11" s="387" t="s">
        <v>697</v>
      </c>
      <c r="C11" s="388" t="s">
        <v>697</v>
      </c>
      <c r="D11" s="387" t="s">
        <v>697</v>
      </c>
      <c r="E11" s="388" t="s">
        <v>697</v>
      </c>
      <c r="F11" s="387" t="s">
        <v>697</v>
      </c>
      <c r="G11" s="275" t="s">
        <v>697</v>
      </c>
      <c r="I11" s="78"/>
      <c r="J11" s="78"/>
    </row>
    <row r="12" spans="1:20">
      <c r="A12" s="75"/>
      <c r="B12" s="481" t="s">
        <v>697</v>
      </c>
      <c r="C12" s="486" t="s">
        <v>697</v>
      </c>
      <c r="D12" s="481" t="s">
        <v>697</v>
      </c>
      <c r="E12" s="486" t="s">
        <v>697</v>
      </c>
      <c r="F12" s="481" t="s">
        <v>697</v>
      </c>
      <c r="G12" s="279" t="s">
        <v>697</v>
      </c>
      <c r="I12" s="78"/>
      <c r="J12" s="78"/>
    </row>
    <row r="13" spans="1:20">
      <c r="A13" s="75" t="s">
        <v>1174</v>
      </c>
      <c r="B13" s="481" t="s">
        <v>697</v>
      </c>
      <c r="C13" s="486" t="s">
        <v>697</v>
      </c>
      <c r="D13" s="481" t="s">
        <v>697</v>
      </c>
      <c r="E13" s="486" t="s">
        <v>697</v>
      </c>
      <c r="F13" s="481" t="s">
        <v>697</v>
      </c>
      <c r="G13" s="279" t="s">
        <v>697</v>
      </c>
      <c r="I13" s="78"/>
      <c r="J13" s="78"/>
    </row>
    <row r="14" spans="1:20">
      <c r="A14" s="97"/>
      <c r="B14" s="481" t="s">
        <v>697</v>
      </c>
      <c r="C14" s="486" t="s">
        <v>697</v>
      </c>
      <c r="D14" s="481" t="s">
        <v>697</v>
      </c>
      <c r="E14" s="486" t="s">
        <v>697</v>
      </c>
      <c r="F14" s="481" t="s">
        <v>697</v>
      </c>
      <c r="G14" s="279" t="s">
        <v>697</v>
      </c>
      <c r="I14" s="78"/>
      <c r="J14" s="78"/>
    </row>
    <row r="15" spans="1:20">
      <c r="A15" s="75" t="s">
        <v>29</v>
      </c>
      <c r="B15" s="481">
        <v>21.6</v>
      </c>
      <c r="C15" s="486">
        <v>0.2</v>
      </c>
      <c r="D15" s="481">
        <v>21.4</v>
      </c>
      <c r="E15" s="486">
        <v>16.100000000000001</v>
      </c>
      <c r="F15" s="481">
        <v>4.3</v>
      </c>
      <c r="G15" s="279">
        <v>1.2</v>
      </c>
      <c r="H15" s="96"/>
      <c r="I15" s="81"/>
      <c r="J15" s="78"/>
      <c r="L15" s="127"/>
      <c r="M15" s="127"/>
      <c r="N15" s="127"/>
      <c r="O15" s="127"/>
      <c r="P15" s="127"/>
      <c r="Q15" s="127"/>
      <c r="R15" s="127"/>
      <c r="S15" s="21"/>
      <c r="T15" s="21"/>
    </row>
    <row r="16" spans="1:20">
      <c r="A16" s="97" t="s">
        <v>30</v>
      </c>
      <c r="B16" s="386" t="s">
        <v>697</v>
      </c>
      <c r="C16" s="385" t="s">
        <v>697</v>
      </c>
      <c r="D16" s="386" t="s">
        <v>697</v>
      </c>
      <c r="E16" s="385" t="s">
        <v>697</v>
      </c>
      <c r="F16" s="386" t="s">
        <v>697</v>
      </c>
      <c r="G16" s="280" t="s">
        <v>697</v>
      </c>
      <c r="H16" s="96"/>
      <c r="I16" s="81"/>
      <c r="J16" s="78"/>
    </row>
    <row r="17" spans="1:24" ht="12" customHeight="1">
      <c r="A17" s="97"/>
      <c r="B17" s="386" t="s">
        <v>697</v>
      </c>
      <c r="C17" s="385" t="s">
        <v>697</v>
      </c>
      <c r="D17" s="386" t="s">
        <v>697</v>
      </c>
      <c r="E17" s="385" t="s">
        <v>697</v>
      </c>
      <c r="F17" s="386" t="s">
        <v>697</v>
      </c>
      <c r="G17" s="280" t="s">
        <v>697</v>
      </c>
      <c r="H17" s="96"/>
      <c r="I17" s="81"/>
      <c r="J17" s="78"/>
    </row>
    <row r="18" spans="1:24">
      <c r="A18" s="75" t="s">
        <v>74</v>
      </c>
      <c r="B18" s="386">
        <v>0.8</v>
      </c>
      <c r="C18" s="385" t="s">
        <v>755</v>
      </c>
      <c r="D18" s="386">
        <v>0.8</v>
      </c>
      <c r="E18" s="385">
        <v>0.3</v>
      </c>
      <c r="F18" s="386">
        <v>0.5</v>
      </c>
      <c r="G18" s="280" t="s">
        <v>755</v>
      </c>
      <c r="H18" s="96"/>
      <c r="I18" s="81"/>
      <c r="J18" s="78"/>
      <c r="L18" s="127"/>
      <c r="M18" s="127"/>
      <c r="N18" s="127"/>
      <c r="O18" s="127"/>
      <c r="P18" s="127"/>
      <c r="Q18" s="127"/>
      <c r="R18" s="127"/>
      <c r="S18" s="21"/>
      <c r="T18" s="21"/>
    </row>
    <row r="19" spans="1:24">
      <c r="A19" s="97" t="s">
        <v>31</v>
      </c>
      <c r="B19" s="386" t="s">
        <v>697</v>
      </c>
      <c r="C19" s="385" t="s">
        <v>697</v>
      </c>
      <c r="D19" s="386" t="s">
        <v>697</v>
      </c>
      <c r="E19" s="385" t="s">
        <v>697</v>
      </c>
      <c r="F19" s="386" t="s">
        <v>697</v>
      </c>
      <c r="G19" s="280" t="s">
        <v>697</v>
      </c>
      <c r="H19" s="96"/>
      <c r="I19" s="81"/>
      <c r="J19" s="78"/>
    </row>
    <row r="20" spans="1:24" ht="12" customHeight="1">
      <c r="A20" s="97"/>
      <c r="B20" s="386" t="s">
        <v>697</v>
      </c>
      <c r="C20" s="385" t="s">
        <v>697</v>
      </c>
      <c r="D20" s="386" t="s">
        <v>697</v>
      </c>
      <c r="E20" s="385" t="s">
        <v>697</v>
      </c>
      <c r="F20" s="386" t="s">
        <v>697</v>
      </c>
      <c r="G20" s="280" t="s">
        <v>697</v>
      </c>
      <c r="H20" s="96"/>
      <c r="I20" s="81"/>
      <c r="J20" s="78"/>
    </row>
    <row r="21" spans="1:24" ht="20.25" customHeight="1">
      <c r="A21" s="75" t="s">
        <v>1159</v>
      </c>
      <c r="B21" s="386">
        <v>10.3</v>
      </c>
      <c r="C21" s="406" t="s">
        <v>755</v>
      </c>
      <c r="D21" s="386">
        <v>10.3</v>
      </c>
      <c r="E21" s="385" t="s">
        <v>177</v>
      </c>
      <c r="F21" s="386">
        <v>3.3</v>
      </c>
      <c r="G21" s="280" t="s">
        <v>154</v>
      </c>
      <c r="H21" s="96"/>
      <c r="I21" s="81"/>
      <c r="J21" s="78"/>
      <c r="L21" s="127"/>
      <c r="M21" s="127"/>
      <c r="N21" s="127"/>
      <c r="O21" s="127"/>
      <c r="P21" s="127"/>
      <c r="Q21" s="127"/>
      <c r="R21" s="120"/>
      <c r="S21" s="21"/>
      <c r="T21" s="21"/>
      <c r="U21" s="21"/>
      <c r="V21" s="21"/>
      <c r="W21" s="21"/>
      <c r="X21" s="21"/>
    </row>
    <row r="22" spans="1:24" ht="13.5">
      <c r="A22" s="97" t="s">
        <v>1175</v>
      </c>
      <c r="B22" s="481" t="s">
        <v>697</v>
      </c>
      <c r="C22" s="388" t="s">
        <v>697</v>
      </c>
      <c r="D22" s="387" t="s">
        <v>697</v>
      </c>
      <c r="E22" s="388" t="s">
        <v>697</v>
      </c>
      <c r="F22" s="387" t="s">
        <v>697</v>
      </c>
      <c r="G22" s="275" t="s">
        <v>697</v>
      </c>
      <c r="H22" s="96"/>
      <c r="I22" s="81"/>
      <c r="J22" s="78"/>
    </row>
    <row r="23" spans="1:24" ht="12" customHeight="1">
      <c r="A23" s="97"/>
      <c r="B23" s="481" t="s">
        <v>697</v>
      </c>
      <c r="C23" s="486" t="s">
        <v>697</v>
      </c>
      <c r="D23" s="481" t="s">
        <v>697</v>
      </c>
      <c r="E23" s="486" t="s">
        <v>697</v>
      </c>
      <c r="F23" s="481" t="s">
        <v>697</v>
      </c>
      <c r="G23" s="279" t="s">
        <v>697</v>
      </c>
      <c r="H23" s="96"/>
      <c r="I23" s="81"/>
      <c r="J23" s="78"/>
    </row>
    <row r="24" spans="1:24">
      <c r="A24" s="75" t="s">
        <v>75</v>
      </c>
      <c r="B24" s="481">
        <v>1.3</v>
      </c>
      <c r="C24" s="486">
        <v>0.1</v>
      </c>
      <c r="D24" s="481">
        <v>1.2</v>
      </c>
      <c r="E24" s="486">
        <v>0.4</v>
      </c>
      <c r="F24" s="481">
        <v>0.8</v>
      </c>
      <c r="G24" s="286">
        <v>0.1</v>
      </c>
      <c r="H24" s="96"/>
      <c r="I24" s="81"/>
      <c r="J24" s="78"/>
      <c r="L24" s="127"/>
      <c r="M24" s="127"/>
      <c r="N24" s="127"/>
      <c r="O24" s="127"/>
      <c r="P24" s="127"/>
      <c r="Q24" s="127"/>
      <c r="R24" s="21"/>
      <c r="S24" s="21"/>
      <c r="T24" s="21"/>
    </row>
    <row r="25" spans="1:24">
      <c r="A25" s="97" t="s">
        <v>76</v>
      </c>
      <c r="B25" s="481" t="s">
        <v>697</v>
      </c>
      <c r="C25" s="486" t="s">
        <v>697</v>
      </c>
      <c r="D25" s="481" t="s">
        <v>697</v>
      </c>
      <c r="E25" s="486" t="s">
        <v>697</v>
      </c>
      <c r="F25" s="481" t="s">
        <v>697</v>
      </c>
      <c r="G25" s="279" t="s">
        <v>697</v>
      </c>
      <c r="H25" s="96"/>
      <c r="I25" s="81"/>
      <c r="J25" s="78"/>
      <c r="M25" s="127"/>
      <c r="N25" s="127"/>
      <c r="O25" s="127"/>
      <c r="P25" s="127"/>
      <c r="Q25" s="127"/>
      <c r="R25" s="127"/>
    </row>
    <row r="26" spans="1:24" ht="12" customHeight="1">
      <c r="A26" s="97"/>
      <c r="B26" s="481" t="s">
        <v>697</v>
      </c>
      <c r="C26" s="486" t="s">
        <v>697</v>
      </c>
      <c r="D26" s="481" t="s">
        <v>697</v>
      </c>
      <c r="E26" s="486" t="s">
        <v>697</v>
      </c>
      <c r="F26" s="481" t="s">
        <v>697</v>
      </c>
      <c r="G26" s="279" t="s">
        <v>697</v>
      </c>
      <c r="H26" s="96"/>
      <c r="I26" s="81"/>
      <c r="J26" s="78"/>
    </row>
    <row r="27" spans="1:24" ht="13.5">
      <c r="A27" s="75" t="s">
        <v>1160</v>
      </c>
      <c r="B27" s="481">
        <v>3.2</v>
      </c>
      <c r="C27" s="486">
        <v>0.4</v>
      </c>
      <c r="D27" s="481">
        <v>2.8</v>
      </c>
      <c r="E27" s="486">
        <v>0.8</v>
      </c>
      <c r="F27" s="481">
        <v>1.7</v>
      </c>
      <c r="G27" s="279">
        <v>0.7</v>
      </c>
      <c r="H27" s="96"/>
      <c r="I27" s="81"/>
      <c r="J27" s="78"/>
      <c r="L27" s="127"/>
      <c r="M27" s="127"/>
      <c r="N27" s="127"/>
      <c r="O27" s="127"/>
      <c r="P27" s="127"/>
      <c r="Q27" s="127"/>
      <c r="R27" s="21"/>
      <c r="S27" s="21"/>
      <c r="T27" s="21"/>
      <c r="U27" s="21"/>
    </row>
    <row r="28" spans="1:24" ht="13.5">
      <c r="A28" s="97" t="s">
        <v>1176</v>
      </c>
      <c r="B28" s="481" t="s">
        <v>697</v>
      </c>
      <c r="C28" s="486" t="s">
        <v>697</v>
      </c>
      <c r="D28" s="481" t="s">
        <v>697</v>
      </c>
      <c r="E28" s="486" t="s">
        <v>697</v>
      </c>
      <c r="F28" s="481" t="s">
        <v>697</v>
      </c>
      <c r="G28" s="279" t="s">
        <v>697</v>
      </c>
      <c r="H28" s="96"/>
      <c r="I28" s="81"/>
      <c r="J28" s="78"/>
      <c r="M28" s="127"/>
      <c r="N28" s="127"/>
      <c r="O28" s="127"/>
      <c r="P28" s="127"/>
      <c r="Q28" s="127"/>
      <c r="R28" s="127"/>
    </row>
    <row r="29" spans="1:24" ht="12" customHeight="1">
      <c r="A29" s="97"/>
      <c r="B29" s="481" t="s">
        <v>697</v>
      </c>
      <c r="C29" s="486" t="s">
        <v>697</v>
      </c>
      <c r="D29" s="481" t="s">
        <v>697</v>
      </c>
      <c r="E29" s="486" t="s">
        <v>697</v>
      </c>
      <c r="F29" s="481" t="s">
        <v>697</v>
      </c>
      <c r="G29" s="279" t="s">
        <v>697</v>
      </c>
      <c r="H29" s="96"/>
      <c r="I29" s="81"/>
      <c r="J29" s="78"/>
    </row>
    <row r="30" spans="1:24">
      <c r="A30" s="75" t="s">
        <v>77</v>
      </c>
      <c r="B30" s="481">
        <v>0.8</v>
      </c>
      <c r="C30" s="385" t="s">
        <v>755</v>
      </c>
      <c r="D30" s="481">
        <v>0.8</v>
      </c>
      <c r="E30" s="486">
        <v>0.4</v>
      </c>
      <c r="F30" s="481">
        <v>0.2</v>
      </c>
      <c r="G30" s="279">
        <v>0.2</v>
      </c>
      <c r="H30" s="96"/>
      <c r="I30" s="81"/>
      <c r="J30" s="78"/>
      <c r="L30" s="127"/>
      <c r="M30" s="127"/>
      <c r="N30" s="127"/>
      <c r="O30" s="127"/>
      <c r="P30" s="127"/>
      <c r="Q30" s="127"/>
      <c r="R30" s="21"/>
      <c r="S30" s="21"/>
    </row>
    <row r="31" spans="1:24">
      <c r="A31" s="97" t="s">
        <v>78</v>
      </c>
      <c r="B31" s="481" t="s">
        <v>697</v>
      </c>
      <c r="C31" s="486" t="s">
        <v>697</v>
      </c>
      <c r="D31" s="481" t="s">
        <v>697</v>
      </c>
      <c r="E31" s="486" t="s">
        <v>697</v>
      </c>
      <c r="F31" s="481" t="s">
        <v>697</v>
      </c>
      <c r="G31" s="279" t="s">
        <v>697</v>
      </c>
      <c r="H31" s="96"/>
      <c r="I31" s="81"/>
      <c r="J31" s="78"/>
      <c r="M31" s="127"/>
      <c r="N31" s="127"/>
      <c r="O31" s="127"/>
      <c r="P31" s="127"/>
      <c r="Q31" s="127"/>
      <c r="R31" s="127"/>
    </row>
    <row r="32" spans="1:24">
      <c r="A32" s="97"/>
      <c r="B32" s="404"/>
      <c r="C32" s="486" t="s">
        <v>697</v>
      </c>
      <c r="D32" s="481" t="s">
        <v>697</v>
      </c>
      <c r="E32" s="486" t="s">
        <v>697</v>
      </c>
      <c r="F32" s="481" t="s">
        <v>697</v>
      </c>
      <c r="G32" s="279" t="s">
        <v>697</v>
      </c>
      <c r="H32" s="96"/>
      <c r="I32" s="81"/>
      <c r="J32" s="78"/>
    </row>
    <row r="33" spans="1:19">
      <c r="A33" s="75" t="s">
        <v>79</v>
      </c>
      <c r="B33" s="405" t="s">
        <v>137</v>
      </c>
      <c r="C33" s="486">
        <v>0.1</v>
      </c>
      <c r="D33" s="481">
        <v>0.7</v>
      </c>
      <c r="E33" s="486">
        <v>0.7</v>
      </c>
      <c r="F33" s="386" t="s">
        <v>755</v>
      </c>
      <c r="G33" s="279">
        <v>0.1</v>
      </c>
      <c r="H33" s="96"/>
      <c r="I33" s="81"/>
      <c r="J33" s="78"/>
      <c r="L33" s="127"/>
      <c r="M33" s="127"/>
      <c r="N33" s="127"/>
      <c r="O33" s="127"/>
      <c r="P33" s="127"/>
      <c r="Q33" s="127"/>
      <c r="R33" s="127"/>
      <c r="S33" s="21"/>
    </row>
    <row r="34" spans="1:19">
      <c r="A34" s="97" t="s">
        <v>80</v>
      </c>
      <c r="B34" s="387" t="s">
        <v>697</v>
      </c>
      <c r="C34" s="388" t="s">
        <v>697</v>
      </c>
      <c r="D34" s="387" t="s">
        <v>697</v>
      </c>
      <c r="E34" s="388" t="s">
        <v>697</v>
      </c>
      <c r="F34" s="387" t="s">
        <v>697</v>
      </c>
      <c r="G34" s="275" t="s">
        <v>697</v>
      </c>
      <c r="H34" s="96"/>
      <c r="I34" s="81"/>
      <c r="J34" s="78"/>
    </row>
    <row r="35" spans="1:19">
      <c r="A35" s="97"/>
      <c r="B35" s="481" t="s">
        <v>697</v>
      </c>
      <c r="C35" s="486" t="s">
        <v>697</v>
      </c>
      <c r="D35" s="481" t="s">
        <v>697</v>
      </c>
      <c r="E35" s="486" t="s">
        <v>697</v>
      </c>
      <c r="F35" s="481" t="s">
        <v>697</v>
      </c>
      <c r="G35" s="279" t="s">
        <v>697</v>
      </c>
      <c r="H35" s="96"/>
      <c r="I35" s="81"/>
      <c r="J35" s="78"/>
    </row>
    <row r="36" spans="1:19" ht="13.5">
      <c r="A36" s="75" t="s">
        <v>1161</v>
      </c>
      <c r="B36" s="481">
        <v>0.8</v>
      </c>
      <c r="C36" s="486">
        <v>0.1</v>
      </c>
      <c r="D36" s="481">
        <v>0.7</v>
      </c>
      <c r="E36" s="486">
        <v>0.2</v>
      </c>
      <c r="F36" s="481">
        <v>0.4</v>
      </c>
      <c r="G36" s="279">
        <v>0.2</v>
      </c>
      <c r="H36" s="96"/>
      <c r="I36" s="81"/>
      <c r="J36" s="78"/>
    </row>
    <row r="37" spans="1:19">
      <c r="A37" s="27" t="s">
        <v>544</v>
      </c>
      <c r="B37" s="481" t="s">
        <v>697</v>
      </c>
      <c r="C37" s="486" t="s">
        <v>697</v>
      </c>
      <c r="D37" s="481" t="s">
        <v>697</v>
      </c>
      <c r="E37" s="486" t="s">
        <v>697</v>
      </c>
      <c r="F37" s="481" t="s">
        <v>697</v>
      </c>
      <c r="G37" s="279" t="s">
        <v>697</v>
      </c>
      <c r="H37" s="96"/>
      <c r="I37" s="81"/>
      <c r="J37" s="78"/>
    </row>
    <row r="38" spans="1:19">
      <c r="A38" s="97"/>
      <c r="B38" s="481" t="s">
        <v>697</v>
      </c>
      <c r="C38" s="486" t="s">
        <v>697</v>
      </c>
      <c r="D38" s="481" t="s">
        <v>697</v>
      </c>
      <c r="E38" s="486" t="s">
        <v>697</v>
      </c>
      <c r="F38" s="481" t="s">
        <v>697</v>
      </c>
      <c r="G38" s="279" t="s">
        <v>697</v>
      </c>
      <c r="H38" s="96"/>
      <c r="I38" s="81"/>
      <c r="J38" s="78"/>
    </row>
    <row r="39" spans="1:19">
      <c r="A39" s="75" t="s">
        <v>81</v>
      </c>
      <c r="B39" s="481">
        <v>1.7</v>
      </c>
      <c r="C39" s="486">
        <v>0.2</v>
      </c>
      <c r="D39" s="481">
        <v>1.5</v>
      </c>
      <c r="E39" s="486">
        <v>0.4</v>
      </c>
      <c r="F39" s="481">
        <v>0.4</v>
      </c>
      <c r="G39" s="279">
        <v>0.9</v>
      </c>
      <c r="H39" s="96"/>
      <c r="I39" s="81"/>
      <c r="J39" s="78"/>
      <c r="L39" s="127"/>
      <c r="M39" s="127"/>
      <c r="N39" s="127"/>
      <c r="O39" s="127"/>
      <c r="P39" s="127"/>
      <c r="Q39" s="127"/>
      <c r="R39" s="127"/>
      <c r="S39" s="21"/>
    </row>
    <row r="40" spans="1:19">
      <c r="A40" s="97" t="s">
        <v>82</v>
      </c>
      <c r="B40" s="386" t="s">
        <v>697</v>
      </c>
      <c r="C40" s="385" t="s">
        <v>697</v>
      </c>
      <c r="D40" s="386" t="s">
        <v>697</v>
      </c>
      <c r="E40" s="385" t="s">
        <v>697</v>
      </c>
      <c r="F40" s="386" t="s">
        <v>697</v>
      </c>
      <c r="G40" s="280" t="s">
        <v>697</v>
      </c>
      <c r="H40" s="96"/>
      <c r="I40" s="81"/>
      <c r="J40" s="78"/>
    </row>
    <row r="41" spans="1:19">
      <c r="A41" s="97"/>
      <c r="B41" s="386" t="s">
        <v>697</v>
      </c>
      <c r="C41" s="385" t="s">
        <v>697</v>
      </c>
      <c r="D41" s="386" t="s">
        <v>697</v>
      </c>
      <c r="E41" s="385" t="s">
        <v>697</v>
      </c>
      <c r="F41" s="386" t="s">
        <v>697</v>
      </c>
      <c r="G41" s="280" t="s">
        <v>697</v>
      </c>
      <c r="H41" s="96"/>
      <c r="I41" s="81"/>
      <c r="J41" s="78"/>
    </row>
    <row r="42" spans="1:19" ht="13.5">
      <c r="A42" s="75" t="s">
        <v>1162</v>
      </c>
      <c r="B42" s="386">
        <v>14.9</v>
      </c>
      <c r="C42" s="385" t="s">
        <v>755</v>
      </c>
      <c r="D42" s="386">
        <v>14.9</v>
      </c>
      <c r="E42" s="385" t="s">
        <v>203</v>
      </c>
      <c r="F42" s="386">
        <v>2.5</v>
      </c>
      <c r="G42" s="280">
        <v>0.4</v>
      </c>
      <c r="H42" s="96"/>
      <c r="I42" s="81"/>
      <c r="J42" s="78"/>
      <c r="L42" s="127"/>
      <c r="M42" s="127"/>
      <c r="N42" s="127"/>
      <c r="O42" s="127"/>
      <c r="P42" s="127"/>
      <c r="Q42" s="127"/>
      <c r="R42" s="127"/>
      <c r="S42" s="21"/>
    </row>
    <row r="43" spans="1:19">
      <c r="A43" s="97" t="s">
        <v>83</v>
      </c>
      <c r="B43" s="386" t="s">
        <v>697</v>
      </c>
      <c r="C43" s="385" t="s">
        <v>697</v>
      </c>
      <c r="D43" s="386" t="s">
        <v>697</v>
      </c>
      <c r="E43" s="385" t="s">
        <v>697</v>
      </c>
      <c r="F43" s="386" t="s">
        <v>697</v>
      </c>
      <c r="G43" s="280" t="s">
        <v>697</v>
      </c>
      <c r="H43" s="96"/>
      <c r="I43" s="81"/>
      <c r="J43" s="78"/>
    </row>
    <row r="44" spans="1:19">
      <c r="A44" s="97"/>
      <c r="B44" s="386" t="s">
        <v>697</v>
      </c>
      <c r="C44" s="385" t="s">
        <v>697</v>
      </c>
      <c r="D44" s="386" t="s">
        <v>697</v>
      </c>
      <c r="E44" s="385" t="s">
        <v>697</v>
      </c>
      <c r="F44" s="386" t="s">
        <v>697</v>
      </c>
      <c r="G44" s="280" t="s">
        <v>697</v>
      </c>
      <c r="H44" s="96"/>
      <c r="I44" s="81"/>
      <c r="J44" s="78"/>
    </row>
    <row r="45" spans="1:19" ht="24">
      <c r="A45" s="75" t="s">
        <v>1068</v>
      </c>
      <c r="B45" s="386">
        <v>3.6</v>
      </c>
      <c r="C45" s="385">
        <v>3.6</v>
      </c>
      <c r="D45" s="386" t="s">
        <v>700</v>
      </c>
      <c r="E45" s="385">
        <v>3.1</v>
      </c>
      <c r="F45" s="386">
        <v>0.5</v>
      </c>
      <c r="G45" s="280" t="s">
        <v>755</v>
      </c>
      <c r="H45" s="96"/>
      <c r="I45" s="81"/>
      <c r="J45" s="78"/>
      <c r="L45" s="127"/>
      <c r="M45" s="127"/>
      <c r="N45" s="127"/>
      <c r="O45" s="127"/>
      <c r="P45" s="127"/>
      <c r="Q45" s="127"/>
      <c r="R45" s="127"/>
      <c r="S45" s="21"/>
    </row>
    <row r="46" spans="1:19" ht="24">
      <c r="A46" s="97" t="s">
        <v>54</v>
      </c>
      <c r="B46" s="481" t="s">
        <v>697</v>
      </c>
      <c r="C46" s="486" t="s">
        <v>697</v>
      </c>
      <c r="D46" s="481" t="s">
        <v>697</v>
      </c>
      <c r="E46" s="486" t="s">
        <v>697</v>
      </c>
      <c r="F46" s="481" t="s">
        <v>697</v>
      </c>
      <c r="G46" s="279" t="s">
        <v>697</v>
      </c>
      <c r="H46" s="96"/>
      <c r="I46" s="81"/>
      <c r="J46" s="78"/>
    </row>
    <row r="47" spans="1:19">
      <c r="A47" s="75"/>
      <c r="B47" s="481" t="s">
        <v>697</v>
      </c>
      <c r="C47" s="486" t="s">
        <v>697</v>
      </c>
      <c r="D47" s="481" t="s">
        <v>697</v>
      </c>
      <c r="E47" s="486" t="s">
        <v>697</v>
      </c>
      <c r="F47" s="481" t="s">
        <v>697</v>
      </c>
      <c r="G47" s="279" t="s">
        <v>697</v>
      </c>
      <c r="H47" s="96"/>
      <c r="I47" s="81"/>
      <c r="J47" s="78"/>
    </row>
    <row r="48" spans="1:19">
      <c r="A48" s="75" t="s">
        <v>32</v>
      </c>
      <c r="B48" s="481">
        <v>3.1</v>
      </c>
      <c r="C48" s="385" t="s">
        <v>170</v>
      </c>
      <c r="D48" s="481">
        <v>1.1000000000000001</v>
      </c>
      <c r="E48" s="486">
        <v>0.9</v>
      </c>
      <c r="F48" s="481">
        <v>1.5</v>
      </c>
      <c r="G48" s="279">
        <v>0.7</v>
      </c>
      <c r="H48" s="96"/>
      <c r="I48" s="81"/>
      <c r="J48" s="78"/>
      <c r="L48" s="127"/>
      <c r="M48" s="127"/>
      <c r="N48" s="127"/>
      <c r="O48" s="127"/>
      <c r="P48" s="127"/>
      <c r="Q48" s="127"/>
      <c r="R48" s="127"/>
      <c r="S48" s="21"/>
    </row>
    <row r="49" spans="1:20">
      <c r="A49" s="97" t="s">
        <v>33</v>
      </c>
      <c r="B49" s="481" t="s">
        <v>697</v>
      </c>
      <c r="C49" s="486" t="s">
        <v>697</v>
      </c>
      <c r="D49" s="481" t="s">
        <v>697</v>
      </c>
      <c r="E49" s="486" t="s">
        <v>697</v>
      </c>
      <c r="F49" s="481" t="s">
        <v>697</v>
      </c>
      <c r="G49" s="279" t="s">
        <v>697</v>
      </c>
      <c r="H49" s="96"/>
      <c r="I49" s="81"/>
      <c r="J49" s="78"/>
    </row>
    <row r="50" spans="1:20">
      <c r="A50" s="97"/>
      <c r="B50" s="481" t="s">
        <v>697</v>
      </c>
      <c r="C50" s="486" t="s">
        <v>697</v>
      </c>
      <c r="D50" s="481" t="s">
        <v>697</v>
      </c>
      <c r="E50" s="486" t="s">
        <v>697</v>
      </c>
      <c r="F50" s="404"/>
      <c r="G50" s="279" t="s">
        <v>697</v>
      </c>
      <c r="H50" s="96"/>
      <c r="I50" s="81"/>
      <c r="J50" s="78"/>
    </row>
    <row r="51" spans="1:20">
      <c r="A51" s="75" t="s">
        <v>84</v>
      </c>
      <c r="B51" s="481">
        <v>4.8</v>
      </c>
      <c r="C51" s="486">
        <v>2.6</v>
      </c>
      <c r="D51" s="481">
        <v>2.2000000000000002</v>
      </c>
      <c r="E51" s="486">
        <v>2.4</v>
      </c>
      <c r="F51" s="380">
        <v>1.9</v>
      </c>
      <c r="G51" s="279">
        <v>0.5</v>
      </c>
      <c r="H51" s="96"/>
      <c r="I51" s="81"/>
      <c r="J51" s="78"/>
      <c r="L51" s="127"/>
      <c r="M51" s="127"/>
      <c r="N51" s="127"/>
      <c r="O51" s="127"/>
      <c r="P51" s="127"/>
      <c r="Q51" s="127"/>
      <c r="R51" s="127"/>
      <c r="S51" s="21"/>
    </row>
    <row r="52" spans="1:20">
      <c r="A52" s="97" t="s">
        <v>85</v>
      </c>
      <c r="B52" s="481" t="s">
        <v>697</v>
      </c>
      <c r="C52" s="486" t="s">
        <v>697</v>
      </c>
      <c r="D52" s="481" t="s">
        <v>697</v>
      </c>
      <c r="E52" s="486" t="s">
        <v>697</v>
      </c>
      <c r="F52" s="481" t="s">
        <v>697</v>
      </c>
      <c r="G52" s="279" t="s">
        <v>697</v>
      </c>
      <c r="H52" s="96"/>
      <c r="I52" s="81"/>
      <c r="J52" s="78"/>
    </row>
    <row r="53" spans="1:20">
      <c r="A53" s="97"/>
      <c r="B53" s="481" t="s">
        <v>697</v>
      </c>
      <c r="C53" s="486" t="s">
        <v>697</v>
      </c>
      <c r="D53" s="481" t="s">
        <v>697</v>
      </c>
      <c r="E53" s="486" t="s">
        <v>697</v>
      </c>
      <c r="F53" s="481" t="s">
        <v>697</v>
      </c>
      <c r="G53" s="279" t="s">
        <v>697</v>
      </c>
      <c r="H53" s="96"/>
      <c r="I53" s="81"/>
      <c r="J53" s="78"/>
    </row>
    <row r="54" spans="1:20" ht="12" customHeight="1">
      <c r="A54" s="75" t="s">
        <v>90</v>
      </c>
      <c r="B54" s="481">
        <v>0.5</v>
      </c>
      <c r="C54" s="486">
        <v>0.4</v>
      </c>
      <c r="D54" s="481">
        <v>0.1</v>
      </c>
      <c r="E54" s="486">
        <v>0.2</v>
      </c>
      <c r="F54" s="481">
        <v>0.2</v>
      </c>
      <c r="G54" s="279">
        <v>0.1</v>
      </c>
      <c r="H54" s="96"/>
      <c r="I54" s="81"/>
      <c r="J54" s="78"/>
      <c r="L54" s="127"/>
      <c r="M54" s="127"/>
      <c r="N54" s="127"/>
      <c r="O54" s="127"/>
      <c r="P54" s="127"/>
      <c r="Q54" s="127"/>
      <c r="R54" s="127"/>
      <c r="S54" s="21"/>
      <c r="T54" s="21"/>
    </row>
    <row r="55" spans="1:20">
      <c r="A55" s="97" t="s">
        <v>86</v>
      </c>
      <c r="B55" s="481" t="s">
        <v>697</v>
      </c>
      <c r="C55" s="486" t="s">
        <v>697</v>
      </c>
      <c r="D55" s="481" t="s">
        <v>697</v>
      </c>
      <c r="E55" s="486" t="s">
        <v>697</v>
      </c>
      <c r="F55" s="481" t="s">
        <v>697</v>
      </c>
      <c r="G55" s="279" t="s">
        <v>697</v>
      </c>
      <c r="H55" s="96"/>
      <c r="I55" s="81"/>
      <c r="J55" s="78"/>
    </row>
    <row r="56" spans="1:20">
      <c r="B56" s="481" t="s">
        <v>697</v>
      </c>
      <c r="C56" s="486" t="s">
        <v>697</v>
      </c>
      <c r="D56" s="481" t="s">
        <v>697</v>
      </c>
      <c r="E56" s="486" t="s">
        <v>697</v>
      </c>
      <c r="F56" s="481" t="s">
        <v>697</v>
      </c>
      <c r="G56" s="279" t="s">
        <v>697</v>
      </c>
      <c r="H56" s="96"/>
      <c r="I56" s="96"/>
    </row>
    <row r="57" spans="1:20">
      <c r="A57" s="20" t="s">
        <v>88</v>
      </c>
      <c r="B57" s="481">
        <v>0.5</v>
      </c>
      <c r="C57" s="486">
        <v>0.2</v>
      </c>
      <c r="D57" s="481">
        <v>0.3</v>
      </c>
      <c r="E57" s="486">
        <v>0.2</v>
      </c>
      <c r="F57" s="481">
        <v>0.1</v>
      </c>
      <c r="G57" s="279">
        <v>0.2</v>
      </c>
      <c r="H57" s="96"/>
      <c r="I57" s="96"/>
      <c r="L57" s="127"/>
      <c r="M57" s="127"/>
      <c r="N57" s="127"/>
      <c r="O57" s="127"/>
      <c r="P57" s="127"/>
      <c r="Q57" s="127"/>
      <c r="R57" s="127"/>
    </row>
    <row r="58" spans="1:20">
      <c r="A58" s="23" t="s">
        <v>89</v>
      </c>
      <c r="B58" s="481" t="s">
        <v>697</v>
      </c>
      <c r="C58" s="486" t="s">
        <v>697</v>
      </c>
      <c r="D58" s="481" t="s">
        <v>697</v>
      </c>
      <c r="E58" s="486" t="s">
        <v>697</v>
      </c>
      <c r="F58" s="481" t="s">
        <v>697</v>
      </c>
      <c r="G58" s="279" t="s">
        <v>697</v>
      </c>
      <c r="H58" s="96"/>
      <c r="I58" s="96"/>
    </row>
    <row r="59" spans="1:20">
      <c r="E59" s="96"/>
      <c r="F59" s="96"/>
    </row>
    <row r="60" spans="1:20">
      <c r="E60" s="96"/>
      <c r="F60" s="96"/>
    </row>
    <row r="61" spans="1:20">
      <c r="E61" s="96"/>
      <c r="F61" s="96"/>
    </row>
    <row r="62" spans="1:20">
      <c r="E62" s="96"/>
      <c r="F62" s="96"/>
    </row>
    <row r="63" spans="1:20">
      <c r="E63" s="96"/>
      <c r="F63" s="96"/>
    </row>
    <row r="64" spans="1:20">
      <c r="E64" s="96"/>
      <c r="F64" s="96"/>
    </row>
    <row r="65" spans="5:6">
      <c r="E65" s="96"/>
      <c r="F65" s="96"/>
    </row>
    <row r="66" spans="5:6">
      <c r="E66" s="96"/>
      <c r="F66" s="96"/>
    </row>
    <row r="67" spans="5:6">
      <c r="E67" s="96"/>
      <c r="F67" s="96"/>
    </row>
    <row r="68" spans="5:6">
      <c r="E68" s="96"/>
      <c r="F68" s="96"/>
    </row>
    <row r="69" spans="5:6">
      <c r="E69" s="96"/>
      <c r="F69" s="96"/>
    </row>
    <row r="70" spans="5:6">
      <c r="E70" s="96"/>
      <c r="F70" s="96"/>
    </row>
    <row r="71" spans="5:6">
      <c r="E71" s="96"/>
      <c r="F71" s="96"/>
    </row>
    <row r="72" spans="5:6">
      <c r="E72" s="96"/>
      <c r="F72" s="96"/>
    </row>
    <row r="73" spans="5:6">
      <c r="E73" s="96"/>
      <c r="F73" s="96"/>
    </row>
    <row r="74" spans="5:6">
      <c r="E74" s="96"/>
      <c r="F74" s="96"/>
    </row>
    <row r="75" spans="5:6">
      <c r="E75" s="96"/>
      <c r="F75" s="96"/>
    </row>
    <row r="76" spans="5:6">
      <c r="E76" s="96"/>
      <c r="F76" s="96"/>
    </row>
    <row r="77" spans="5:6">
      <c r="E77" s="96"/>
      <c r="F77" s="96"/>
    </row>
    <row r="78" spans="5:6">
      <c r="E78" s="96"/>
      <c r="F78" s="96"/>
    </row>
    <row r="79" spans="5:6">
      <c r="E79" s="96"/>
      <c r="F79" s="96"/>
    </row>
    <row r="80" spans="5:6">
      <c r="E80" s="96"/>
      <c r="F80" s="96"/>
    </row>
    <row r="81" spans="5:6">
      <c r="E81" s="96"/>
      <c r="F81" s="96"/>
    </row>
    <row r="82" spans="5:6">
      <c r="E82" s="96"/>
      <c r="F82" s="96"/>
    </row>
    <row r="83" spans="5:6">
      <c r="E83" s="96"/>
      <c r="F83" s="96"/>
    </row>
    <row r="84" spans="5:6">
      <c r="E84" s="96"/>
      <c r="F84" s="96"/>
    </row>
    <row r="85" spans="5:6">
      <c r="E85" s="96"/>
      <c r="F85" s="96"/>
    </row>
    <row r="86" spans="5:6">
      <c r="E86" s="96"/>
      <c r="F86" s="96"/>
    </row>
    <row r="87" spans="5:6">
      <c r="E87" s="96"/>
      <c r="F87" s="96"/>
    </row>
    <row r="88" spans="5:6">
      <c r="E88" s="96"/>
      <c r="F88" s="96"/>
    </row>
    <row r="89" spans="5:6">
      <c r="E89" s="96"/>
      <c r="F89" s="96"/>
    </row>
    <row r="90" spans="5:6">
      <c r="E90" s="96"/>
      <c r="F90" s="96"/>
    </row>
    <row r="91" spans="5:6">
      <c r="E91" s="96"/>
      <c r="F91" s="96"/>
    </row>
    <row r="92" spans="5:6">
      <c r="E92" s="96"/>
      <c r="F92" s="96"/>
    </row>
    <row r="93" spans="5:6">
      <c r="E93" s="96"/>
      <c r="F93" s="96"/>
    </row>
    <row r="94" spans="5:6">
      <c r="E94" s="96"/>
      <c r="F94" s="96"/>
    </row>
    <row r="95" spans="5:6">
      <c r="E95" s="96"/>
      <c r="F95" s="96"/>
    </row>
    <row r="96" spans="5:6">
      <c r="E96" s="96"/>
      <c r="F96" s="96"/>
    </row>
    <row r="97" spans="5:6">
      <c r="E97" s="96"/>
      <c r="F97" s="96"/>
    </row>
    <row r="98" spans="5:6">
      <c r="E98" s="96"/>
      <c r="F98" s="96"/>
    </row>
    <row r="99" spans="5:6">
      <c r="E99" s="96"/>
      <c r="F99" s="96"/>
    </row>
    <row r="100" spans="5:6">
      <c r="E100" s="96"/>
      <c r="F100" s="96"/>
    </row>
    <row r="101" spans="5:6">
      <c r="E101" s="96"/>
      <c r="F101" s="96"/>
    </row>
    <row r="102" spans="5:6">
      <c r="E102" s="96"/>
      <c r="F102" s="96"/>
    </row>
    <row r="103" spans="5:6">
      <c r="E103" s="96"/>
      <c r="F103" s="96"/>
    </row>
    <row r="104" spans="5:6">
      <c r="E104" s="96"/>
      <c r="F104" s="96"/>
    </row>
    <row r="105" spans="5:6">
      <c r="E105" s="96"/>
      <c r="F105" s="96"/>
    </row>
    <row r="106" spans="5:6">
      <c r="E106" s="96"/>
      <c r="F106" s="96"/>
    </row>
    <row r="107" spans="5:6">
      <c r="E107" s="96"/>
      <c r="F107" s="96"/>
    </row>
    <row r="108" spans="5:6">
      <c r="E108" s="96"/>
      <c r="F108" s="96"/>
    </row>
    <row r="109" spans="5:6">
      <c r="E109" s="96"/>
      <c r="F109" s="96"/>
    </row>
    <row r="110" spans="5:6">
      <c r="E110" s="96"/>
      <c r="F110" s="96"/>
    </row>
    <row r="111" spans="5:6">
      <c r="E111" s="96"/>
      <c r="F111" s="96"/>
    </row>
    <row r="112" spans="5:6">
      <c r="E112" s="96"/>
      <c r="F112" s="96"/>
    </row>
    <row r="113" spans="5:6">
      <c r="E113" s="96"/>
      <c r="F113" s="96"/>
    </row>
    <row r="114" spans="5:6">
      <c r="E114" s="96"/>
      <c r="F114" s="96"/>
    </row>
    <row r="115" spans="5:6">
      <c r="E115" s="96"/>
      <c r="F115" s="96"/>
    </row>
    <row r="116" spans="5:6">
      <c r="E116" s="96"/>
      <c r="F116" s="96"/>
    </row>
    <row r="117" spans="5:6">
      <c r="E117" s="96"/>
      <c r="F117" s="96"/>
    </row>
    <row r="118" spans="5:6">
      <c r="E118" s="96"/>
      <c r="F118" s="96"/>
    </row>
    <row r="119" spans="5:6">
      <c r="E119" s="96"/>
      <c r="F119" s="96"/>
    </row>
    <row r="120" spans="5:6">
      <c r="E120" s="96"/>
      <c r="F120" s="96"/>
    </row>
    <row r="121" spans="5:6">
      <c r="E121" s="96"/>
      <c r="F121" s="96"/>
    </row>
    <row r="122" spans="5:6">
      <c r="E122" s="96"/>
      <c r="F122" s="96"/>
    </row>
    <row r="123" spans="5:6">
      <c r="E123" s="96"/>
      <c r="F123" s="96"/>
    </row>
    <row r="124" spans="5:6">
      <c r="E124" s="96"/>
      <c r="F124" s="96"/>
    </row>
    <row r="125" spans="5:6">
      <c r="F125" s="96"/>
    </row>
    <row r="126" spans="5:6">
      <c r="F126" s="96"/>
    </row>
    <row r="127" spans="5:6">
      <c r="F127" s="96"/>
    </row>
    <row r="128" spans="5:6">
      <c r="F128" s="96"/>
    </row>
    <row r="129" spans="6:6">
      <c r="F129" s="96"/>
    </row>
    <row r="130" spans="6:6">
      <c r="F130" s="96"/>
    </row>
    <row r="131" spans="6:6">
      <c r="F131" s="96"/>
    </row>
    <row r="132" spans="6:6">
      <c r="F132" s="96"/>
    </row>
    <row r="133" spans="6:6">
      <c r="F133" s="96"/>
    </row>
    <row r="134" spans="6:6">
      <c r="F134" s="96"/>
    </row>
    <row r="135" spans="6:6">
      <c r="F135" s="96"/>
    </row>
    <row r="136" spans="6:6">
      <c r="F136" s="96"/>
    </row>
    <row r="137" spans="6:6">
      <c r="F137" s="96"/>
    </row>
    <row r="138" spans="6:6">
      <c r="F138" s="96"/>
    </row>
    <row r="139" spans="6:6">
      <c r="F139" s="96"/>
    </row>
    <row r="140" spans="6:6">
      <c r="F140" s="96"/>
    </row>
    <row r="141" spans="6:6">
      <c r="F141" s="96"/>
    </row>
    <row r="142" spans="6:6">
      <c r="F142" s="96"/>
    </row>
    <row r="143" spans="6:6">
      <c r="F143" s="96"/>
    </row>
    <row r="144" spans="6:6">
      <c r="F144" s="96"/>
    </row>
    <row r="145" spans="6:6">
      <c r="F145" s="96"/>
    </row>
    <row r="146" spans="6:6">
      <c r="F146" s="96"/>
    </row>
    <row r="147" spans="6:6">
      <c r="F147" s="96"/>
    </row>
    <row r="148" spans="6:6">
      <c r="F148" s="96"/>
    </row>
    <row r="149" spans="6:6">
      <c r="F149" s="96"/>
    </row>
    <row r="150" spans="6:6">
      <c r="F150" s="96"/>
    </row>
    <row r="151" spans="6:6">
      <c r="F151" s="96"/>
    </row>
    <row r="152" spans="6:6">
      <c r="F152" s="96"/>
    </row>
    <row r="153" spans="6:6">
      <c r="F153" s="96"/>
    </row>
    <row r="154" spans="6:6">
      <c r="F154" s="96"/>
    </row>
    <row r="155" spans="6:6">
      <c r="F155" s="96"/>
    </row>
    <row r="156" spans="6:6">
      <c r="F156" s="96"/>
    </row>
    <row r="157" spans="6:6">
      <c r="F157" s="96"/>
    </row>
    <row r="158" spans="6:6">
      <c r="F158" s="96"/>
    </row>
    <row r="159" spans="6:6">
      <c r="F159" s="96"/>
    </row>
    <row r="160" spans="6:6">
      <c r="F160" s="96"/>
    </row>
    <row r="161" spans="6:6">
      <c r="F161" s="96"/>
    </row>
    <row r="162" spans="6:6">
      <c r="F162" s="96"/>
    </row>
    <row r="163" spans="6:6">
      <c r="F163" s="96"/>
    </row>
    <row r="164" spans="6:6">
      <c r="F164" s="96"/>
    </row>
    <row r="165" spans="6:6">
      <c r="F165" s="96"/>
    </row>
    <row r="166" spans="6:6">
      <c r="F166" s="96"/>
    </row>
    <row r="167" spans="6:6">
      <c r="F167" s="96"/>
    </row>
    <row r="168" spans="6:6">
      <c r="F168" s="96"/>
    </row>
    <row r="169" spans="6:6">
      <c r="F169" s="96"/>
    </row>
    <row r="170" spans="6:6">
      <c r="F170" s="96"/>
    </row>
    <row r="171" spans="6:6">
      <c r="F171" s="96"/>
    </row>
    <row r="172" spans="6:6">
      <c r="F172" s="96"/>
    </row>
    <row r="173" spans="6:6">
      <c r="F173" s="96"/>
    </row>
    <row r="174" spans="6:6">
      <c r="F174" s="96"/>
    </row>
    <row r="175" spans="6:6">
      <c r="F175" s="96"/>
    </row>
    <row r="176" spans="6:6">
      <c r="F176" s="96"/>
    </row>
    <row r="177" spans="6:6">
      <c r="F177" s="96"/>
    </row>
    <row r="178" spans="6:6">
      <c r="F178" s="96"/>
    </row>
    <row r="179" spans="6:6">
      <c r="F179" s="96"/>
    </row>
    <row r="180" spans="6:6">
      <c r="F180" s="96"/>
    </row>
    <row r="181" spans="6:6">
      <c r="F181" s="96"/>
    </row>
    <row r="182" spans="6:6">
      <c r="F182" s="96"/>
    </row>
    <row r="183" spans="6:6">
      <c r="F183" s="96"/>
    </row>
    <row r="184" spans="6:6">
      <c r="F184" s="96"/>
    </row>
    <row r="185" spans="6:6">
      <c r="F185" s="96"/>
    </row>
    <row r="186" spans="6:6">
      <c r="F186" s="96"/>
    </row>
    <row r="187" spans="6:6">
      <c r="F187" s="96"/>
    </row>
    <row r="188" spans="6:6">
      <c r="F188" s="96"/>
    </row>
    <row r="189" spans="6:6">
      <c r="F189" s="96"/>
    </row>
    <row r="190" spans="6:6">
      <c r="F190" s="96"/>
    </row>
    <row r="191" spans="6:6">
      <c r="F191" s="96"/>
    </row>
    <row r="192" spans="6:6">
      <c r="F192" s="96"/>
    </row>
    <row r="193" spans="6:6">
      <c r="F193" s="96"/>
    </row>
    <row r="194" spans="6:6">
      <c r="F194" s="96"/>
    </row>
    <row r="195" spans="6:6">
      <c r="F195" s="96"/>
    </row>
    <row r="196" spans="6:6">
      <c r="F196" s="96"/>
    </row>
    <row r="197" spans="6:6">
      <c r="F197" s="96"/>
    </row>
    <row r="198" spans="6:6">
      <c r="F198" s="96"/>
    </row>
    <row r="199" spans="6:6">
      <c r="F199" s="96"/>
    </row>
    <row r="200" spans="6:6">
      <c r="F200" s="96"/>
    </row>
    <row r="201" spans="6:6">
      <c r="F201" s="96"/>
    </row>
    <row r="202" spans="6:6">
      <c r="F202" s="96"/>
    </row>
    <row r="203" spans="6:6">
      <c r="F203" s="96"/>
    </row>
    <row r="204" spans="6:6">
      <c r="F204" s="96"/>
    </row>
    <row r="205" spans="6:6">
      <c r="F205" s="96"/>
    </row>
    <row r="206" spans="6:6">
      <c r="F206" s="96"/>
    </row>
    <row r="207" spans="6:6">
      <c r="F207" s="96"/>
    </row>
    <row r="208" spans="6:6">
      <c r="F208" s="96"/>
    </row>
    <row r="209" spans="6:6">
      <c r="F209" s="96"/>
    </row>
    <row r="210" spans="6:6">
      <c r="F210" s="96"/>
    </row>
    <row r="211" spans="6:6">
      <c r="F211" s="96"/>
    </row>
    <row r="212" spans="6:6">
      <c r="F212" s="96"/>
    </row>
    <row r="213" spans="6:6">
      <c r="F213" s="96"/>
    </row>
    <row r="214" spans="6:6">
      <c r="F214" s="96"/>
    </row>
    <row r="215" spans="6:6">
      <c r="F215" s="96"/>
    </row>
    <row r="216" spans="6:6">
      <c r="F216" s="96"/>
    </row>
    <row r="217" spans="6:6">
      <c r="F217" s="96"/>
    </row>
    <row r="218" spans="6:6">
      <c r="F218" s="96"/>
    </row>
    <row r="219" spans="6:6">
      <c r="F219" s="96"/>
    </row>
    <row r="220" spans="6:6">
      <c r="F220" s="96"/>
    </row>
    <row r="221" spans="6:6">
      <c r="F221" s="96"/>
    </row>
    <row r="222" spans="6:6">
      <c r="F222" s="96"/>
    </row>
    <row r="223" spans="6:6">
      <c r="F223" s="96"/>
    </row>
    <row r="224" spans="6:6">
      <c r="F224" s="96"/>
    </row>
    <row r="225" spans="6:6">
      <c r="F225" s="96"/>
    </row>
    <row r="226" spans="6:6">
      <c r="F226" s="96"/>
    </row>
    <row r="227" spans="6:6">
      <c r="F227" s="96"/>
    </row>
    <row r="228" spans="6:6">
      <c r="F228" s="96"/>
    </row>
    <row r="229" spans="6:6">
      <c r="F229" s="96"/>
    </row>
    <row r="230" spans="6:6">
      <c r="F230" s="96"/>
    </row>
    <row r="231" spans="6:6">
      <c r="F231" s="96"/>
    </row>
    <row r="232" spans="6:6">
      <c r="F232" s="96"/>
    </row>
    <row r="233" spans="6:6">
      <c r="F233" s="96"/>
    </row>
    <row r="234" spans="6:6">
      <c r="F234" s="96"/>
    </row>
    <row r="235" spans="6:6">
      <c r="F235" s="96"/>
    </row>
    <row r="236" spans="6:6">
      <c r="F236" s="96"/>
    </row>
    <row r="237" spans="6:6">
      <c r="F237" s="96"/>
    </row>
    <row r="238" spans="6:6">
      <c r="F238" s="96"/>
    </row>
    <row r="239" spans="6:6">
      <c r="F239" s="96"/>
    </row>
    <row r="240" spans="6:6">
      <c r="F240" s="96"/>
    </row>
    <row r="241" spans="6:6">
      <c r="F241" s="96"/>
    </row>
    <row r="242" spans="6:6">
      <c r="F242" s="96"/>
    </row>
    <row r="243" spans="6:6">
      <c r="F243" s="96"/>
    </row>
    <row r="244" spans="6:6">
      <c r="F244" s="96"/>
    </row>
    <row r="245" spans="6:6">
      <c r="F245" s="96"/>
    </row>
    <row r="246" spans="6:6">
      <c r="F246" s="96"/>
    </row>
    <row r="247" spans="6:6">
      <c r="F247" s="96"/>
    </row>
    <row r="248" spans="6:6">
      <c r="F248" s="96"/>
    </row>
    <row r="249" spans="6:6">
      <c r="F249" s="96"/>
    </row>
    <row r="250" spans="6:6">
      <c r="F250" s="96"/>
    </row>
    <row r="251" spans="6:6">
      <c r="F251" s="96"/>
    </row>
    <row r="252" spans="6:6">
      <c r="F252" s="96"/>
    </row>
    <row r="253" spans="6:6">
      <c r="F253" s="96"/>
    </row>
    <row r="254" spans="6:6">
      <c r="F254" s="96"/>
    </row>
    <row r="255" spans="6:6">
      <c r="F255" s="96"/>
    </row>
    <row r="256" spans="6:6">
      <c r="F256" s="96"/>
    </row>
    <row r="257" spans="6:6">
      <c r="F257" s="96"/>
    </row>
    <row r="258" spans="6:6">
      <c r="F258" s="96"/>
    </row>
    <row r="259" spans="6:6">
      <c r="F259" s="96"/>
    </row>
    <row r="260" spans="6:6">
      <c r="F260" s="96"/>
    </row>
    <row r="261" spans="6:6">
      <c r="F261" s="96"/>
    </row>
    <row r="262" spans="6:6">
      <c r="F262" s="96"/>
    </row>
    <row r="263" spans="6:6">
      <c r="F263" s="96"/>
    </row>
    <row r="264" spans="6:6">
      <c r="F264" s="96"/>
    </row>
    <row r="265" spans="6:6">
      <c r="F265" s="96"/>
    </row>
    <row r="266" spans="6:6">
      <c r="F266" s="96"/>
    </row>
    <row r="267" spans="6:6">
      <c r="F267" s="96"/>
    </row>
    <row r="268" spans="6:6">
      <c r="F268" s="96"/>
    </row>
    <row r="269" spans="6:6">
      <c r="F269" s="96"/>
    </row>
    <row r="270" spans="6:6">
      <c r="F270" s="96"/>
    </row>
    <row r="271" spans="6:6">
      <c r="F271" s="96"/>
    </row>
    <row r="272" spans="6:6">
      <c r="F272" s="96"/>
    </row>
    <row r="273" spans="6:6">
      <c r="F273" s="96"/>
    </row>
    <row r="274" spans="6:6">
      <c r="F274" s="96"/>
    </row>
    <row r="275" spans="6:6">
      <c r="F275" s="96"/>
    </row>
    <row r="276" spans="6:6">
      <c r="F276" s="96"/>
    </row>
    <row r="277" spans="6:6">
      <c r="F277" s="96"/>
    </row>
    <row r="278" spans="6:6">
      <c r="F278" s="96"/>
    </row>
    <row r="279" spans="6:6">
      <c r="F279" s="96"/>
    </row>
    <row r="280" spans="6:6">
      <c r="F280" s="96"/>
    </row>
    <row r="281" spans="6:6">
      <c r="F281" s="96"/>
    </row>
    <row r="282" spans="6:6">
      <c r="F282" s="96"/>
    </row>
    <row r="283" spans="6:6">
      <c r="F283" s="96"/>
    </row>
    <row r="284" spans="6:6">
      <c r="F284" s="96"/>
    </row>
    <row r="285" spans="6:6">
      <c r="F285" s="96"/>
    </row>
    <row r="286" spans="6:6">
      <c r="F286" s="96"/>
    </row>
    <row r="287" spans="6:6">
      <c r="F287" s="96"/>
    </row>
    <row r="288" spans="6:6">
      <c r="F288" s="96"/>
    </row>
    <row r="289" spans="6:6">
      <c r="F289" s="96"/>
    </row>
    <row r="290" spans="6:6">
      <c r="F290" s="96"/>
    </row>
    <row r="291" spans="6:6">
      <c r="F291" s="96"/>
    </row>
    <row r="292" spans="6:6">
      <c r="F292" s="96"/>
    </row>
    <row r="293" spans="6:6">
      <c r="F293" s="96"/>
    </row>
    <row r="294" spans="6:6">
      <c r="F294" s="96"/>
    </row>
    <row r="295" spans="6:6">
      <c r="F295" s="96"/>
    </row>
    <row r="296" spans="6:6">
      <c r="F296" s="96"/>
    </row>
    <row r="297" spans="6:6">
      <c r="F297" s="96"/>
    </row>
    <row r="298" spans="6:6">
      <c r="F298" s="96"/>
    </row>
    <row r="299" spans="6:6">
      <c r="F299" s="96"/>
    </row>
    <row r="300" spans="6:6">
      <c r="F300" s="96"/>
    </row>
    <row r="301" spans="6:6">
      <c r="F301" s="96"/>
    </row>
    <row r="302" spans="6:6">
      <c r="F302" s="96"/>
    </row>
    <row r="303" spans="6:6">
      <c r="F303" s="96"/>
    </row>
    <row r="304" spans="6:6">
      <c r="F304" s="96"/>
    </row>
    <row r="305" spans="6:6">
      <c r="F305" s="96"/>
    </row>
    <row r="306" spans="6:6">
      <c r="F306" s="96"/>
    </row>
    <row r="307" spans="6:6">
      <c r="F307" s="96"/>
    </row>
    <row r="308" spans="6:6">
      <c r="F308" s="96"/>
    </row>
    <row r="309" spans="6:6">
      <c r="F309" s="96"/>
    </row>
    <row r="310" spans="6:6">
      <c r="F310" s="96"/>
    </row>
    <row r="311" spans="6:6">
      <c r="F311" s="96"/>
    </row>
    <row r="312" spans="6:6">
      <c r="F312" s="96"/>
    </row>
    <row r="313" spans="6:6">
      <c r="F313" s="96"/>
    </row>
    <row r="314" spans="6:6">
      <c r="F314" s="96"/>
    </row>
    <row r="315" spans="6:6">
      <c r="F315" s="96"/>
    </row>
    <row r="316" spans="6:6">
      <c r="F316" s="96"/>
    </row>
    <row r="317" spans="6:6">
      <c r="F317" s="96"/>
    </row>
    <row r="318" spans="6:6">
      <c r="F318" s="96"/>
    </row>
    <row r="319" spans="6:6">
      <c r="F319" s="96"/>
    </row>
    <row r="320" spans="6:6">
      <c r="F320" s="96"/>
    </row>
    <row r="321" spans="6:6">
      <c r="F321" s="96"/>
    </row>
    <row r="322" spans="6:6">
      <c r="F322" s="96"/>
    </row>
    <row r="323" spans="6:6">
      <c r="F323" s="96"/>
    </row>
    <row r="324" spans="6:6">
      <c r="F324" s="96"/>
    </row>
    <row r="325" spans="6:6">
      <c r="F325" s="96"/>
    </row>
    <row r="326" spans="6:6">
      <c r="F326" s="96"/>
    </row>
    <row r="327" spans="6:6">
      <c r="F327" s="96"/>
    </row>
    <row r="328" spans="6:6">
      <c r="F328" s="96"/>
    </row>
    <row r="329" spans="6:6">
      <c r="F329" s="96"/>
    </row>
    <row r="330" spans="6:6">
      <c r="F330" s="96"/>
    </row>
    <row r="331" spans="6:6">
      <c r="F331" s="96"/>
    </row>
    <row r="332" spans="6:6">
      <c r="F332" s="96"/>
    </row>
    <row r="333" spans="6:6">
      <c r="F333" s="96"/>
    </row>
    <row r="334" spans="6:6">
      <c r="F334" s="96"/>
    </row>
    <row r="335" spans="6:6">
      <c r="F335" s="96"/>
    </row>
    <row r="336" spans="6:6">
      <c r="F336" s="96"/>
    </row>
    <row r="337" spans="6:6">
      <c r="F337" s="96"/>
    </row>
    <row r="338" spans="6:6">
      <c r="F338" s="96"/>
    </row>
    <row r="339" spans="6:6">
      <c r="F339" s="96"/>
    </row>
    <row r="340" spans="6:6">
      <c r="F340" s="96"/>
    </row>
    <row r="341" spans="6:6">
      <c r="F341" s="96"/>
    </row>
    <row r="342" spans="6:6">
      <c r="F342" s="96"/>
    </row>
    <row r="343" spans="6:6">
      <c r="F343" s="96"/>
    </row>
    <row r="344" spans="6:6">
      <c r="F344" s="96"/>
    </row>
    <row r="345" spans="6:6">
      <c r="F345" s="96"/>
    </row>
    <row r="346" spans="6:6">
      <c r="F346" s="96"/>
    </row>
    <row r="347" spans="6:6">
      <c r="F347" s="96"/>
    </row>
    <row r="348" spans="6:6">
      <c r="F348" s="96"/>
    </row>
    <row r="349" spans="6:6">
      <c r="F349" s="96"/>
    </row>
    <row r="350" spans="6:6">
      <c r="F350" s="96"/>
    </row>
    <row r="351" spans="6:6">
      <c r="F351" s="96"/>
    </row>
    <row r="352" spans="6:6">
      <c r="F352" s="96"/>
    </row>
    <row r="353" spans="6:6">
      <c r="F353" s="96"/>
    </row>
    <row r="354" spans="6:6">
      <c r="F354" s="96"/>
    </row>
    <row r="355" spans="6:6">
      <c r="F355" s="96"/>
    </row>
    <row r="356" spans="6:6">
      <c r="F356" s="96"/>
    </row>
    <row r="357" spans="6:6">
      <c r="F357" s="96"/>
    </row>
    <row r="358" spans="6:6">
      <c r="F358" s="96"/>
    </row>
    <row r="359" spans="6:6">
      <c r="F359" s="96"/>
    </row>
    <row r="360" spans="6:6">
      <c r="F360" s="96"/>
    </row>
    <row r="361" spans="6:6">
      <c r="F361" s="96"/>
    </row>
    <row r="362" spans="6:6">
      <c r="F362" s="96"/>
    </row>
    <row r="363" spans="6:6">
      <c r="F363" s="96"/>
    </row>
    <row r="364" spans="6:6">
      <c r="F364" s="96"/>
    </row>
    <row r="365" spans="6:6">
      <c r="F365" s="96"/>
    </row>
    <row r="366" spans="6:6">
      <c r="F366" s="96"/>
    </row>
    <row r="367" spans="6:6">
      <c r="F367" s="96"/>
    </row>
    <row r="368" spans="6:6">
      <c r="F368" s="96"/>
    </row>
    <row r="369" spans="6:6">
      <c r="F369" s="96"/>
    </row>
    <row r="370" spans="6:6">
      <c r="F370" s="96"/>
    </row>
    <row r="371" spans="6:6">
      <c r="F371" s="96"/>
    </row>
    <row r="372" spans="6:6">
      <c r="F372" s="96"/>
    </row>
    <row r="373" spans="6:6">
      <c r="F373" s="96"/>
    </row>
    <row r="374" spans="6:6">
      <c r="F374" s="96"/>
    </row>
    <row r="375" spans="6:6">
      <c r="F375" s="96"/>
    </row>
    <row r="376" spans="6:6">
      <c r="F376" s="96"/>
    </row>
    <row r="377" spans="6:6">
      <c r="F377" s="96"/>
    </row>
    <row r="378" spans="6:6">
      <c r="F378" s="96"/>
    </row>
    <row r="379" spans="6:6">
      <c r="F379" s="96"/>
    </row>
    <row r="380" spans="6:6">
      <c r="F380" s="96"/>
    </row>
    <row r="381" spans="6:6">
      <c r="F381" s="96"/>
    </row>
    <row r="382" spans="6:6">
      <c r="F382" s="96"/>
    </row>
    <row r="383" spans="6:6">
      <c r="F383" s="96"/>
    </row>
    <row r="384" spans="6:6">
      <c r="F384" s="96"/>
    </row>
    <row r="385" spans="6:6">
      <c r="F385" s="96"/>
    </row>
    <row r="386" spans="6:6">
      <c r="F386" s="96"/>
    </row>
    <row r="387" spans="6:6">
      <c r="F387" s="96"/>
    </row>
    <row r="388" spans="6:6">
      <c r="F388" s="96"/>
    </row>
    <row r="389" spans="6:6">
      <c r="F389" s="96"/>
    </row>
    <row r="390" spans="6:6">
      <c r="F390" s="96"/>
    </row>
    <row r="391" spans="6:6">
      <c r="F391" s="96"/>
    </row>
    <row r="392" spans="6:6">
      <c r="F392" s="96"/>
    </row>
    <row r="393" spans="6:6">
      <c r="F393" s="96"/>
    </row>
    <row r="394" spans="6:6">
      <c r="F394" s="96"/>
    </row>
    <row r="395" spans="6:6">
      <c r="F395" s="96"/>
    </row>
    <row r="396" spans="6:6">
      <c r="F396" s="96"/>
    </row>
    <row r="397" spans="6:6">
      <c r="F397" s="96"/>
    </row>
    <row r="398" spans="6:6">
      <c r="F398" s="96"/>
    </row>
    <row r="399" spans="6:6">
      <c r="F399" s="96"/>
    </row>
    <row r="400" spans="6:6">
      <c r="F400" s="96"/>
    </row>
    <row r="401" spans="6:6">
      <c r="F401" s="96"/>
    </row>
    <row r="402" spans="6:6">
      <c r="F402" s="96"/>
    </row>
    <row r="403" spans="6:6">
      <c r="F403" s="96"/>
    </row>
    <row r="404" spans="6:6">
      <c r="F404" s="96"/>
    </row>
    <row r="405" spans="6:6">
      <c r="F405" s="96"/>
    </row>
    <row r="406" spans="6:6">
      <c r="F406" s="96"/>
    </row>
    <row r="407" spans="6:6">
      <c r="F407" s="96"/>
    </row>
    <row r="408" spans="6:6">
      <c r="F408" s="96"/>
    </row>
    <row r="409" spans="6:6">
      <c r="F409" s="96"/>
    </row>
    <row r="410" spans="6:6">
      <c r="F410" s="96"/>
    </row>
    <row r="411" spans="6:6">
      <c r="F411" s="96"/>
    </row>
    <row r="412" spans="6:6">
      <c r="F412" s="96"/>
    </row>
    <row r="413" spans="6:6">
      <c r="F413" s="96"/>
    </row>
    <row r="414" spans="6:6">
      <c r="F414" s="96"/>
    </row>
    <row r="415" spans="6:6">
      <c r="F415" s="96"/>
    </row>
    <row r="416" spans="6:6">
      <c r="F416" s="96"/>
    </row>
    <row r="417" spans="6:6">
      <c r="F417" s="96"/>
    </row>
    <row r="418" spans="6:6">
      <c r="F418" s="96"/>
    </row>
    <row r="419" spans="6:6">
      <c r="F419" s="96"/>
    </row>
    <row r="420" spans="6:6">
      <c r="F420" s="96"/>
    </row>
    <row r="421" spans="6:6">
      <c r="F421" s="96"/>
    </row>
    <row r="422" spans="6:6">
      <c r="F422" s="96"/>
    </row>
    <row r="423" spans="6:6">
      <c r="F423" s="96"/>
    </row>
    <row r="424" spans="6:6">
      <c r="F424" s="96"/>
    </row>
    <row r="425" spans="6:6">
      <c r="F425" s="96"/>
    </row>
    <row r="426" spans="6:6">
      <c r="F426" s="96"/>
    </row>
    <row r="427" spans="6:6">
      <c r="F427" s="96"/>
    </row>
    <row r="428" spans="6:6">
      <c r="F428" s="96"/>
    </row>
    <row r="429" spans="6:6">
      <c r="F429" s="96"/>
    </row>
    <row r="430" spans="6:6">
      <c r="F430" s="96"/>
    </row>
    <row r="431" spans="6:6">
      <c r="F431" s="96"/>
    </row>
    <row r="432" spans="6:6">
      <c r="F432" s="96"/>
    </row>
    <row r="433" spans="6:6">
      <c r="F433" s="96"/>
    </row>
    <row r="434" spans="6:6">
      <c r="F434" s="96"/>
    </row>
    <row r="435" spans="6:6">
      <c r="F435" s="96"/>
    </row>
    <row r="436" spans="6:6">
      <c r="F436" s="96"/>
    </row>
    <row r="437" spans="6:6">
      <c r="F437" s="96"/>
    </row>
    <row r="438" spans="6:6">
      <c r="F438" s="96"/>
    </row>
    <row r="439" spans="6:6">
      <c r="F439" s="96"/>
    </row>
    <row r="440" spans="6:6">
      <c r="F440" s="96"/>
    </row>
    <row r="441" spans="6:6">
      <c r="F441" s="96"/>
    </row>
    <row r="442" spans="6:6">
      <c r="F442" s="96"/>
    </row>
    <row r="443" spans="6:6">
      <c r="F443" s="96"/>
    </row>
    <row r="444" spans="6:6">
      <c r="F444" s="96"/>
    </row>
    <row r="445" spans="6:6">
      <c r="F445" s="96"/>
    </row>
    <row r="446" spans="6:6">
      <c r="F446" s="96"/>
    </row>
    <row r="447" spans="6:6">
      <c r="F447" s="96"/>
    </row>
    <row r="448" spans="6:6">
      <c r="F448" s="96"/>
    </row>
    <row r="449" spans="6:6">
      <c r="F449" s="96"/>
    </row>
    <row r="450" spans="6:6">
      <c r="F450" s="96"/>
    </row>
    <row r="451" spans="6:6">
      <c r="F451" s="96"/>
    </row>
    <row r="452" spans="6:6">
      <c r="F452" s="96"/>
    </row>
    <row r="453" spans="6:6">
      <c r="F453" s="96"/>
    </row>
    <row r="454" spans="6:6">
      <c r="F454" s="96"/>
    </row>
    <row r="455" spans="6:6">
      <c r="F455" s="96"/>
    </row>
    <row r="456" spans="6:6">
      <c r="F456" s="96"/>
    </row>
    <row r="457" spans="6:6">
      <c r="F457" s="96"/>
    </row>
    <row r="458" spans="6:6">
      <c r="F458" s="96"/>
    </row>
    <row r="459" spans="6:6">
      <c r="F459" s="96"/>
    </row>
    <row r="460" spans="6:6">
      <c r="F460" s="96"/>
    </row>
    <row r="461" spans="6:6">
      <c r="F461" s="96"/>
    </row>
    <row r="462" spans="6:6">
      <c r="F462" s="96"/>
    </row>
    <row r="463" spans="6:6">
      <c r="F463" s="96"/>
    </row>
    <row r="464" spans="6:6">
      <c r="F464" s="96"/>
    </row>
    <row r="465" spans="6:6">
      <c r="F465" s="96"/>
    </row>
    <row r="466" spans="6:6">
      <c r="F466" s="96"/>
    </row>
    <row r="467" spans="6:6">
      <c r="F467" s="96"/>
    </row>
    <row r="468" spans="6:6">
      <c r="F468" s="96"/>
    </row>
    <row r="469" spans="6:6">
      <c r="F469" s="96"/>
    </row>
    <row r="470" spans="6:6">
      <c r="F470" s="96"/>
    </row>
    <row r="471" spans="6:6">
      <c r="F471" s="96"/>
    </row>
    <row r="472" spans="6:6">
      <c r="F472" s="96"/>
    </row>
    <row r="473" spans="6:6">
      <c r="F473" s="96"/>
    </row>
    <row r="474" spans="6:6">
      <c r="F474" s="96"/>
    </row>
    <row r="475" spans="6:6">
      <c r="F475" s="96"/>
    </row>
    <row r="476" spans="6:6">
      <c r="F476" s="96"/>
    </row>
    <row r="477" spans="6:6">
      <c r="F477" s="96"/>
    </row>
    <row r="478" spans="6:6">
      <c r="F478" s="96"/>
    </row>
    <row r="479" spans="6:6">
      <c r="F479" s="96"/>
    </row>
    <row r="480" spans="6:6">
      <c r="F480" s="96"/>
    </row>
    <row r="481" spans="6:6">
      <c r="F481" s="96"/>
    </row>
    <row r="482" spans="6:6">
      <c r="F482" s="96"/>
    </row>
    <row r="483" spans="6:6">
      <c r="F483" s="96"/>
    </row>
    <row r="484" spans="6:6">
      <c r="F484" s="96"/>
    </row>
    <row r="485" spans="6:6">
      <c r="F485" s="96"/>
    </row>
    <row r="486" spans="6:6">
      <c r="F486" s="96"/>
    </row>
    <row r="487" spans="6:6">
      <c r="F487" s="96"/>
    </row>
    <row r="488" spans="6:6">
      <c r="F488" s="96"/>
    </row>
    <row r="489" spans="6:6">
      <c r="F489" s="96"/>
    </row>
    <row r="490" spans="6:6">
      <c r="F490" s="96"/>
    </row>
    <row r="491" spans="6:6">
      <c r="F491" s="96"/>
    </row>
    <row r="492" spans="6:6">
      <c r="F492" s="96"/>
    </row>
    <row r="493" spans="6:6">
      <c r="F493" s="96"/>
    </row>
    <row r="494" spans="6:6">
      <c r="F494" s="96"/>
    </row>
    <row r="495" spans="6:6">
      <c r="F495" s="96"/>
    </row>
    <row r="496" spans="6:6">
      <c r="F496" s="96"/>
    </row>
    <row r="497" spans="6:6">
      <c r="F497" s="96"/>
    </row>
    <row r="498" spans="6:6">
      <c r="F498" s="96"/>
    </row>
    <row r="499" spans="6:6">
      <c r="F499" s="96"/>
    </row>
    <row r="500" spans="6:6">
      <c r="F500" s="96"/>
    </row>
    <row r="501" spans="6:6">
      <c r="F501" s="96"/>
    </row>
    <row r="502" spans="6:6">
      <c r="F502" s="96"/>
    </row>
    <row r="503" spans="6:6">
      <c r="F503" s="96"/>
    </row>
    <row r="504" spans="6:6">
      <c r="F504" s="96"/>
    </row>
    <row r="505" spans="6:6">
      <c r="F505" s="96"/>
    </row>
    <row r="506" spans="6:6">
      <c r="F506" s="96"/>
    </row>
    <row r="507" spans="6:6">
      <c r="F507" s="96"/>
    </row>
    <row r="508" spans="6:6">
      <c r="F508" s="96"/>
    </row>
    <row r="509" spans="6:6">
      <c r="F509" s="96"/>
    </row>
    <row r="510" spans="6:6">
      <c r="F510" s="96"/>
    </row>
    <row r="511" spans="6:6">
      <c r="F511" s="96"/>
    </row>
    <row r="512" spans="6:6">
      <c r="F512" s="96"/>
    </row>
    <row r="513" spans="6:6">
      <c r="F513" s="96"/>
    </row>
    <row r="514" spans="6:6">
      <c r="F514" s="96"/>
    </row>
    <row r="515" spans="6:6">
      <c r="F515" s="96"/>
    </row>
    <row r="516" spans="6:6">
      <c r="F516" s="96"/>
    </row>
    <row r="517" spans="6:6">
      <c r="F517" s="96"/>
    </row>
    <row r="518" spans="6:6">
      <c r="F518" s="96"/>
    </row>
    <row r="519" spans="6:6">
      <c r="F519" s="96"/>
    </row>
    <row r="520" spans="6:6">
      <c r="F520" s="96"/>
    </row>
    <row r="521" spans="6:6">
      <c r="F521" s="96"/>
    </row>
    <row r="522" spans="6:6">
      <c r="F522" s="96"/>
    </row>
    <row r="523" spans="6:6">
      <c r="F523" s="96"/>
    </row>
    <row r="524" spans="6:6">
      <c r="F524" s="96"/>
    </row>
    <row r="525" spans="6:6">
      <c r="F525" s="96"/>
    </row>
    <row r="526" spans="6:6">
      <c r="F526" s="96"/>
    </row>
    <row r="527" spans="6:6">
      <c r="F527" s="96"/>
    </row>
    <row r="528" spans="6:6">
      <c r="F528" s="96"/>
    </row>
    <row r="529" spans="6:6">
      <c r="F529" s="96"/>
    </row>
    <row r="530" spans="6:6">
      <c r="F530" s="96"/>
    </row>
    <row r="531" spans="6:6">
      <c r="F531" s="96"/>
    </row>
    <row r="532" spans="6:6">
      <c r="F532" s="96"/>
    </row>
    <row r="533" spans="6:6">
      <c r="F533" s="96"/>
    </row>
    <row r="534" spans="6:6">
      <c r="F534" s="96"/>
    </row>
    <row r="535" spans="6:6">
      <c r="F535" s="96"/>
    </row>
    <row r="536" spans="6:6">
      <c r="F536" s="96"/>
    </row>
    <row r="537" spans="6:6">
      <c r="F537" s="96"/>
    </row>
    <row r="538" spans="6:6">
      <c r="F538" s="96"/>
    </row>
    <row r="539" spans="6:6">
      <c r="F539" s="96"/>
    </row>
    <row r="540" spans="6:6">
      <c r="F540" s="96"/>
    </row>
    <row r="541" spans="6:6">
      <c r="F541" s="96"/>
    </row>
    <row r="542" spans="6:6">
      <c r="F542" s="96"/>
    </row>
  </sheetData>
  <mergeCells count="7">
    <mergeCell ref="C8:F8"/>
    <mergeCell ref="A1:G1"/>
    <mergeCell ref="A2:G2"/>
    <mergeCell ref="C4:D4"/>
    <mergeCell ref="E4:G4"/>
    <mergeCell ref="C5:D5"/>
    <mergeCell ref="E5:G5"/>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49</vt:i4>
      </vt:variant>
      <vt:variant>
        <vt:lpstr>Zakresy nazwane</vt:lpstr>
      </vt:variant>
      <vt:variant>
        <vt:i4>1</vt:i4>
      </vt:variant>
    </vt:vector>
  </HeadingPairs>
  <TitlesOfParts>
    <vt:vector size="50" baseType="lpstr">
      <vt:lpstr>Tab 1</vt:lpstr>
      <vt:lpstr>Tab 2</vt:lpstr>
      <vt:lpstr>Tab 3</vt:lpstr>
      <vt:lpstr>Tab 4</vt:lpstr>
      <vt:lpstr>Arkusz4</vt:lpstr>
      <vt:lpstr>Tab 5</vt:lpstr>
      <vt:lpstr>Tab 6</vt:lpstr>
      <vt:lpstr>Tab 7</vt:lpstr>
      <vt:lpstr>Tab 8 </vt:lpstr>
      <vt:lpstr>Tab 9</vt:lpstr>
      <vt:lpstr>Tab 10</vt:lpstr>
      <vt:lpstr>Tab 11</vt:lpstr>
      <vt:lpstr>Tab 12</vt:lpstr>
      <vt:lpstr>Tab 13</vt:lpstr>
      <vt:lpstr>Tab 14</vt:lpstr>
      <vt:lpstr>Tab 15</vt:lpstr>
      <vt:lpstr>Tab 16</vt:lpstr>
      <vt:lpstr>Tab 17</vt:lpstr>
      <vt:lpstr>Tab 18</vt:lpstr>
      <vt:lpstr>Tab 19</vt:lpstr>
      <vt:lpstr>Tab 20</vt:lpstr>
      <vt:lpstr>Tab 21</vt:lpstr>
      <vt:lpstr>Tab 22</vt:lpstr>
      <vt:lpstr>Tab 23</vt:lpstr>
      <vt:lpstr>Tab 24</vt:lpstr>
      <vt:lpstr>Tab 25</vt:lpstr>
      <vt:lpstr>Tab 26</vt:lpstr>
      <vt:lpstr>Tab 27</vt:lpstr>
      <vt:lpstr>Tab 28</vt:lpstr>
      <vt:lpstr>Tab 29</vt:lpstr>
      <vt:lpstr>Tab 30</vt:lpstr>
      <vt:lpstr>Tab 31</vt:lpstr>
      <vt:lpstr>Tab 32</vt:lpstr>
      <vt:lpstr>Tab 33</vt:lpstr>
      <vt:lpstr>Tab 34</vt:lpstr>
      <vt:lpstr>Tab 35</vt:lpstr>
      <vt:lpstr>Tab 36</vt:lpstr>
      <vt:lpstr>Tab 37</vt:lpstr>
      <vt:lpstr>Tab 38</vt:lpstr>
      <vt:lpstr>Tab 39</vt:lpstr>
      <vt:lpstr>Tab 40</vt:lpstr>
      <vt:lpstr>Tab 41</vt:lpstr>
      <vt:lpstr>Tab 42</vt:lpstr>
      <vt:lpstr>Tab 43</vt:lpstr>
      <vt:lpstr>Tab 44</vt:lpstr>
      <vt:lpstr>Tab 45</vt:lpstr>
      <vt:lpstr>Tab 46</vt:lpstr>
      <vt:lpstr>Tab 47</vt:lpstr>
      <vt:lpstr>Tab 48</vt:lpstr>
      <vt:lpstr>'Tab 28'!_GoBack</vt:lpstr>
    </vt:vector>
  </TitlesOfParts>
  <Company>GUS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Popyt na pracę w 2018 roku</dc:title>
  <cp:lastPrinted>2019-06-24T06:35:46Z</cp:lastPrinted>
  <dcterms:created xsi:type="dcterms:W3CDTF">2006-03-10T08:55:00Z</dcterms:created>
  <dcterms:modified xsi:type="dcterms:W3CDTF">2019-06-28T07:00:20Z</dcterms:modified>
</cp:coreProperties>
</file>