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1/"/>
    </mc:Choice>
  </mc:AlternateContent>
  <bookViews>
    <workbookView xWindow="0" yWindow="460" windowWidth="28800" windowHeight="16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7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</calcChain>
</file>

<file path=xl/sharedStrings.xml><?xml version="1.0" encoding="utf-8"?>
<sst xmlns="http://schemas.openxmlformats.org/spreadsheetml/2006/main" count="2" uniqueCount="2">
  <si>
    <t>SpeedUp</t>
  </si>
  <si>
    <t>Parallel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</si>
</sst>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NUMT=1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3000.0</c:v>
                </c:pt>
                <c:pt idx="11">
                  <c:v>4000.0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6.76</c:v>
                </c:pt>
                <c:pt idx="1">
                  <c:v>6.76</c:v>
                </c:pt>
                <c:pt idx="2">
                  <c:v>6.75</c:v>
                </c:pt>
                <c:pt idx="3">
                  <c:v>9.01</c:v>
                </c:pt>
                <c:pt idx="4">
                  <c:v>12.19</c:v>
                </c:pt>
                <c:pt idx="5">
                  <c:v>12.88</c:v>
                </c:pt>
                <c:pt idx="6">
                  <c:v>12.95</c:v>
                </c:pt>
                <c:pt idx="7">
                  <c:v>12.93</c:v>
                </c:pt>
                <c:pt idx="8">
                  <c:v>12.87</c:v>
                </c:pt>
                <c:pt idx="9">
                  <c:v>12.87</c:v>
                </c:pt>
                <c:pt idx="10">
                  <c:v>12.81</c:v>
                </c:pt>
                <c:pt idx="11">
                  <c:v>12.87</c:v>
                </c:pt>
              </c:numCache>
            </c:numRef>
          </c:val>
          <c:smooth val="0"/>
        </c:ser>
        <c:ser>
          <c:idx val="1"/>
          <c:order val="1"/>
          <c:tx>
            <c:v>NUMT=2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3000.0</c:v>
                </c:pt>
                <c:pt idx="11">
                  <c:v>4000.0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12.94</c:v>
                </c:pt>
                <c:pt idx="1">
                  <c:v>13.28</c:v>
                </c:pt>
                <c:pt idx="2">
                  <c:v>13.36</c:v>
                </c:pt>
                <c:pt idx="3">
                  <c:v>13.51</c:v>
                </c:pt>
                <c:pt idx="4">
                  <c:v>19.07</c:v>
                </c:pt>
                <c:pt idx="5">
                  <c:v>22.62</c:v>
                </c:pt>
                <c:pt idx="6">
                  <c:v>23.3</c:v>
                </c:pt>
                <c:pt idx="7">
                  <c:v>21.81</c:v>
                </c:pt>
                <c:pt idx="8">
                  <c:v>25.05</c:v>
                </c:pt>
                <c:pt idx="9">
                  <c:v>22.28</c:v>
                </c:pt>
                <c:pt idx="10">
                  <c:v>23.19</c:v>
                </c:pt>
                <c:pt idx="11">
                  <c:v>23.35</c:v>
                </c:pt>
              </c:numCache>
            </c:numRef>
          </c:val>
          <c:smooth val="0"/>
        </c:ser>
        <c:ser>
          <c:idx val="2"/>
          <c:order val="2"/>
          <c:tx>
            <c:v>NUMT=4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3000.0</c:v>
                </c:pt>
                <c:pt idx="11">
                  <c:v>4000.0</c:v>
                </c:pt>
              </c:numCache>
            </c:numRef>
          </c:cat>
          <c:val>
            <c:numRef>
              <c:f>Sheet1!$B$4:$M$4</c:f>
              <c:numCache>
                <c:formatCode>General</c:formatCode>
                <c:ptCount val="12"/>
                <c:pt idx="0">
                  <c:v>25.53</c:v>
                </c:pt>
                <c:pt idx="1">
                  <c:v>26.65</c:v>
                </c:pt>
                <c:pt idx="2">
                  <c:v>25.57</c:v>
                </c:pt>
                <c:pt idx="3">
                  <c:v>26.74</c:v>
                </c:pt>
                <c:pt idx="4">
                  <c:v>35.83</c:v>
                </c:pt>
                <c:pt idx="5">
                  <c:v>47.75</c:v>
                </c:pt>
                <c:pt idx="6">
                  <c:v>49.04</c:v>
                </c:pt>
                <c:pt idx="7">
                  <c:v>49.13</c:v>
                </c:pt>
                <c:pt idx="8">
                  <c:v>49.14</c:v>
                </c:pt>
                <c:pt idx="9">
                  <c:v>49.06</c:v>
                </c:pt>
                <c:pt idx="10">
                  <c:v>48.98</c:v>
                </c:pt>
                <c:pt idx="11">
                  <c:v>49.12</c:v>
                </c:pt>
              </c:numCache>
            </c:numRef>
          </c:val>
          <c:smooth val="0"/>
        </c:ser>
        <c:ser>
          <c:idx val="3"/>
          <c:order val="3"/>
          <c:tx>
            <c:v>NUMT=8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3000.0</c:v>
                </c:pt>
                <c:pt idx="11">
                  <c:v>4000.0</c:v>
                </c:pt>
              </c:numCache>
            </c:numRef>
          </c:cat>
          <c:val>
            <c:numRef>
              <c:f>Sheet1!$B$5:$M$5</c:f>
              <c:numCache>
                <c:formatCode>General</c:formatCode>
                <c:ptCount val="12"/>
                <c:pt idx="0">
                  <c:v>47.07</c:v>
                </c:pt>
                <c:pt idx="1">
                  <c:v>49.88</c:v>
                </c:pt>
                <c:pt idx="2">
                  <c:v>49.38</c:v>
                </c:pt>
                <c:pt idx="3">
                  <c:v>48.77</c:v>
                </c:pt>
                <c:pt idx="4">
                  <c:v>52.6</c:v>
                </c:pt>
                <c:pt idx="5">
                  <c:v>56.89</c:v>
                </c:pt>
                <c:pt idx="6">
                  <c:v>60.58</c:v>
                </c:pt>
                <c:pt idx="7">
                  <c:v>95.74</c:v>
                </c:pt>
                <c:pt idx="8">
                  <c:v>95.74</c:v>
                </c:pt>
                <c:pt idx="9">
                  <c:v>95.48</c:v>
                </c:pt>
                <c:pt idx="10">
                  <c:v>97.49</c:v>
                </c:pt>
                <c:pt idx="11">
                  <c:v>97.61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2683808"/>
        <c:axId val="-322679184"/>
      </c:lineChart>
      <c:catAx>
        <c:axId val="-3226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2679184"/>
        <c:crosses val="autoZero"/>
        <c:auto val="1"/>
        <c:lblAlgn val="ctr"/>
        <c:lblOffset val="100"/>
        <c:noMultiLvlLbl val="0"/>
      </c:catAx>
      <c:valAx>
        <c:axId val="-322679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 Heights Computed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26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90133634531364"/>
          <c:y val="0.16630132752981"/>
          <c:w val="0.828933417731346"/>
          <c:h val="0.73884388713857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6.76</c:v>
                </c:pt>
                <c:pt idx="1">
                  <c:v>12.94</c:v>
                </c:pt>
                <c:pt idx="2">
                  <c:v>25.53</c:v>
                </c:pt>
                <c:pt idx="3">
                  <c:v>47.07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6.76</c:v>
                </c:pt>
                <c:pt idx="1">
                  <c:v>13.28</c:v>
                </c:pt>
                <c:pt idx="2">
                  <c:v>26.65</c:v>
                </c:pt>
                <c:pt idx="3">
                  <c:v>49.88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6.75</c:v>
                </c:pt>
                <c:pt idx="1">
                  <c:v>13.36</c:v>
                </c:pt>
                <c:pt idx="2">
                  <c:v>25.57</c:v>
                </c:pt>
                <c:pt idx="3">
                  <c:v>49.38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9.01</c:v>
                </c:pt>
                <c:pt idx="1">
                  <c:v>13.51</c:v>
                </c:pt>
                <c:pt idx="2">
                  <c:v>26.74</c:v>
                </c:pt>
                <c:pt idx="3">
                  <c:v>48.77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12.19</c:v>
                </c:pt>
                <c:pt idx="1">
                  <c:v>19.07</c:v>
                </c:pt>
                <c:pt idx="2">
                  <c:v>35.83</c:v>
                </c:pt>
                <c:pt idx="3">
                  <c:v>52.6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12.88</c:v>
                </c:pt>
                <c:pt idx="1">
                  <c:v>22.62</c:v>
                </c:pt>
                <c:pt idx="2">
                  <c:v>47.75</c:v>
                </c:pt>
                <c:pt idx="3">
                  <c:v>56.89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Sheet1!$A$22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12.95</c:v>
                </c:pt>
                <c:pt idx="1">
                  <c:v>23.3</c:v>
                </c:pt>
                <c:pt idx="2">
                  <c:v>49.04</c:v>
                </c:pt>
                <c:pt idx="3">
                  <c:v>60.58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12.93</c:v>
                </c:pt>
                <c:pt idx="1">
                  <c:v>21.81</c:v>
                </c:pt>
                <c:pt idx="2">
                  <c:v>49.13</c:v>
                </c:pt>
                <c:pt idx="3">
                  <c:v>95.74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Sheet1!$A$24</c:f>
              <c:strCache>
                <c:ptCount val="1"/>
                <c:pt idx="0">
                  <c:v>1800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12.87</c:v>
                </c:pt>
                <c:pt idx="1">
                  <c:v>25.05</c:v>
                </c:pt>
                <c:pt idx="2">
                  <c:v>49.14</c:v>
                </c:pt>
                <c:pt idx="3">
                  <c:v>95.74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Sheet1!$A$25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12.87</c:v>
                </c:pt>
                <c:pt idx="1">
                  <c:v>22.28</c:v>
                </c:pt>
                <c:pt idx="2">
                  <c:v>49.06</c:v>
                </c:pt>
                <c:pt idx="3">
                  <c:v>95.48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Sheet1!$A$26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12.81</c:v>
                </c:pt>
                <c:pt idx="1">
                  <c:v>23.19</c:v>
                </c:pt>
                <c:pt idx="2">
                  <c:v>48.98</c:v>
                </c:pt>
                <c:pt idx="3">
                  <c:v>97.49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Sheet1!$A$27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12.87</c:v>
                </c:pt>
                <c:pt idx="1">
                  <c:v>23.35</c:v>
                </c:pt>
                <c:pt idx="2">
                  <c:v>49.12</c:v>
                </c:pt>
                <c:pt idx="3">
                  <c:v>97.61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6322016"/>
        <c:axId val="-216342160"/>
      </c:lineChart>
      <c:catAx>
        <c:axId val="-21632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342160"/>
        <c:crosses val="autoZero"/>
        <c:auto val="1"/>
        <c:lblAlgn val="ctr"/>
        <c:lblOffset val="100"/>
        <c:noMultiLvlLbl val="0"/>
      </c:catAx>
      <c:valAx>
        <c:axId val="-2163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HEIGHT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COMPUTED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3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5566923176"/>
          <c:y val="0.0246384364707104"/>
          <c:w val="0.711728437185143"/>
          <c:h val="0.0419636290939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196850</xdr:colOff>
      <xdr:row>11</xdr:row>
      <xdr:rowOff>25400</xdr:rowOff>
    </xdr:from>
    <xdr:to>
      <xdr:col>25</xdr:col>
      <xdr:colOff>800100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1118328</xdr:colOff>
      <xdr:row>24</xdr:row>
      <xdr:rowOff>25543</xdr:rowOff>
    </xdr:from>
    <xdr:to>
      <xdr:col>13</xdr:col>
      <xdr:colOff>97367</xdr:colOff>
      <xdr:row>52</xdr:row>
      <xdr:rowOff>63498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94" workbookViewId="0">
      <selection activeCell="O44" sqref="O44"/>
    </sheetView>
  </sheetViews>
  <sheetFormatPr baseColWidth="10" defaultRowHeight="16" x14ac:dyDescent="0.2"/>
  <cols>
    <col min="1" max="1" width="21" customWidth="1"/>
  </cols>
  <sheetData>
    <row r="1" spans="1:15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3000</v>
      </c>
      <c r="M1">
        <v>4000</v>
      </c>
    </row>
    <row r="2" spans="1:15" x14ac:dyDescent="0.2">
      <c r="A2">
        <v>1</v>
      </c>
      <c r="B2">
        <v>6.76</v>
      </c>
      <c r="C2">
        <v>6.76</v>
      </c>
      <c r="D2">
        <v>6.75</v>
      </c>
      <c r="E2">
        <v>9.01</v>
      </c>
      <c r="F2">
        <v>12.19</v>
      </c>
      <c r="G2">
        <v>12.88</v>
      </c>
      <c r="H2">
        <v>12.95</v>
      </c>
      <c r="I2">
        <v>12.93</v>
      </c>
      <c r="J2">
        <v>12.87</v>
      </c>
      <c r="K2">
        <v>12.87</v>
      </c>
      <c r="L2">
        <v>12.81</v>
      </c>
      <c r="M2">
        <v>12.87</v>
      </c>
    </row>
    <row r="3" spans="1:15" x14ac:dyDescent="0.2">
      <c r="A3">
        <v>2</v>
      </c>
      <c r="B3">
        <v>12.94</v>
      </c>
      <c r="C3">
        <v>13.28</v>
      </c>
      <c r="D3">
        <v>13.36</v>
      </c>
      <c r="E3">
        <v>13.51</v>
      </c>
      <c r="F3">
        <v>19.07</v>
      </c>
      <c r="G3">
        <v>22.62</v>
      </c>
      <c r="H3">
        <v>23.3</v>
      </c>
      <c r="I3">
        <v>21.81</v>
      </c>
      <c r="J3">
        <v>25.05</v>
      </c>
      <c r="K3">
        <v>22.28</v>
      </c>
      <c r="L3">
        <v>23.19</v>
      </c>
      <c r="M3">
        <v>23.35</v>
      </c>
    </row>
    <row r="4" spans="1:15" x14ac:dyDescent="0.2">
      <c r="A4">
        <v>4</v>
      </c>
      <c r="B4">
        <v>25.53</v>
      </c>
      <c r="C4">
        <v>26.65</v>
      </c>
      <c r="D4">
        <v>25.57</v>
      </c>
      <c r="E4">
        <v>26.74</v>
      </c>
      <c r="F4">
        <v>35.83</v>
      </c>
      <c r="G4">
        <v>47.75</v>
      </c>
      <c r="H4">
        <v>49.04</v>
      </c>
      <c r="I4">
        <v>49.13</v>
      </c>
      <c r="J4">
        <v>49.14</v>
      </c>
      <c r="K4">
        <v>49.06</v>
      </c>
      <c r="L4">
        <v>48.98</v>
      </c>
      <c r="M4">
        <v>49.12</v>
      </c>
    </row>
    <row r="5" spans="1:15" x14ac:dyDescent="0.2">
      <c r="A5">
        <v>8</v>
      </c>
      <c r="B5">
        <v>47.07</v>
      </c>
      <c r="C5">
        <v>49.88</v>
      </c>
      <c r="D5">
        <v>49.38</v>
      </c>
      <c r="E5">
        <v>48.77</v>
      </c>
      <c r="F5">
        <v>52.6</v>
      </c>
      <c r="G5">
        <v>56.89</v>
      </c>
      <c r="H5">
        <v>60.58</v>
      </c>
      <c r="I5">
        <v>95.74</v>
      </c>
      <c r="J5">
        <v>95.74</v>
      </c>
      <c r="K5">
        <v>95.48</v>
      </c>
      <c r="L5">
        <v>97.49</v>
      </c>
      <c r="M5">
        <v>97.61</v>
      </c>
    </row>
    <row r="7" spans="1:15" x14ac:dyDescent="0.2">
      <c r="A7" t="s">
        <v>1</v>
      </c>
      <c r="B7">
        <f>2*(1-1/(B3/B2))</f>
        <v>0.95517774343122097</v>
      </c>
      <c r="C7">
        <f t="shared" ref="C7:M7" si="0">2*(1-1/(C3/C2))</f>
        <v>0.98192771084337349</v>
      </c>
      <c r="D7">
        <f t="shared" si="0"/>
        <v>0.98952095808383245</v>
      </c>
      <c r="E7">
        <f t="shared" si="0"/>
        <v>0.66617320503330868</v>
      </c>
      <c r="F7">
        <f t="shared" si="0"/>
        <v>0.72155217619297329</v>
      </c>
      <c r="G7">
        <f t="shared" si="0"/>
        <v>0.86118479221927502</v>
      </c>
      <c r="H7">
        <f t="shared" si="0"/>
        <v>0.88841201716738216</v>
      </c>
      <c r="I7">
        <f t="shared" si="0"/>
        <v>0.81430536451169178</v>
      </c>
      <c r="J7">
        <f t="shared" si="0"/>
        <v>0.97245508982035944</v>
      </c>
      <c r="K7">
        <f t="shared" si="0"/>
        <v>0.84470377019748666</v>
      </c>
      <c r="L7">
        <f t="shared" si="0"/>
        <v>0.89521345407503228</v>
      </c>
      <c r="M7">
        <f t="shared" si="0"/>
        <v>0.89764453961456114</v>
      </c>
      <c r="N7">
        <f>AVERAGE(B7:M7)</f>
        <v>0.87402256843254145</v>
      </c>
      <c r="O7">
        <f>AVERAGE(N7:N9)</f>
        <v>0.93276590031594153</v>
      </c>
    </row>
    <row r="8" spans="1:15" x14ac:dyDescent="0.2">
      <c r="B8">
        <f>4/3*(1-1/(B4/B2))</f>
        <v>0.98028463245854547</v>
      </c>
      <c r="C8">
        <f t="shared" ref="C8:M8" si="1">4/3*(1-1/(C4/C2))</f>
        <v>0.99512195121951219</v>
      </c>
      <c r="D8">
        <f t="shared" si="1"/>
        <v>0.98135836266458087</v>
      </c>
      <c r="E8">
        <f t="shared" si="1"/>
        <v>0.88406881077038135</v>
      </c>
      <c r="F8">
        <f t="shared" si="1"/>
        <v>0.87970974044097128</v>
      </c>
      <c r="G8">
        <f t="shared" si="1"/>
        <v>0.97368237347294928</v>
      </c>
      <c r="H8">
        <f t="shared" si="1"/>
        <v>0.98123980424143564</v>
      </c>
      <c r="I8">
        <f t="shared" si="1"/>
        <v>0.98242757310536677</v>
      </c>
      <c r="J8">
        <f t="shared" si="1"/>
        <v>0.98412698412698418</v>
      </c>
      <c r="K8">
        <f t="shared" si="1"/>
        <v>0.98355754857997013</v>
      </c>
      <c r="L8">
        <f t="shared" si="1"/>
        <v>0.98461957261467259</v>
      </c>
      <c r="M8">
        <f t="shared" si="1"/>
        <v>0.98398479913137893</v>
      </c>
      <c r="N8">
        <f>AVERAGE(B8:M8)</f>
        <v>0.9661818460688959</v>
      </c>
    </row>
    <row r="9" spans="1:15" x14ac:dyDescent="0.2">
      <c r="B9">
        <f>8/7*(1-1/(B5/B2))</f>
        <v>0.97872469574190413</v>
      </c>
      <c r="C9">
        <f t="shared" ref="C9:M9" si="2">8/7*(1-1/(C5/C2))</f>
        <v>0.9879711307137129</v>
      </c>
      <c r="D9">
        <f t="shared" si="2"/>
        <v>0.98663426488456862</v>
      </c>
      <c r="E9">
        <f t="shared" si="2"/>
        <v>0.9317203198687718</v>
      </c>
      <c r="F9">
        <f t="shared" si="2"/>
        <v>0.8780010863661053</v>
      </c>
      <c r="G9">
        <f t="shared" si="2"/>
        <v>0.88411219646937689</v>
      </c>
      <c r="H9">
        <f t="shared" si="2"/>
        <v>0.89855209168513883</v>
      </c>
      <c r="I9">
        <f t="shared" si="2"/>
        <v>0.98851054940463756</v>
      </c>
      <c r="J9">
        <f t="shared" si="2"/>
        <v>0.98922677489629651</v>
      </c>
      <c r="K9">
        <f t="shared" si="2"/>
        <v>0.98880842659644508</v>
      </c>
      <c r="L9">
        <f t="shared" si="2"/>
        <v>0.99268789472912966</v>
      </c>
      <c r="M9">
        <f t="shared" si="2"/>
        <v>0.99217000600055605</v>
      </c>
      <c r="N9">
        <f>AVERAGE(B9:M9)</f>
        <v>0.95809328644638703</v>
      </c>
    </row>
    <row r="11" spans="1:15" x14ac:dyDescent="0.2">
      <c r="A11" t="s">
        <v>0</v>
      </c>
      <c r="B11">
        <f>B3/B2</f>
        <v>1.9142011834319526</v>
      </c>
      <c r="C11">
        <f t="shared" ref="C11:M11" si="3">C3/C2</f>
        <v>1.9644970414201184</v>
      </c>
      <c r="D11">
        <f t="shared" si="3"/>
        <v>1.9792592592592593</v>
      </c>
      <c r="E11">
        <f t="shared" si="3"/>
        <v>1.4994450610432852</v>
      </c>
      <c r="F11">
        <f t="shared" si="3"/>
        <v>1.5643970467596391</v>
      </c>
      <c r="G11">
        <f t="shared" si="3"/>
        <v>1.7562111801242235</v>
      </c>
      <c r="H11">
        <f t="shared" si="3"/>
        <v>1.7992277992277994</v>
      </c>
      <c r="I11">
        <f t="shared" si="3"/>
        <v>1.6867749419953595</v>
      </c>
      <c r="J11">
        <f t="shared" si="3"/>
        <v>1.9463869463869465</v>
      </c>
      <c r="K11">
        <f t="shared" si="3"/>
        <v>1.7311577311577313</v>
      </c>
      <c r="L11">
        <f t="shared" si="3"/>
        <v>1.810304449648712</v>
      </c>
      <c r="M11">
        <f t="shared" si="3"/>
        <v>1.8142968142968146</v>
      </c>
      <c r="N11">
        <f>AVERAGE(B11:M11)</f>
        <v>1.7888466212293201</v>
      </c>
    </row>
    <row r="12" spans="1:15" x14ac:dyDescent="0.2">
      <c r="B12">
        <f>B4/B2</f>
        <v>3.7766272189349115</v>
      </c>
      <c r="C12">
        <f t="shared" ref="C12:M12" si="4">C4/C2</f>
        <v>3.9423076923076921</v>
      </c>
      <c r="D12">
        <f t="shared" si="4"/>
        <v>3.788148148148148</v>
      </c>
      <c r="E12">
        <f t="shared" si="4"/>
        <v>2.9678135405105439</v>
      </c>
      <c r="F12">
        <f t="shared" si="4"/>
        <v>2.9392945036915505</v>
      </c>
      <c r="G12">
        <f t="shared" si="4"/>
        <v>3.7072981366459623</v>
      </c>
      <c r="H12">
        <f t="shared" si="4"/>
        <v>3.7868725868725872</v>
      </c>
      <c r="I12">
        <f t="shared" si="4"/>
        <v>3.7996906419180205</v>
      </c>
      <c r="J12">
        <f t="shared" si="4"/>
        <v>3.8181818181818183</v>
      </c>
      <c r="K12">
        <f t="shared" si="4"/>
        <v>3.8119658119658122</v>
      </c>
      <c r="L12">
        <f t="shared" si="4"/>
        <v>3.8235753317720529</v>
      </c>
      <c r="M12">
        <f t="shared" si="4"/>
        <v>3.8166278166278165</v>
      </c>
      <c r="N12">
        <f>AVERAGE(B12:M12)</f>
        <v>3.664866937298076</v>
      </c>
    </row>
    <row r="13" spans="1:15" x14ac:dyDescent="0.2">
      <c r="B13">
        <f>B5/B2</f>
        <v>6.9630177514792901</v>
      </c>
      <c r="C13">
        <f t="shared" ref="C13:M13" si="5">C5/C2</f>
        <v>7.3786982248520721</v>
      </c>
      <c r="D13">
        <f t="shared" si="5"/>
        <v>7.315555555555556</v>
      </c>
      <c r="E13">
        <f t="shared" si="5"/>
        <v>5.4128745837957828</v>
      </c>
      <c r="F13">
        <f t="shared" si="5"/>
        <v>4.315012305168171</v>
      </c>
      <c r="G13">
        <f t="shared" si="5"/>
        <v>4.4169254658385091</v>
      </c>
      <c r="H13">
        <f t="shared" si="5"/>
        <v>4.6779922779922778</v>
      </c>
      <c r="I13">
        <f t="shared" si="5"/>
        <v>7.4044856921887083</v>
      </c>
      <c r="J13">
        <f t="shared" si="5"/>
        <v>7.439005439005439</v>
      </c>
      <c r="K13">
        <f t="shared" si="5"/>
        <v>7.41880341880342</v>
      </c>
      <c r="L13">
        <f t="shared" si="5"/>
        <v>7.6104605776736918</v>
      </c>
      <c r="M13">
        <f t="shared" si="5"/>
        <v>7.5843045843045847</v>
      </c>
      <c r="N13">
        <f>AVERAGE(B13:M13)</f>
        <v>6.4947613230547931</v>
      </c>
    </row>
    <row r="15" spans="1:15" x14ac:dyDescent="0.2">
      <c r="B15">
        <v>1</v>
      </c>
      <c r="C15">
        <v>2</v>
      </c>
      <c r="D15">
        <v>4</v>
      </c>
      <c r="E15">
        <v>8</v>
      </c>
    </row>
    <row r="16" spans="1:15" x14ac:dyDescent="0.2">
      <c r="A16">
        <v>200</v>
      </c>
      <c r="B16">
        <v>6.76</v>
      </c>
      <c r="C16">
        <v>12.94</v>
      </c>
      <c r="D16">
        <v>25.53</v>
      </c>
      <c r="E16">
        <v>47.07</v>
      </c>
    </row>
    <row r="17" spans="1:5" x14ac:dyDescent="0.2">
      <c r="A17">
        <v>400</v>
      </c>
      <c r="B17">
        <v>6.76</v>
      </c>
      <c r="C17">
        <v>13.28</v>
      </c>
      <c r="D17">
        <v>26.65</v>
      </c>
      <c r="E17">
        <v>49.88</v>
      </c>
    </row>
    <row r="18" spans="1:5" x14ac:dyDescent="0.2">
      <c r="A18">
        <v>600</v>
      </c>
      <c r="B18">
        <v>6.75</v>
      </c>
      <c r="C18">
        <v>13.36</v>
      </c>
      <c r="D18">
        <v>25.57</v>
      </c>
      <c r="E18">
        <v>49.38</v>
      </c>
    </row>
    <row r="19" spans="1:5" x14ac:dyDescent="0.2">
      <c r="A19">
        <v>800</v>
      </c>
      <c r="B19">
        <v>9.01</v>
      </c>
      <c r="C19">
        <v>13.51</v>
      </c>
      <c r="D19">
        <v>26.74</v>
      </c>
      <c r="E19">
        <v>48.77</v>
      </c>
    </row>
    <row r="20" spans="1:5" x14ac:dyDescent="0.2">
      <c r="A20">
        <v>1000</v>
      </c>
      <c r="B20">
        <v>12.19</v>
      </c>
      <c r="C20">
        <v>19.07</v>
      </c>
      <c r="D20">
        <v>35.83</v>
      </c>
      <c r="E20">
        <v>52.6</v>
      </c>
    </row>
    <row r="21" spans="1:5" x14ac:dyDescent="0.2">
      <c r="A21">
        <v>1200</v>
      </c>
      <c r="B21">
        <v>12.88</v>
      </c>
      <c r="C21">
        <v>22.62</v>
      </c>
      <c r="D21">
        <v>47.75</v>
      </c>
      <c r="E21">
        <v>56.89</v>
      </c>
    </row>
    <row r="22" spans="1:5" x14ac:dyDescent="0.2">
      <c r="A22">
        <v>1400</v>
      </c>
      <c r="B22">
        <v>12.95</v>
      </c>
      <c r="C22">
        <v>23.3</v>
      </c>
      <c r="D22">
        <v>49.04</v>
      </c>
      <c r="E22">
        <v>60.58</v>
      </c>
    </row>
    <row r="23" spans="1:5" x14ac:dyDescent="0.2">
      <c r="A23">
        <v>1600</v>
      </c>
      <c r="B23">
        <v>12.93</v>
      </c>
      <c r="C23">
        <v>21.81</v>
      </c>
      <c r="D23">
        <v>49.13</v>
      </c>
      <c r="E23">
        <v>95.74</v>
      </c>
    </row>
    <row r="24" spans="1:5" x14ac:dyDescent="0.2">
      <c r="A24">
        <v>1800</v>
      </c>
      <c r="B24">
        <v>12.87</v>
      </c>
      <c r="C24">
        <v>25.05</v>
      </c>
      <c r="D24">
        <v>49.14</v>
      </c>
      <c r="E24">
        <v>95.74</v>
      </c>
    </row>
    <row r="25" spans="1:5" x14ac:dyDescent="0.2">
      <c r="A25">
        <v>2000</v>
      </c>
      <c r="B25">
        <v>12.87</v>
      </c>
      <c r="C25">
        <v>22.28</v>
      </c>
      <c r="D25">
        <v>49.06</v>
      </c>
      <c r="E25">
        <v>95.48</v>
      </c>
    </row>
    <row r="26" spans="1:5" x14ac:dyDescent="0.2">
      <c r="A26">
        <v>3000</v>
      </c>
      <c r="B26">
        <v>12.81</v>
      </c>
      <c r="C26">
        <v>23.19</v>
      </c>
      <c r="D26">
        <v>48.98</v>
      </c>
      <c r="E26">
        <v>97.49</v>
      </c>
    </row>
    <row r="27" spans="1:5" x14ac:dyDescent="0.2">
      <c r="A27">
        <v>4000</v>
      </c>
      <c r="B27">
        <v>12.87</v>
      </c>
      <c r="C27">
        <v>23.35</v>
      </c>
      <c r="D27">
        <v>49.12</v>
      </c>
      <c r="E27">
        <v>97.61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2018-04-22T02:59:28Z</dcterms:created>
  <dcterms:modified xsi:type="dcterms:W3CDTF">2018-04-23T04:18:41Z</dcterms:modified>
</cp:coreProperties>
</file>