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ebseiten\Abschlussprojekt\Schiffe-versenken\"/>
    </mc:Choice>
  </mc:AlternateContent>
  <xr:revisionPtr revIDLastSave="0" documentId="13_ncr:1_{80BD7BBC-E6EB-4A8E-B1FC-51E710367D17}" xr6:coauthVersionLast="36" xr6:coauthVersionMax="36" xr10:uidLastSave="{00000000-0000-0000-0000-000000000000}"/>
  <bookViews>
    <workbookView xWindow="0" yWindow="0" windowWidth="28800" windowHeight="12225" xr2:uid="{B588D240-05C9-4689-9B05-EEA7D26A57F2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F8" i="1"/>
  <c r="E8" i="1"/>
  <c r="D8" i="1"/>
  <c r="C8" i="1"/>
  <c r="G4" i="1"/>
  <c r="F4" i="1"/>
  <c r="D12" i="1" l="1"/>
  <c r="E12" i="1"/>
  <c r="F12" i="1"/>
  <c r="G12" i="1"/>
  <c r="C12" i="1"/>
  <c r="H15" i="1" l="1"/>
  <c r="H4" i="1" l="1"/>
  <c r="H12" i="1"/>
  <c r="H8" i="1"/>
  <c r="H14" i="1" l="1"/>
</calcChain>
</file>

<file path=xl/sharedStrings.xml><?xml version="1.0" encoding="utf-8"?>
<sst xmlns="http://schemas.openxmlformats.org/spreadsheetml/2006/main" count="21" uniqueCount="13">
  <si>
    <t>x</t>
  </si>
  <si>
    <t>Montag</t>
  </si>
  <si>
    <t>Dienstag</t>
  </si>
  <si>
    <t>Mittwoch</t>
  </si>
  <si>
    <t>Donnerstag</t>
  </si>
  <si>
    <t>Freitag</t>
  </si>
  <si>
    <t>Beginn</t>
  </si>
  <si>
    <t>Ende</t>
  </si>
  <si>
    <t>Summe</t>
  </si>
  <si>
    <t>Nachteilsausgleich</t>
  </si>
  <si>
    <t>Nachteilsausgleich in %</t>
  </si>
  <si>
    <t>Beginn der BPA</t>
  </si>
  <si>
    <t>Pause: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</si>
</sst>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20" fontId="0" fillId="0" borderId="0" xfId="0" applyNumberFormat="1" applyAlignment="1">
      <alignment horizontal="center" wrapText="1"/>
    </xf>
    <xf numFmtId="0" fontId="0" fillId="2" borderId="0" xfId="0" applyFill="1"/>
    <xf numFmtId="16" fontId="0" fillId="3" borderId="0" xfId="0" applyNumberFormat="1" applyFill="1"/>
    <xf numFmtId="0" fontId="0" fillId="3" borderId="0" xfId="0" applyFill="1"/>
    <xf numFmtId="20" fontId="0" fillId="3" borderId="0" xfId="0" applyNumberFormat="1" applyFill="1"/>
    <xf numFmtId="16" fontId="0" fillId="4" borderId="0" xfId="0" applyNumberFormat="1" applyFill="1"/>
    <xf numFmtId="0" fontId="0" fillId="4" borderId="0" xfId="0" applyFill="1"/>
    <xf numFmtId="20" fontId="0" fillId="4" borderId="0" xfId="0" applyNumberFormat="1" applyFill="1"/>
    <xf numFmtId="16" fontId="0" fillId="5" borderId="0" xfId="0" applyNumberFormat="1" applyFill="1"/>
    <xf numFmtId="0" fontId="0" fillId="5" borderId="0" xfId="0" applyFill="1"/>
    <xf numFmtId="20" fontId="0" fillId="5" borderId="0" xfId="0" applyNumberFormat="1" applyFill="1"/>
    <xf numFmtId="9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CB6CB-3CE1-433C-9FC8-2BE9235D729D}">
  <dimension ref="A1:H20"/>
  <sheetViews>
    <sheetView tabSelected="1" zoomScale="145" zoomScaleNormal="145" workbookViewId="0">
      <selection activeCell="H10" sqref="H10"/>
    </sheetView>
  </sheetViews>
  <sheetFormatPr baseColWidth="10" defaultRowHeight="15" x14ac:dyDescent="0.25"/>
  <cols>
    <col min="2" max="2" width="17.7109375" bestFit="1" customWidth="1"/>
    <col min="4" max="4" width="16.7109375" customWidth="1"/>
    <col min="6" max="6" width="17.7109375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8" x14ac:dyDescent="0.25">
      <c r="A2" s="7">
        <v>45110</v>
      </c>
      <c r="B2" s="8" t="s">
        <v>6</v>
      </c>
      <c r="C2" s="9"/>
      <c r="D2" s="9"/>
      <c r="E2" s="9"/>
      <c r="F2" s="9">
        <v>0.33333333333333331</v>
      </c>
      <c r="G2" s="9">
        <v>0.3125</v>
      </c>
      <c r="H2" s="2"/>
    </row>
    <row r="3" spans="1:8" x14ac:dyDescent="0.25">
      <c r="A3" s="7">
        <v>45114</v>
      </c>
      <c r="B3" s="8" t="s">
        <v>7</v>
      </c>
      <c r="C3" s="9"/>
      <c r="D3" s="9"/>
      <c r="E3" s="9"/>
      <c r="F3" s="9">
        <v>0.66666666666666663</v>
      </c>
      <c r="G3" s="9">
        <v>0.52083333333333337</v>
      </c>
      <c r="H3" s="2"/>
    </row>
    <row r="4" spans="1:8" x14ac:dyDescent="0.25">
      <c r="B4" t="s">
        <v>8</v>
      </c>
      <c r="C4" s="4"/>
      <c r="D4" s="4"/>
      <c r="E4" s="4"/>
      <c r="F4" s="4">
        <f>F3-F2-F5</f>
        <v>0.28125</v>
      </c>
      <c r="G4" s="4">
        <f>G3-G2-G5</f>
        <v>0.18750000000000003</v>
      </c>
      <c r="H4" s="3">
        <f>SUM(C4:G4)*24</f>
        <v>11.25</v>
      </c>
    </row>
    <row r="5" spans="1:8" x14ac:dyDescent="0.25">
      <c r="A5" s="1" t="s">
        <v>12</v>
      </c>
      <c r="C5" s="2"/>
      <c r="D5" s="2"/>
      <c r="E5" s="2"/>
      <c r="F5" s="2">
        <v>5.2083333333333336E-2</v>
      </c>
      <c r="G5" s="2">
        <v>2.0833333333333332E-2</v>
      </c>
    </row>
    <row r="6" spans="1:8" x14ac:dyDescent="0.25">
      <c r="A6" s="10">
        <v>45117</v>
      </c>
      <c r="B6" s="11" t="s">
        <v>6</v>
      </c>
      <c r="C6" s="12">
        <v>0.3125</v>
      </c>
      <c r="D6" s="12">
        <v>0.3125</v>
      </c>
      <c r="E6" s="12">
        <v>0.3125</v>
      </c>
      <c r="F6" s="12">
        <v>0.3125</v>
      </c>
      <c r="G6" s="12">
        <v>0.3125</v>
      </c>
    </row>
    <row r="7" spans="1:8" x14ac:dyDescent="0.25">
      <c r="A7" s="10">
        <v>45121</v>
      </c>
      <c r="B7" s="11" t="s">
        <v>7</v>
      </c>
      <c r="C7" s="12">
        <v>0.66666666666666663</v>
      </c>
      <c r="D7" s="12">
        <v>0.66666666666666663</v>
      </c>
      <c r="E7" s="12">
        <v>0.66666666666666663</v>
      </c>
      <c r="F7" s="12">
        <v>0.66666666666666663</v>
      </c>
      <c r="G7" s="12">
        <v>0.52083333333333337</v>
      </c>
    </row>
    <row r="8" spans="1:8" x14ac:dyDescent="0.25">
      <c r="B8" t="s">
        <v>8</v>
      </c>
      <c r="C8" s="4">
        <f>C7-C6-C9</f>
        <v>0.31249999999999994</v>
      </c>
      <c r="D8" s="4">
        <f>D7-D6-D9</f>
        <v>0.31249999999999994</v>
      </c>
      <c r="E8" s="4">
        <f>E7-E6-E9</f>
        <v>0.31249999999999994</v>
      </c>
      <c r="F8" s="4">
        <f>F7-F6-F9</f>
        <v>0.31249999999999994</v>
      </c>
      <c r="G8" s="4">
        <f>G7-G6-G9</f>
        <v>0.18750000000000003</v>
      </c>
      <c r="H8" s="3">
        <f>SUM(C8:G8)*24</f>
        <v>34.499999999999993</v>
      </c>
    </row>
    <row r="9" spans="1:8" x14ac:dyDescent="0.25">
      <c r="A9" s="1" t="s">
        <v>12</v>
      </c>
      <c r="C9" s="2">
        <v>4.1666666666666664E-2</v>
      </c>
      <c r="D9" s="2">
        <v>4.1666666666666699E-2</v>
      </c>
      <c r="E9" s="2">
        <v>4.1666666666666699E-2</v>
      </c>
      <c r="F9" s="2">
        <v>4.1666666666666699E-2</v>
      </c>
      <c r="G9" s="2">
        <v>2.0833333333333332E-2</v>
      </c>
    </row>
    <row r="10" spans="1:8" x14ac:dyDescent="0.25">
      <c r="A10" s="13">
        <v>45124</v>
      </c>
      <c r="B10" s="14" t="s">
        <v>6</v>
      </c>
      <c r="C10" s="15">
        <v>0.3125</v>
      </c>
      <c r="D10" s="15">
        <v>0.3125</v>
      </c>
      <c r="E10" s="15">
        <v>0.3125</v>
      </c>
      <c r="F10" s="15">
        <v>0.3125</v>
      </c>
      <c r="G10" s="15">
        <v>0.3125</v>
      </c>
    </row>
    <row r="11" spans="1:8" x14ac:dyDescent="0.25">
      <c r="A11" s="13">
        <v>45128</v>
      </c>
      <c r="B11" s="14" t="s">
        <v>7</v>
      </c>
      <c r="C11" s="15">
        <v>0.66666666666666663</v>
      </c>
      <c r="D11" s="15">
        <v>0.66666666666666663</v>
      </c>
      <c r="E11" s="15">
        <v>0.66666666666666663</v>
      </c>
      <c r="F11" s="15">
        <v>0.66666666666666663</v>
      </c>
      <c r="G11" s="15">
        <v>0.52083333333333337</v>
      </c>
    </row>
    <row r="12" spans="1:8" x14ac:dyDescent="0.25">
      <c r="B12" t="s">
        <v>8</v>
      </c>
      <c r="C12" s="4">
        <f>C11-C10-C13</f>
        <v>0.31249999999999994</v>
      </c>
      <c r="D12" s="4">
        <f t="shared" ref="D12:G12" si="0">D11-D10-D13</f>
        <v>0.31249999999999994</v>
      </c>
      <c r="E12" s="4">
        <f t="shared" si="0"/>
        <v>0.31249999999999994</v>
      </c>
      <c r="F12" s="4">
        <f t="shared" si="0"/>
        <v>0.31249999999999994</v>
      </c>
      <c r="G12" s="4">
        <f t="shared" si="0"/>
        <v>0.18750000000000003</v>
      </c>
      <c r="H12" s="3">
        <f>SUM(C12:G12)*24</f>
        <v>34.499999999999993</v>
      </c>
    </row>
    <row r="13" spans="1:8" x14ac:dyDescent="0.25">
      <c r="A13" s="1" t="s">
        <v>12</v>
      </c>
      <c r="B13" s="2"/>
      <c r="C13" s="2">
        <v>4.1666666666666664E-2</v>
      </c>
      <c r="D13" s="2">
        <v>4.1666666666666699E-2</v>
      </c>
      <c r="E13" s="2">
        <v>4.1666666666666699E-2</v>
      </c>
      <c r="F13" s="2">
        <v>4.1666666666666699E-2</v>
      </c>
      <c r="G13" s="2">
        <v>2.0833333333333332E-2</v>
      </c>
    </row>
    <row r="14" spans="1:8" ht="30" x14ac:dyDescent="0.25">
      <c r="C14" s="2"/>
      <c r="D14" s="2"/>
      <c r="E14" s="2"/>
      <c r="F14" s="5" t="s">
        <v>10</v>
      </c>
      <c r="G14" s="2"/>
      <c r="H14" s="3">
        <f>H12+H8+H4</f>
        <v>80.249999999999986</v>
      </c>
    </row>
    <row r="15" spans="1:8" x14ac:dyDescent="0.25">
      <c r="B15" t="s">
        <v>11</v>
      </c>
      <c r="F15">
        <v>0</v>
      </c>
      <c r="G15">
        <v>80</v>
      </c>
      <c r="H15" s="6">
        <f>G15*(F15/100)+G15</f>
        <v>80</v>
      </c>
    </row>
    <row r="16" spans="1:8" x14ac:dyDescent="0.25">
      <c r="B16" t="s">
        <v>9</v>
      </c>
    </row>
    <row r="17" spans="2:3" x14ac:dyDescent="0.25">
      <c r="B17" s="16">
        <v>0.3</v>
      </c>
      <c r="C17" s="1">
        <v>45110</v>
      </c>
    </row>
    <row r="18" spans="2:3" x14ac:dyDescent="0.25">
      <c r="B18" s="16">
        <v>0.2</v>
      </c>
      <c r="C18" s="1">
        <v>45111</v>
      </c>
    </row>
    <row r="19" spans="2:3" x14ac:dyDescent="0.25">
      <c r="B19" s="16">
        <v>0.1</v>
      </c>
      <c r="C19" s="1">
        <v>45112</v>
      </c>
    </row>
    <row r="20" spans="2:3" x14ac:dyDescent="0.25">
      <c r="B20" s="16">
        <v>0</v>
      </c>
      <c r="C20" s="1">
        <v>45113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SRH Berufsbildungswerk Neckargemuend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Klaus Müller</dc:creator>
  <cp:lastModifiedBy>Denis Ojdanic</cp:lastModifiedBy>
  <dcterms:created xsi:type="dcterms:W3CDTF">2023-06-26T11:09:30Z</dcterms:created>
  <dcterms:modified xsi:type="dcterms:W3CDTF">2023-07-06T10:45:25Z</dcterms:modified>
</cp:coreProperties>
</file>