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<sst xmlns="http://schemas.openxmlformats.org/spreadsheetml/2006/main" count="168" uniqueCount="161">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</sst>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  <font>
      <strike/>
      <sz val="14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49" fontId="12" fillId="0" borderId="8" xfId="0" applyNumberFormat="1" applyFont="1" applyBorder="1" applyAlignment="1">
      <alignment horizontal="left"/>
    </xf>
    <xf numFmtId="49" fontId="12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1</xdr:col>
      <xdr:colOff>528106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4" zoomScale="70" zoomScaleNormal="70" workbookViewId="0">
      <selection activeCell="AX31" sqref="AX31"/>
    </sheetView>
  </sheetViews>
  <sheetFormatPr baseColWidth="10" defaultColWidth="11.44140625" defaultRowHeight="13.2" x14ac:dyDescent="0.25"/>
  <cols>
    <col min="1" max="1" width="18.21875" style="1" bestFit="1" customWidth="1"/>
    <col min="2" max="2" width="14.6640625" style="1" bestFit="1" customWidth="1"/>
    <col min="3" max="3" width="15.77734375" style="1" bestFit="1" customWidth="1"/>
    <col min="4" max="4" width="5.77734375" style="1" customWidth="1"/>
    <col min="5" max="5" width="13.88671875" style="1" bestFit="1" customWidth="1"/>
    <col min="6" max="6" width="5.77734375" style="1" customWidth="1"/>
    <col min="7" max="7" width="14.44140625" style="1" bestFit="1" customWidth="1"/>
    <col min="8" max="9" width="5.77734375" style="1" customWidth="1"/>
    <col min="10" max="10" width="5.6640625" style="1" bestFit="1" customWidth="1"/>
    <col min="1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83" t="s">
        <v>157</v>
      </c>
      <c r="Q4" s="83"/>
      <c r="R4" s="83"/>
      <c r="S4" s="83"/>
      <c r="T4" s="83"/>
      <c r="U4" s="83"/>
      <c r="V4" s="83"/>
      <c r="W4" s="83"/>
      <c r="X4" s="83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3" t="s">
        <v>158</v>
      </c>
      <c r="Q5" s="83"/>
      <c r="R5" s="83"/>
      <c r="S5" s="83"/>
      <c r="T5" s="83"/>
      <c r="U5" s="83"/>
      <c r="V5" s="83"/>
      <c r="W5" s="83"/>
      <c r="X5" s="83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3" t="s">
        <v>159</v>
      </c>
      <c r="Q6" s="83"/>
      <c r="R6" s="83"/>
      <c r="S6" s="83"/>
      <c r="T6" s="83"/>
      <c r="U6" s="83"/>
      <c r="V6" s="83"/>
      <c r="W6" s="83"/>
      <c r="X6" s="83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3" t="s">
        <v>12</v>
      </c>
      <c r="Q7" s="83"/>
      <c r="R7" s="83"/>
      <c r="S7" s="83"/>
      <c r="T7" s="83"/>
      <c r="U7" s="83"/>
      <c r="V7" s="83"/>
      <c r="W7" s="83"/>
      <c r="X7" s="83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5" t="s">
        <v>13</v>
      </c>
      <c r="Q8" s="115"/>
      <c r="R8" s="115"/>
      <c r="S8" s="115"/>
      <c r="T8" s="115"/>
      <c r="U8" s="115"/>
      <c r="V8" s="115"/>
      <c r="W8" s="115"/>
      <c r="X8" s="115"/>
      <c r="Y8" s="5"/>
      <c r="Z8" s="5"/>
      <c r="AA8" s="5"/>
      <c r="AB8" s="5"/>
      <c r="AC8" s="5"/>
    </row>
    <row r="9" spans="1:191" ht="18.75" customHeight="1" x14ac:dyDescent="0.3">
      <c r="A9" s="120"/>
      <c r="D9" s="5"/>
      <c r="E9" s="5"/>
      <c r="F9" s="5"/>
      <c r="G9" s="12"/>
      <c r="N9" s="49"/>
      <c r="P9" s="115" t="s">
        <v>14</v>
      </c>
      <c r="Q9" s="115"/>
      <c r="R9" s="115"/>
      <c r="S9" s="115"/>
      <c r="T9" s="115"/>
      <c r="U9" s="115"/>
      <c r="V9" s="115"/>
      <c r="W9" s="115"/>
      <c r="X9" s="115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20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20"/>
      <c r="C11" s="118" t="s">
        <v>26</v>
      </c>
      <c r="D11" s="116" t="s">
        <v>6</v>
      </c>
      <c r="E11" s="116"/>
      <c r="F11" s="116" t="s">
        <v>11</v>
      </c>
      <c r="G11" s="11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20"/>
      <c r="C12" s="118"/>
      <c r="D12" s="116"/>
      <c r="E12" s="116"/>
      <c r="F12" s="116"/>
      <c r="G12" s="116"/>
      <c r="H12" s="72" t="s">
        <v>19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121"/>
      <c r="BR12" s="72" t="s">
        <v>20</v>
      </c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121"/>
      <c r="DZ12" s="72" t="s">
        <v>22</v>
      </c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4"/>
    </row>
    <row r="13" spans="1:191" ht="17.25" customHeight="1" thickBot="1" x14ac:dyDescent="0.3">
      <c r="A13" s="3"/>
      <c r="B13" s="15"/>
      <c r="C13" s="119"/>
      <c r="D13" s="117"/>
      <c r="E13" s="117"/>
      <c r="F13" s="117"/>
      <c r="G13" s="117"/>
      <c r="H13" s="70">
        <v>1</v>
      </c>
      <c r="I13" s="71"/>
      <c r="J13" s="70">
        <v>2</v>
      </c>
      <c r="K13" s="71"/>
      <c r="L13" s="70">
        <v>3</v>
      </c>
      <c r="M13" s="71"/>
      <c r="N13" s="70">
        <v>4</v>
      </c>
      <c r="O13" s="71"/>
      <c r="P13" s="70">
        <v>5</v>
      </c>
      <c r="Q13" s="71"/>
      <c r="R13" s="70">
        <v>6</v>
      </c>
      <c r="S13" s="71"/>
      <c r="T13" s="70">
        <v>7</v>
      </c>
      <c r="U13" s="71"/>
      <c r="V13" s="70">
        <v>8</v>
      </c>
      <c r="W13" s="71"/>
      <c r="X13" s="70">
        <v>9</v>
      </c>
      <c r="Y13" s="71"/>
      <c r="Z13" s="70">
        <v>10</v>
      </c>
      <c r="AA13" s="71"/>
      <c r="AB13" s="70">
        <v>11</v>
      </c>
      <c r="AC13" s="71"/>
      <c r="AD13" s="70">
        <v>12</v>
      </c>
      <c r="AE13" s="71"/>
      <c r="AF13" s="70">
        <v>13</v>
      </c>
      <c r="AG13" s="71"/>
      <c r="AH13" s="70">
        <v>14</v>
      </c>
      <c r="AI13" s="71"/>
      <c r="AJ13" s="70">
        <v>15</v>
      </c>
      <c r="AK13" s="71"/>
      <c r="AL13" s="70">
        <v>16</v>
      </c>
      <c r="AM13" s="71"/>
      <c r="AN13" s="70">
        <v>17</v>
      </c>
      <c r="AO13" s="71"/>
      <c r="AP13" s="70">
        <v>18</v>
      </c>
      <c r="AQ13" s="71"/>
      <c r="AR13" s="70">
        <v>19</v>
      </c>
      <c r="AS13" s="71"/>
      <c r="AT13" s="70">
        <v>20</v>
      </c>
      <c r="AU13" s="71"/>
      <c r="AV13" s="70">
        <v>21</v>
      </c>
      <c r="AW13" s="71"/>
      <c r="AX13" s="70">
        <v>22</v>
      </c>
      <c r="AY13" s="71"/>
      <c r="AZ13" s="70">
        <v>23</v>
      </c>
      <c r="BA13" s="71"/>
      <c r="BB13" s="70">
        <v>24</v>
      </c>
      <c r="BC13" s="71"/>
      <c r="BD13" s="70">
        <v>25</v>
      </c>
      <c r="BE13" s="71"/>
      <c r="BF13" s="70">
        <v>26</v>
      </c>
      <c r="BG13" s="71"/>
      <c r="BH13" s="70">
        <v>27</v>
      </c>
      <c r="BI13" s="71"/>
      <c r="BJ13" s="70">
        <v>28</v>
      </c>
      <c r="BK13" s="71"/>
      <c r="BL13" s="70">
        <v>29</v>
      </c>
      <c r="BM13" s="71"/>
      <c r="BN13" s="70">
        <v>30</v>
      </c>
      <c r="BO13" s="71"/>
      <c r="BP13" s="70">
        <v>31</v>
      </c>
      <c r="BQ13" s="122"/>
      <c r="BR13" s="70">
        <v>1</v>
      </c>
      <c r="BS13" s="71"/>
      <c r="BT13" s="70">
        <v>2</v>
      </c>
      <c r="BU13" s="71"/>
      <c r="BV13" s="70">
        <v>3</v>
      </c>
      <c r="BW13" s="71"/>
      <c r="BX13" s="70">
        <v>4</v>
      </c>
      <c r="BY13" s="71"/>
      <c r="BZ13" s="70">
        <v>5</v>
      </c>
      <c r="CA13" s="71"/>
      <c r="CB13" s="70">
        <v>6</v>
      </c>
      <c r="CC13" s="71"/>
      <c r="CD13" s="70">
        <v>7</v>
      </c>
      <c r="CE13" s="71"/>
      <c r="CF13" s="70">
        <v>8</v>
      </c>
      <c r="CG13" s="71"/>
      <c r="CH13" s="70">
        <v>9</v>
      </c>
      <c r="CI13" s="71"/>
      <c r="CJ13" s="70">
        <v>10</v>
      </c>
      <c r="CK13" s="71"/>
      <c r="CL13" s="70">
        <v>11</v>
      </c>
      <c r="CM13" s="71"/>
      <c r="CN13" s="70">
        <v>12</v>
      </c>
      <c r="CO13" s="71"/>
      <c r="CP13" s="70">
        <v>13</v>
      </c>
      <c r="CQ13" s="71"/>
      <c r="CR13" s="70">
        <v>14</v>
      </c>
      <c r="CS13" s="71"/>
      <c r="CT13" s="70">
        <v>15</v>
      </c>
      <c r="CU13" s="71"/>
      <c r="CV13" s="70">
        <v>16</v>
      </c>
      <c r="CW13" s="71"/>
      <c r="CX13" s="70">
        <v>17</v>
      </c>
      <c r="CY13" s="71"/>
      <c r="CZ13" s="70">
        <v>18</v>
      </c>
      <c r="DA13" s="71"/>
      <c r="DB13" s="70">
        <v>19</v>
      </c>
      <c r="DC13" s="71"/>
      <c r="DD13" s="70">
        <v>20</v>
      </c>
      <c r="DE13" s="71"/>
      <c r="DF13" s="70">
        <v>21</v>
      </c>
      <c r="DG13" s="71"/>
      <c r="DH13" s="70">
        <v>22</v>
      </c>
      <c r="DI13" s="71"/>
      <c r="DJ13" s="70">
        <v>23</v>
      </c>
      <c r="DK13" s="71"/>
      <c r="DL13" s="70">
        <v>24</v>
      </c>
      <c r="DM13" s="71"/>
      <c r="DN13" s="70">
        <v>25</v>
      </c>
      <c r="DO13" s="71"/>
      <c r="DP13" s="70">
        <v>26</v>
      </c>
      <c r="DQ13" s="71"/>
      <c r="DR13" s="70">
        <v>27</v>
      </c>
      <c r="DS13" s="71"/>
      <c r="DT13" s="70">
        <v>28</v>
      </c>
      <c r="DU13" s="71"/>
      <c r="DV13" s="70">
        <v>29</v>
      </c>
      <c r="DW13" s="71"/>
      <c r="DX13" s="70">
        <v>30</v>
      </c>
      <c r="DY13" s="71"/>
      <c r="DZ13" s="70">
        <v>1</v>
      </c>
      <c r="EA13" s="71"/>
      <c r="EB13" s="70">
        <v>2</v>
      </c>
      <c r="EC13" s="71"/>
      <c r="ED13" s="70">
        <v>3</v>
      </c>
      <c r="EE13" s="71"/>
      <c r="EF13" s="70">
        <v>4</v>
      </c>
      <c r="EG13" s="71"/>
      <c r="EH13" s="70">
        <v>5</v>
      </c>
      <c r="EI13" s="71"/>
      <c r="EJ13" s="70">
        <v>6</v>
      </c>
      <c r="EK13" s="71"/>
      <c r="EL13" s="70">
        <v>7</v>
      </c>
      <c r="EM13" s="71"/>
      <c r="EN13" s="70">
        <v>8</v>
      </c>
      <c r="EO13" s="71"/>
      <c r="EP13" s="70">
        <v>9</v>
      </c>
      <c r="EQ13" s="71"/>
      <c r="ER13" s="70">
        <v>10</v>
      </c>
      <c r="ES13" s="71"/>
      <c r="ET13" s="70">
        <v>11</v>
      </c>
      <c r="EU13" s="71"/>
      <c r="EV13" s="70">
        <v>12</v>
      </c>
      <c r="EW13" s="71"/>
      <c r="EX13" s="70">
        <v>13</v>
      </c>
      <c r="EY13" s="71"/>
      <c r="EZ13" s="70">
        <v>14</v>
      </c>
      <c r="FA13" s="71"/>
      <c r="FB13" s="70">
        <v>15</v>
      </c>
      <c r="FC13" s="71"/>
      <c r="FD13" s="70">
        <v>16</v>
      </c>
      <c r="FE13" s="71"/>
      <c r="FF13" s="70">
        <v>17</v>
      </c>
      <c r="FG13" s="71"/>
      <c r="FH13" s="70">
        <v>18</v>
      </c>
      <c r="FI13" s="71"/>
      <c r="FJ13" s="70">
        <v>19</v>
      </c>
      <c r="FK13" s="71"/>
      <c r="FL13" s="70">
        <v>20</v>
      </c>
      <c r="FM13" s="71"/>
      <c r="FN13" s="70">
        <v>21</v>
      </c>
      <c r="FO13" s="71"/>
      <c r="FP13" s="70">
        <v>22</v>
      </c>
      <c r="FQ13" s="71"/>
      <c r="FR13" s="70">
        <v>23</v>
      </c>
      <c r="FS13" s="71"/>
      <c r="FT13" s="70">
        <v>24</v>
      </c>
      <c r="FU13" s="71"/>
      <c r="FV13" s="70">
        <v>25</v>
      </c>
      <c r="FW13" s="71"/>
      <c r="FX13" s="70">
        <v>26</v>
      </c>
      <c r="FY13" s="71"/>
      <c r="FZ13" s="70">
        <v>27</v>
      </c>
      <c r="GA13" s="71"/>
      <c r="GB13" s="70">
        <v>28</v>
      </c>
      <c r="GC13" s="71"/>
      <c r="GD13" s="70">
        <v>29</v>
      </c>
      <c r="GE13" s="71"/>
      <c r="GF13" s="70">
        <v>30</v>
      </c>
      <c r="GG13" s="71"/>
      <c r="GH13" s="70">
        <v>31</v>
      </c>
      <c r="GI13" s="71"/>
    </row>
    <row r="14" spans="1:191" ht="17.399999999999999" x14ac:dyDescent="0.3">
      <c r="A14" s="76" t="s">
        <v>118</v>
      </c>
      <c r="B14" s="77"/>
      <c r="C14" s="37"/>
      <c r="D14" s="93">
        <f>SUM(D15:E61)</f>
        <v>51.050000000000011</v>
      </c>
      <c r="E14" s="95"/>
      <c r="F14" s="93">
        <f>SUM(F15:G61)</f>
        <v>45.975999999999999</v>
      </c>
      <c r="G14" s="94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4" t="s">
        <v>23</v>
      </c>
      <c r="B15" s="85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0.6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24">
        <v>0.6</v>
      </c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1.25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24">
        <v>0.5</v>
      </c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8" t="s">
        <v>38</v>
      </c>
      <c r="B21" s="69"/>
      <c r="C21" s="38" t="s">
        <v>37</v>
      </c>
      <c r="D21" s="62">
        <v>1</v>
      </c>
      <c r="E21" s="63"/>
      <c r="F21" s="62">
        <f t="shared" si="0"/>
        <v>0.16600000000000001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8" t="s">
        <v>40</v>
      </c>
      <c r="B22" s="69"/>
      <c r="C22" s="38" t="s">
        <v>39</v>
      </c>
      <c r="D22" s="62">
        <v>0.6</v>
      </c>
      <c r="E22" s="63"/>
      <c r="F22" s="62">
        <f t="shared" si="0"/>
        <v>0.66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24">
        <v>0.66</v>
      </c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8" t="s">
        <v>41</v>
      </c>
      <c r="B23" s="69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8" t="s">
        <v>43</v>
      </c>
      <c r="B24" s="69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8" t="s">
        <v>45</v>
      </c>
      <c r="B25" s="69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8" t="s">
        <v>47</v>
      </c>
      <c r="B26" s="69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1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1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1.8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24">
        <v>0.3</v>
      </c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1.25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24">
        <v>1.25</v>
      </c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2.6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2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0.75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58">
        <v>0.75</v>
      </c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0.5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3.25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2.5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3.25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58">
        <v>2</v>
      </c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58">
        <v>1.25</v>
      </c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2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58">
        <v>0.5</v>
      </c>
      <c r="AY55" s="32"/>
      <c r="AZ55" s="58">
        <v>1.5</v>
      </c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0.25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58">
        <v>0.25</v>
      </c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1.5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24">
        <v>1</v>
      </c>
      <c r="AZ59" s="32"/>
      <c r="BA59" s="24">
        <v>0.5</v>
      </c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8" t="s">
        <v>117</v>
      </c>
      <c r="B62" s="79"/>
      <c r="C62" s="39"/>
      <c r="D62" s="80">
        <f>SUM(D63:E80)</f>
        <v>88.6</v>
      </c>
      <c r="E62" s="81"/>
      <c r="F62" s="80">
        <f>SUM(F63:G80)</f>
        <v>0</v>
      </c>
      <c r="G62" s="82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4" t="s">
        <v>150</v>
      </c>
      <c r="B79" s="85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4" t="s">
        <v>152</v>
      </c>
      <c r="B80" s="85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8" t="s">
        <v>153</v>
      </c>
      <c r="B81" s="79"/>
      <c r="C81" s="39"/>
      <c r="D81" s="80">
        <f>SUM(D82:E82)</f>
        <v>16</v>
      </c>
      <c r="E81" s="90"/>
      <c r="F81" s="80">
        <f>SUM(F82:G82)</f>
        <v>0</v>
      </c>
      <c r="G81" s="82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8" t="s">
        <v>153</v>
      </c>
      <c r="B82" s="89"/>
      <c r="C82" s="40"/>
      <c r="D82" s="86">
        <v>16</v>
      </c>
      <c r="E82" s="87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6" t="s">
        <v>154</v>
      </c>
      <c r="B83" s="107"/>
      <c r="C83" s="41"/>
      <c r="D83" s="80">
        <f>SUM(D84:E84)</f>
        <v>32</v>
      </c>
      <c r="E83" s="90"/>
      <c r="F83" s="80">
        <f>SUM(F84:G84)</f>
        <v>0</v>
      </c>
      <c r="G83" s="82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10" t="s">
        <v>154</v>
      </c>
      <c r="B84" s="111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3" t="s">
        <v>155</v>
      </c>
      <c r="B85" s="114"/>
      <c r="C85" s="43"/>
      <c r="D85" s="80">
        <f>SUM(D86:E86)</f>
        <v>8</v>
      </c>
      <c r="E85" s="90"/>
      <c r="F85" s="91">
        <f>SUM(F86:G86)</f>
        <v>0</v>
      </c>
      <c r="G85" s="92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2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8" t="s">
        <v>10</v>
      </c>
      <c r="B87" s="109"/>
      <c r="C87" s="43"/>
      <c r="D87" s="80">
        <f>232-D90</f>
        <v>36.349999999999994</v>
      </c>
      <c r="E87" s="90"/>
      <c r="F87" s="80">
        <v>0</v>
      </c>
      <c r="G87" s="82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3" t="s">
        <v>2</v>
      </c>
      <c r="B88" s="104"/>
      <c r="C88" s="44"/>
      <c r="D88" s="100"/>
      <c r="E88" s="101"/>
      <c r="F88" s="100"/>
      <c r="G88" s="102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8" t="s">
        <v>7</v>
      </c>
      <c r="B90" s="99"/>
      <c r="C90" s="45"/>
      <c r="D90" s="96">
        <f>SUM(D85,D83,D81,D62,D14)</f>
        <v>195.65</v>
      </c>
      <c r="E90" s="97"/>
      <c r="F90" s="96">
        <f>SUM(F85,F83,F81,F62,F14)</f>
        <v>45.975999999999999</v>
      </c>
      <c r="G90" s="10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2017-05-23T11:49:00Z</dcterms:modified>
  <cp:category/>
</cp:coreProperties>
</file>