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ome/github/OpenHornet-metric/Metric Modifications/"/>
    </mc:Choice>
  </mc:AlternateContent>
  <xr:revisionPtr revIDLastSave="0" documentId="13_ncr:1_{95195EE0-5A18-C04B-BAE4-782AA4F5C7FB}" xr6:coauthVersionLast="47" xr6:coauthVersionMax="47" xr10:uidLastSave="{00000000-0000-0000-0000-000000000000}"/>
  <bookViews>
    <workbookView xWindow="0" yWindow="500" windowWidth="51200" windowHeight="26600" xr2:uid="{F3E80479-724E-DB47-B2D1-9A455ADBA10D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" i="1" l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Y1" i="1"/>
  <c r="AZ1" i="1"/>
  <c r="BA1" i="1"/>
  <c r="BB1" i="1"/>
  <c r="BC1" i="1"/>
  <c r="BD1" i="1"/>
  <c r="BE1" i="1"/>
  <c r="BF1" i="1"/>
  <c r="BG1" i="1"/>
  <c r="BH1" i="1"/>
  <c r="BI1" i="1"/>
  <c r="BJ1" i="1"/>
  <c r="I1" i="1"/>
  <c r="J1" i="1"/>
  <c r="K1" i="1"/>
</calcChain>
</file>

<file path=xl/sharedStrings.xml><?xml version="1.0" encoding="utf-8"?>
<sst xmlns="http://schemas.openxmlformats.org/spreadsheetml/2006/main" count="498" uniqueCount="262">
  <si>
    <t>ABSIS ALE</t>
  </si>
  <si>
    <t>ABSIS HID BUS MASTER</t>
  </si>
  <si>
    <t>PCB, ABSIS ALE RELAY MODULE</t>
  </si>
  <si>
    <t>PCB, DDI_AMPCD_CONTROLLER</t>
  </si>
  <si>
    <t>PCB, DDI_V4</t>
  </si>
  <si>
    <t>PCB, STANDBY AIRSPEED VVI</t>
  </si>
  <si>
    <t>UTIL PHOTOSWITCH</t>
  </si>
  <si>
    <t>DUAL NEEDLE GAUGE</t>
  </si>
  <si>
    <t>Group</t>
  </si>
  <si>
    <t>Position</t>
  </si>
  <si>
    <t>OH #</t>
  </si>
  <si>
    <t>PCB Name</t>
  </si>
  <si>
    <t>L CONSOLE</t>
  </si>
  <si>
    <t>behind OBOGS</t>
  </si>
  <si>
    <t>ABSIS001</t>
  </si>
  <si>
    <t>behind RUD TRIM panel</t>
  </si>
  <si>
    <t>behind FCS panel</t>
  </si>
  <si>
    <t>behind FUEL panel</t>
  </si>
  <si>
    <t>behind EXT LT panel</t>
  </si>
  <si>
    <t>behind SELECT JETT panel 1/2</t>
  </si>
  <si>
    <t>behind SELECT JETT panel 2/2</t>
  </si>
  <si>
    <t>behind LDG GEAR panel</t>
  </si>
  <si>
    <t>ABSIS001A1</t>
  </si>
  <si>
    <t>behind SELECT JETT panel</t>
  </si>
  <si>
    <t>behind COMM panel</t>
  </si>
  <si>
    <t>ABSIS002A1</t>
  </si>
  <si>
    <t>PCB, ABSIS MEGA</t>
  </si>
  <si>
    <t>first rib</t>
  </si>
  <si>
    <t>ABSIS003</t>
  </si>
  <si>
    <t>SIM PWR panel</t>
  </si>
  <si>
    <t>OH10A1A1-10</t>
  </si>
  <si>
    <t>SIM PWR PCB</t>
  </si>
  <si>
    <t>LDG GEAR panel</t>
  </si>
  <si>
    <t>OH4A2A1-10</t>
  </si>
  <si>
    <t>LANDING GEAR PANEL PCB</t>
  </si>
  <si>
    <t>SELECT JETT panel</t>
  </si>
  <si>
    <t>OH4A3A1-10</t>
  </si>
  <si>
    <t>SELECT JETT PANEL PCB</t>
  </si>
  <si>
    <t>FIRE TEST panel</t>
  </si>
  <si>
    <t>OH4A4A1-10</t>
  </si>
  <si>
    <t>FIRE TEST PANEL PCB</t>
  </si>
  <si>
    <t>EXT LT panel</t>
  </si>
  <si>
    <t>OH4A4A2-10</t>
  </si>
  <si>
    <t>EXT LT PANEL PCB</t>
  </si>
  <si>
    <t>GEN TIE panel</t>
  </si>
  <si>
    <t>OH4A4A3-10</t>
  </si>
  <si>
    <t>GEN TIE PCB</t>
  </si>
  <si>
    <t>FUEL panel</t>
  </si>
  <si>
    <t>OH4A5A1-10</t>
  </si>
  <si>
    <t>FUEL PANEL PCB</t>
  </si>
  <si>
    <t>APU ENG CRANK panel</t>
  </si>
  <si>
    <t>OH4A5A2-10</t>
  </si>
  <si>
    <t>APU PANEL PCB</t>
  </si>
  <si>
    <t>FCS panel</t>
  </si>
  <si>
    <t>OH4A6A1-10</t>
  </si>
  <si>
    <t>FCS PANEL PCB</t>
  </si>
  <si>
    <t>COMM panel</t>
  </si>
  <si>
    <t>OH4A7A1-10</t>
  </si>
  <si>
    <t>COMM PANEL PCB</t>
  </si>
  <si>
    <t>OBOGS</t>
  </si>
  <si>
    <t>OH4A7A2-1</t>
  </si>
  <si>
    <t>OBOGS PANEL PCB</t>
  </si>
  <si>
    <t>MC HYD ISOL panel</t>
  </si>
  <si>
    <t>OH4A7A3-10</t>
  </si>
  <si>
    <t>HYD ISO PANEL PCB</t>
  </si>
  <si>
    <t>ANT SEL panel</t>
  </si>
  <si>
    <t>OH4A7A4-10</t>
  </si>
  <si>
    <t>ANT SEL PANEL PCB</t>
  </si>
  <si>
    <t>LIP</t>
  </si>
  <si>
    <t>behind IFEI panel</t>
  </si>
  <si>
    <t>behind DISP EMC panel</t>
  </si>
  <si>
    <t>behind RWR panel</t>
  </si>
  <si>
    <t>front left</t>
  </si>
  <si>
    <t>ABSIS005</t>
  </si>
  <si>
    <t>PCB, ABSIS_BACKLIGHT_CONTROLLER</t>
  </si>
  <si>
    <t>ABSIS006</t>
  </si>
  <si>
    <t>PCB, ATX PSU BREAKOUT</t>
  </si>
  <si>
    <t>ABSIS007</t>
  </si>
  <si>
    <t>PCB; ABSIS PIT MANAGEMENT SYSTEM</t>
  </si>
  <si>
    <t>Jett Station Select</t>
  </si>
  <si>
    <t>OH2A2A1-100</t>
  </si>
  <si>
    <t>PCB, JETT STATION SELECT PLACARD</t>
  </si>
  <si>
    <t>OH2A2A1-32</t>
  </si>
  <si>
    <t>PCB, JETT STATION SELECT</t>
  </si>
  <si>
    <t>IFEI</t>
  </si>
  <si>
    <t>OH2A2A1A2-16</t>
  </si>
  <si>
    <t>PCB, IFEI</t>
  </si>
  <si>
    <t>Video Record Panel</t>
  </si>
  <si>
    <t>OH2A2A3-13</t>
  </si>
  <si>
    <t>PCB, HUD VID RCD PANEL</t>
  </si>
  <si>
    <t>AMPCD</t>
  </si>
  <si>
    <t>OH2A3A1-29</t>
  </si>
  <si>
    <t>AMPCD BUTTON BOARD</t>
  </si>
  <si>
    <t>RWR panel</t>
  </si>
  <si>
    <t>OH2A4A1-506</t>
  </si>
  <si>
    <t>PCB, RWR CONTROL PANEL</t>
  </si>
  <si>
    <t>DISP EMC panel</t>
  </si>
  <si>
    <t>OH2A5A1-13</t>
  </si>
  <si>
    <t>PCB, DISP-EMC PANEL</t>
  </si>
  <si>
    <t>behind Standby Instruments</t>
  </si>
  <si>
    <t>OH2A7A1-11</t>
  </si>
  <si>
    <t>STANDBY CONTROLLER</t>
  </si>
  <si>
    <t>Altimeter</t>
  </si>
  <si>
    <t>OH2A7A1-210</t>
  </si>
  <si>
    <t>PCB, STANDBY ALTIMETER</t>
  </si>
  <si>
    <t>Airspeed Indicator</t>
  </si>
  <si>
    <t>OHC0007-100</t>
  </si>
  <si>
    <t>Vertical Velocity Indicator</t>
  </si>
  <si>
    <t>OHC0007-14</t>
  </si>
  <si>
    <t>Cabin Pressure Gauge</t>
  </si>
  <si>
    <t>OHC0015-10</t>
  </si>
  <si>
    <t>R CONSOLE</t>
  </si>
  <si>
    <t>behind KY58 panel</t>
  </si>
  <si>
    <t>behind SIM CNTL panel 1/2</t>
  </si>
  <si>
    <t>behind SIM CNTL panel 2/2</t>
  </si>
  <si>
    <t>behind SNSR panel</t>
  </si>
  <si>
    <t>behind INTR LT panel</t>
  </si>
  <si>
    <t>behind ECS panel</t>
  </si>
  <si>
    <t>behind ELEC panel</t>
  </si>
  <si>
    <t>behind AV COOl panel</t>
  </si>
  <si>
    <t>behind SIM CNTL panel</t>
  </si>
  <si>
    <t>Battery Voltage Indicator</t>
  </si>
  <si>
    <t>ABSIS010</t>
  </si>
  <si>
    <t>DUAL NEEDLE GAUGE (wrong name?)</t>
  </si>
  <si>
    <t>HYD PRESS gauge</t>
  </si>
  <si>
    <t>AV COOL panel</t>
  </si>
  <si>
    <t>OH5A2A3-12</t>
  </si>
  <si>
    <t>PCB, AV COOL</t>
  </si>
  <si>
    <t>RALT</t>
  </si>
  <si>
    <t>OH5A2A4-23</t>
  </si>
  <si>
    <t>PCB, RALT CONTROL</t>
  </si>
  <si>
    <t>LDG Chklst panel</t>
  </si>
  <si>
    <t>OH5A2A7-12</t>
  </si>
  <si>
    <t>PCB, LDG CHKLST</t>
  </si>
  <si>
    <t>Caution Light panel</t>
  </si>
  <si>
    <t>OH5A3A1-11</t>
  </si>
  <si>
    <t>PCB, CAUTION LIGHT PANEL</t>
  </si>
  <si>
    <t>ELEC panel</t>
  </si>
  <si>
    <t>OH5A4A1-13</t>
  </si>
  <si>
    <t>PCB, ELEC PANEL</t>
  </si>
  <si>
    <t>ECS panel</t>
  </si>
  <si>
    <t>OH5A5A1-13</t>
  </si>
  <si>
    <t>PCB, ECS</t>
  </si>
  <si>
    <t>DEFOG panel</t>
  </si>
  <si>
    <t>OH5A5A2-13</t>
  </si>
  <si>
    <t>PCB, DEFOG</t>
  </si>
  <si>
    <t>INTRL LT panel</t>
  </si>
  <si>
    <t>OH5A6A1-13</t>
  </si>
  <si>
    <t>PCB, INTR LT</t>
  </si>
  <si>
    <t>SNSR panel</t>
  </si>
  <si>
    <t>OH5A7A1-13</t>
  </si>
  <si>
    <t>PCB, SNSR</t>
  </si>
  <si>
    <t>SIM CNTL panel</t>
  </si>
  <si>
    <t>OH5A8A1-13</t>
  </si>
  <si>
    <t>PCB, SIM CNTL</t>
  </si>
  <si>
    <t>KY58 panel</t>
  </si>
  <si>
    <t>OH5A9A1-16</t>
  </si>
  <si>
    <t xml:space="preserve">PCB, KY58 </t>
  </si>
  <si>
    <t>UIP</t>
  </si>
  <si>
    <t>UIP Central Tie Bracket</t>
  </si>
  <si>
    <t>Spin Rcv Panel Bracket</t>
  </si>
  <si>
    <t>Master Arm Bracket</t>
  </si>
  <si>
    <t>Master Arm</t>
  </si>
  <si>
    <t>OH1A2</t>
  </si>
  <si>
    <t>MASTERMODEPUSHBUTTON</t>
  </si>
  <si>
    <t>DDI right</t>
  </si>
  <si>
    <t>OH1A3-13</t>
  </si>
  <si>
    <t>DDI left</t>
  </si>
  <si>
    <t>EWI left</t>
  </si>
  <si>
    <t>OH1A4-34</t>
  </si>
  <si>
    <t>PCB, EWI_V3_LEFT</t>
  </si>
  <si>
    <t>EWI right</t>
  </si>
  <si>
    <t>OH1A5-15</t>
  </si>
  <si>
    <t>PCB, EWI_V3_RIGHT</t>
  </si>
  <si>
    <t>Spin Recovery</t>
  </si>
  <si>
    <t>OH1A6-13</t>
  </si>
  <si>
    <t>PCB, SPIN RCV PANEL</t>
  </si>
  <si>
    <t>HUD Panel</t>
  </si>
  <si>
    <t>OH1A7-101</t>
  </si>
  <si>
    <t>PCB, HUD_PANEL_PCB_V2</t>
  </si>
  <si>
    <t>UFC</t>
  </si>
  <si>
    <t>OH1A8A1-201</t>
  </si>
  <si>
    <t>PCB, UFC_V5_MAIN</t>
  </si>
  <si>
    <t>AP Module</t>
  </si>
  <si>
    <t>OH1A8A3-15</t>
  </si>
  <si>
    <t>PCB, UFC_V5_AP</t>
  </si>
  <si>
    <t>multiple PCBs</t>
  </si>
  <si>
    <t>Ordered?</t>
  </si>
  <si>
    <t>notes</t>
  </si>
  <si>
    <t>multiple!</t>
  </si>
  <si>
    <t>pcs</t>
  </si>
  <si>
    <t>PCB name</t>
  </si>
  <si>
    <t>bottom side assembly!</t>
  </si>
  <si>
    <t>4 layers, 2oz copper each!</t>
  </si>
  <si>
    <t>2oz copper, not available in black</t>
  </si>
  <si>
    <t>35 not possible</t>
  </si>
  <si>
    <t>5 builders need</t>
  </si>
  <si>
    <t>not yet</t>
  </si>
  <si>
    <t>not yet, redesign necessary</t>
  </si>
  <si>
    <t>4 Layers!</t>
  </si>
  <si>
    <t>C124388</t>
  </si>
  <si>
    <t>C37208</t>
  </si>
  <si>
    <t>C66690</t>
  </si>
  <si>
    <t>C72120</t>
  </si>
  <si>
    <t>C2642</t>
  </si>
  <si>
    <t>IRFB3206PBF</t>
  </si>
  <si>
    <t>LED_THT:LED_D5.0mm-4_RGB</t>
  </si>
  <si>
    <t>VID29-02 Stepper Motor</t>
  </si>
  <si>
    <t>X40 8798 stepper motor</t>
  </si>
  <si>
    <t>OPB615 optical sensor</t>
  </si>
  <si>
    <t>PinHeader_1x03_P2.54mm_Horizontal</t>
  </si>
  <si>
    <t>C358703</t>
  </si>
  <si>
    <t>LED_D3.0mm rot</t>
  </si>
  <si>
    <t>C2163361</t>
  </si>
  <si>
    <t>CP_Elec_8x10 capacitor, EMZR100ARA102MHA0G</t>
  </si>
  <si>
    <t>Molex_Mini-Fit_Jr_5566-06A2_2x03_P4.20mm_Vertical</t>
  </si>
  <si>
    <t>Molex_Mini-Fit_Jr_5566-08A2_2x04_P4.20mm_Vertical</t>
  </si>
  <si>
    <t>Molex_Mini-Fit_Jr_5566-04A_2x02_P4.20mm_Vertical</t>
  </si>
  <si>
    <t>PinHeader_2x18_P2.54mm_Vertical</t>
  </si>
  <si>
    <t>PinHeader_2x11_P2.54mm_Vertical</t>
  </si>
  <si>
    <t>PinHeader_2x10_P2.54mm_Vertical</t>
  </si>
  <si>
    <t>PinHeader_2x06_P2.54mm_Vertical</t>
  </si>
  <si>
    <t>PinHeader_2x04_P2.54mm_Vertical</t>
  </si>
  <si>
    <t>PinHeader_2x02_P2.54mm_Vertical</t>
  </si>
  <si>
    <t>PinHeader_2x01_P2.54mm_Vertical</t>
  </si>
  <si>
    <t>PinHeader_1x10_P2.54mm_Vertical</t>
  </si>
  <si>
    <t>PinHeader_1x08_P2.54mm_Vertical</t>
  </si>
  <si>
    <t>PinHeader_1x06_P2.54mm_Vertical</t>
  </si>
  <si>
    <t>PinHeader_1x03_P2.54mm_Vertical</t>
  </si>
  <si>
    <t>PinHeader_1x02_P2.54mm_Vertical</t>
  </si>
  <si>
    <t>DIP-24_W15.24mm_Socket</t>
  </si>
  <si>
    <t>PinSocket_2x16_P2.54mm_Vertical</t>
  </si>
  <si>
    <t>PinSocket_1x06_P2.54mm_Vertical</t>
  </si>
  <si>
    <t>JST_PH_B2B-PH-K_1x02_P2.00mm_Vertical</t>
  </si>
  <si>
    <t>Molex_KK-254_AE-6410-06A_1x06_P2.54mm_Vertical</t>
  </si>
  <si>
    <t>Molex_KK-254_AE-6410-03A_1x03_P2.54mm_Vertical</t>
  </si>
  <si>
    <t>Molex_KK-254_AE-6410-04A_1x04_P2.54mm_Vertical</t>
  </si>
  <si>
    <t>Resistor DIN0204_L3.6mm_D1.6mm_P5.08mm_Horizontal 220 Ohm</t>
  </si>
  <si>
    <t>Molex_Mini-Fit_Jr_5569-06A1_2x03_P4.20mm_Horizontal</t>
  </si>
  <si>
    <t>TL1240GQ pushbutton w/LED</t>
  </si>
  <si>
    <t>DIP-4_W7.62mm</t>
  </si>
  <si>
    <t>PinHeader_1x04_P2.54mm_Vertical</t>
  </si>
  <si>
    <t>Molex_KK-254_AE-6410-02A_1x02_P2.54mm_Vertical</t>
  </si>
  <si>
    <t>PinHeader_2x03_P2.54mm_Vertical</t>
  </si>
  <si>
    <t>Tactile Switch Omron B3F-1026</t>
  </si>
  <si>
    <t>PinHeader_2x05_P2.54mm_Vertical</t>
  </si>
  <si>
    <t>Bourns 3310Y-101-103L</t>
  </si>
  <si>
    <t>140817140010</t>
  </si>
  <si>
    <t>PinHeader_2x07_P2.54mm_Vertical</t>
  </si>
  <si>
    <t>PinHeader_1x05_P2.54mm_Vertical</t>
  </si>
  <si>
    <t>Molex_KK-254_AE-6410-05A_1x05_P2.54mm_Vertical</t>
  </si>
  <si>
    <t>AMASS_XT60-F_1x02_P7.20mm_Vertical</t>
  </si>
  <si>
    <t>LED_D3.0mm green</t>
  </si>
  <si>
    <t>LED_D3.0mm blue</t>
  </si>
  <si>
    <t>Molex_Mini-Fit_Jr_5566-02A_2x01_P4.20mm_Vertical</t>
  </si>
  <si>
    <t>Molex_Mini-Fit_Jr_5566-10A2_2x05_P4.20mm_Vertical</t>
  </si>
  <si>
    <t>Molex_Mini-Fit_Jr_5566-24A2_2x12_P4.20mm_Vertical</t>
  </si>
  <si>
    <t>R_Axial_DIN0207_L6.3mm_D2.5mm_P7.62mm_Horizontal 150</t>
  </si>
  <si>
    <t>R_Axial_DIN0207_L6.3mm_D2.5mm_P7.62mm_Horizontal 560</t>
  </si>
  <si>
    <t>R_Axial_DIN0207_L6.3mm_D2.5mm_P7.62mm_Horizontal 56</t>
  </si>
  <si>
    <t>PinHeader_1x06_P2.54mm_Horizontal</t>
  </si>
  <si>
    <t>PinSocket_1x04_P2.54mm_Vertical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</si>
</sst>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  <font>
      <sz val="10"/>
      <color rgb="FF333333"/>
      <name val="Helvetica Neue"/>
      <family val="2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Dot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4" borderId="0" xfId="0" applyFill="1"/>
    <xf numFmtId="0" fontId="3" fillId="0" borderId="0" xfId="0" applyFont="1"/>
    <xf numFmtId="0" fontId="3" fillId="0" borderId="0" xfId="0" applyFont="1" applyAlignment="1">
      <alignment textRotation="90"/>
    </xf>
    <xf numFmtId="0" fontId="0" fillId="0" borderId="0" xfId="0" applyAlignment="1">
      <alignment textRotation="90"/>
    </xf>
    <xf numFmtId="49" fontId="3" fillId="0" borderId="0" xfId="0" applyNumberFormat="1" applyFont="1" applyAlignment="1">
      <alignment textRotation="90"/>
    </xf>
    <xf numFmtId="0" fontId="0" fillId="0" borderId="1" xfId="0" applyBorder="1"/>
    <xf numFmtId="0" fontId="0" fillId="3" borderId="1" xfId="0" applyFill="1" applyBorder="1"/>
    <xf numFmtId="0" fontId="0" fillId="0" borderId="2" xfId="0" applyBorder="1"/>
    <xf numFmtId="0" fontId="0" fillId="3" borderId="2" xfId="0" applyFill="1" applyBorder="1"/>
    <xf numFmtId="0" fontId="1" fillId="0" borderId="1" xfId="0" applyFont="1" applyBorder="1"/>
    <xf numFmtId="0" fontId="5" fillId="0" borderId="0" xfId="0" applyFont="1"/>
    <xf numFmtId="0" fontId="3" fillId="5" borderId="0" xfId="0" applyFont="1" applyFill="1" applyAlignment="1">
      <alignment textRotation="90"/>
    </xf>
    <xf numFmtId="0" fontId="4" fillId="5" borderId="0" xfId="0" applyFont="1" applyFill="1" applyAlignment="1">
      <alignment textRotation="9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0EE24-3CC7-1F4F-BD0F-9C91EF1C0726}">
  <dimension ref="C1:BJ104"/>
  <sheetViews>
    <sheetView tabSelected="1" topLeftCell="D1" zoomScale="118" zoomScaleNormal="109" workbookViewId="0">
      <selection activeCell="BA3" sqref="BA3"/>
    </sheetView>
  </sheetViews>
  <sheetFormatPr baseColWidth="10" defaultRowHeight="16" x14ac:dyDescent="0.2"/>
  <cols>
    <col min="3" max="3" width="13.1640625" customWidth="1"/>
    <col min="4" max="4" width="26.5" customWidth="1"/>
    <col min="5" max="5" width="13.83203125" customWidth="1"/>
    <col min="6" max="6" width="34.33203125" customWidth="1"/>
    <col min="7" max="7" width="12.1640625" customWidth="1"/>
    <col min="8" max="8" width="28.6640625" bestFit="1" customWidth="1"/>
    <col min="9" max="10" width="3.5" customWidth="1"/>
    <col min="11" max="56" width="3.6640625" customWidth="1"/>
    <col min="57" max="59" width="3.33203125" customWidth="1"/>
    <col min="60" max="62" width="3" customWidth="1"/>
  </cols>
  <sheetData>
    <row r="1" spans="3:62" ht="14" customHeight="1" x14ac:dyDescent="0.2">
      <c r="I1" s="6">
        <f t="shared" ref="I1:BJ1" si="0">SUM(I4:I104)</f>
        <v>1</v>
      </c>
      <c r="J1" s="6">
        <f t="shared" si="0"/>
        <v>2</v>
      </c>
      <c r="K1" s="6">
        <f>SUM(K4:K104)</f>
        <v>13</v>
      </c>
      <c r="L1" s="6">
        <f t="shared" si="0"/>
        <v>58</v>
      </c>
      <c r="M1" s="6">
        <f t="shared" si="0"/>
        <v>85</v>
      </c>
      <c r="N1" s="6">
        <f t="shared" si="0"/>
        <v>13</v>
      </c>
      <c r="O1" s="6">
        <f t="shared" si="0"/>
        <v>3</v>
      </c>
      <c r="P1" s="6">
        <f t="shared" si="0"/>
        <v>1</v>
      </c>
      <c r="Q1" s="6">
        <f t="shared" si="0"/>
        <v>3</v>
      </c>
      <c r="R1" s="6">
        <f t="shared" si="0"/>
        <v>2</v>
      </c>
      <c r="S1" s="6">
        <f t="shared" si="0"/>
        <v>44</v>
      </c>
      <c r="T1" s="6">
        <f t="shared" si="0"/>
        <v>5</v>
      </c>
      <c r="U1" s="6">
        <f t="shared" si="0"/>
        <v>4</v>
      </c>
      <c r="V1" s="6">
        <f t="shared" si="0"/>
        <v>1</v>
      </c>
      <c r="W1" s="6">
        <f t="shared" si="0"/>
        <v>31</v>
      </c>
      <c r="X1" s="6">
        <f t="shared" si="0"/>
        <v>4</v>
      </c>
      <c r="Y1" s="6">
        <f t="shared" si="0"/>
        <v>3</v>
      </c>
      <c r="Z1" s="6">
        <f t="shared" si="0"/>
        <v>15</v>
      </c>
      <c r="AA1" s="6">
        <f t="shared" si="0"/>
        <v>22</v>
      </c>
      <c r="AB1" s="6">
        <f t="shared" si="0"/>
        <v>1</v>
      </c>
      <c r="AC1" s="6">
        <f t="shared" si="0"/>
        <v>5</v>
      </c>
      <c r="AD1" s="6">
        <f t="shared" si="0"/>
        <v>44</v>
      </c>
      <c r="AE1" s="6">
        <f t="shared" si="0"/>
        <v>5</v>
      </c>
      <c r="AF1" s="6">
        <f t="shared" si="0"/>
        <v>31</v>
      </c>
      <c r="AG1" s="6">
        <f t="shared" si="0"/>
        <v>17</v>
      </c>
      <c r="AH1" s="6">
        <f t="shared" si="0"/>
        <v>7</v>
      </c>
      <c r="AI1" s="6">
        <f t="shared" si="0"/>
        <v>7</v>
      </c>
      <c r="AJ1" s="6"/>
      <c r="AK1" s="6">
        <f t="shared" si="0"/>
        <v>14</v>
      </c>
      <c r="AL1" s="6">
        <f t="shared" si="0"/>
        <v>6</v>
      </c>
      <c r="AM1" s="6">
        <f t="shared" si="0"/>
        <v>1</v>
      </c>
      <c r="AN1" s="6">
        <f t="shared" si="0"/>
        <v>8</v>
      </c>
      <c r="AO1" s="6">
        <f t="shared" si="0"/>
        <v>10</v>
      </c>
      <c r="AP1" s="6">
        <f t="shared" si="0"/>
        <v>2</v>
      </c>
      <c r="AQ1" s="6">
        <f t="shared" si="0"/>
        <v>4</v>
      </c>
      <c r="AR1" s="6">
        <f t="shared" si="0"/>
        <v>30</v>
      </c>
      <c r="AS1" s="6">
        <f t="shared" si="0"/>
        <v>30</v>
      </c>
      <c r="AT1" s="6">
        <f t="shared" si="0"/>
        <v>5</v>
      </c>
      <c r="AU1" s="6">
        <f t="shared" si="0"/>
        <v>2</v>
      </c>
      <c r="AV1" s="6">
        <f t="shared" si="0"/>
        <v>3</v>
      </c>
      <c r="AW1" s="6">
        <f t="shared" si="0"/>
        <v>3</v>
      </c>
      <c r="AX1" s="6"/>
      <c r="AY1" s="6">
        <f t="shared" si="0"/>
        <v>3</v>
      </c>
      <c r="AZ1" s="6">
        <f t="shared" si="0"/>
        <v>4</v>
      </c>
      <c r="BA1" s="6">
        <f t="shared" si="0"/>
        <v>68</v>
      </c>
      <c r="BB1" s="6">
        <f t="shared" si="0"/>
        <v>4</v>
      </c>
      <c r="BC1" s="6">
        <f t="shared" si="0"/>
        <v>24</v>
      </c>
      <c r="BD1" s="6">
        <f t="shared" si="0"/>
        <v>2</v>
      </c>
      <c r="BE1" s="6">
        <f t="shared" si="0"/>
        <v>3</v>
      </c>
      <c r="BF1" s="6">
        <f t="shared" si="0"/>
        <v>4</v>
      </c>
      <c r="BG1" s="6">
        <f t="shared" si="0"/>
        <v>1</v>
      </c>
      <c r="BH1" s="6">
        <f t="shared" si="0"/>
        <v>3</v>
      </c>
      <c r="BI1" s="6">
        <f t="shared" si="0"/>
        <v>1</v>
      </c>
      <c r="BJ1" s="6">
        <f t="shared" si="0"/>
        <v>1</v>
      </c>
    </row>
    <row r="2" spans="3:62" ht="61" customHeight="1" x14ac:dyDescent="0.2">
      <c r="K2" s="8"/>
      <c r="L2" s="8"/>
      <c r="M2" s="8"/>
      <c r="N2" s="8"/>
      <c r="O2" s="8"/>
      <c r="P2" s="8"/>
      <c r="Q2" s="8"/>
      <c r="R2" s="8"/>
      <c r="S2" s="7" t="s">
        <v>200</v>
      </c>
      <c r="T2" s="7"/>
      <c r="U2" s="7"/>
      <c r="V2" s="7"/>
      <c r="W2" s="7" t="s">
        <v>202</v>
      </c>
      <c r="X2" s="7"/>
      <c r="Y2" s="7"/>
      <c r="Z2" s="7"/>
      <c r="AA2" s="7" t="s">
        <v>201</v>
      </c>
      <c r="AB2" s="7"/>
      <c r="AC2" s="7"/>
      <c r="AD2" s="8"/>
      <c r="AE2" s="7" t="s">
        <v>211</v>
      </c>
      <c r="AF2" s="7" t="s">
        <v>203</v>
      </c>
      <c r="AG2" s="7" t="s">
        <v>204</v>
      </c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7" t="s">
        <v>213</v>
      </c>
      <c r="AT2" s="8"/>
      <c r="AU2" s="8"/>
      <c r="AV2" s="8"/>
      <c r="AW2" s="8"/>
      <c r="AX2" s="8"/>
      <c r="AY2" s="8"/>
      <c r="AZ2" s="8"/>
      <c r="BA2" s="8"/>
      <c r="BB2" s="9" t="s">
        <v>247</v>
      </c>
      <c r="BC2" s="8"/>
      <c r="BD2" s="8"/>
      <c r="BE2" s="8"/>
    </row>
    <row r="3" spans="3:62" ht="195" customHeight="1" x14ac:dyDescent="0.2">
      <c r="C3" s="1" t="s">
        <v>186</v>
      </c>
      <c r="D3" s="1" t="s">
        <v>191</v>
      </c>
      <c r="E3" s="1" t="s">
        <v>190</v>
      </c>
      <c r="F3" s="1" t="s">
        <v>196</v>
      </c>
      <c r="G3" s="1" t="s">
        <v>187</v>
      </c>
      <c r="H3" s="1" t="s">
        <v>188</v>
      </c>
      <c r="I3" s="16" t="s">
        <v>256</v>
      </c>
      <c r="J3" s="16" t="s">
        <v>255</v>
      </c>
      <c r="K3" s="16" t="s">
        <v>216</v>
      </c>
      <c r="L3" s="16" t="s">
        <v>215</v>
      </c>
      <c r="M3" s="16" t="s">
        <v>217</v>
      </c>
      <c r="N3" s="16" t="s">
        <v>254</v>
      </c>
      <c r="O3" s="16" t="s">
        <v>218</v>
      </c>
      <c r="P3" s="16" t="s">
        <v>219</v>
      </c>
      <c r="Q3" s="16" t="s">
        <v>220</v>
      </c>
      <c r="R3" s="16" t="s">
        <v>248</v>
      </c>
      <c r="S3" s="16" t="s">
        <v>221</v>
      </c>
      <c r="T3" s="16" t="s">
        <v>245</v>
      </c>
      <c r="U3" s="16" t="s">
        <v>222</v>
      </c>
      <c r="V3" s="16" t="s">
        <v>243</v>
      </c>
      <c r="W3" s="16" t="s">
        <v>223</v>
      </c>
      <c r="X3" s="16" t="s">
        <v>224</v>
      </c>
      <c r="Y3" s="16" t="s">
        <v>225</v>
      </c>
      <c r="Z3" s="16" t="s">
        <v>226</v>
      </c>
      <c r="AA3" s="16" t="s">
        <v>227</v>
      </c>
      <c r="AB3" s="16" t="s">
        <v>249</v>
      </c>
      <c r="AC3" s="16" t="s">
        <v>241</v>
      </c>
      <c r="AD3" s="16" t="s">
        <v>228</v>
      </c>
      <c r="AE3" s="16" t="s">
        <v>229</v>
      </c>
      <c r="AF3" s="16" t="s">
        <v>230</v>
      </c>
      <c r="AG3" s="17" t="s">
        <v>205</v>
      </c>
      <c r="AH3" s="16" t="s">
        <v>231</v>
      </c>
      <c r="AI3" s="16" t="s">
        <v>232</v>
      </c>
      <c r="AJ3" s="16" t="s">
        <v>261</v>
      </c>
      <c r="AK3" s="16" t="s">
        <v>233</v>
      </c>
      <c r="AL3" s="16" t="s">
        <v>234</v>
      </c>
      <c r="AM3" s="16" t="s">
        <v>250</v>
      </c>
      <c r="AN3" s="16" t="s">
        <v>236</v>
      </c>
      <c r="AO3" s="16" t="s">
        <v>235</v>
      </c>
      <c r="AP3" s="16" t="s">
        <v>242</v>
      </c>
      <c r="AQ3" s="16" t="s">
        <v>206</v>
      </c>
      <c r="AR3" s="16" t="s">
        <v>212</v>
      </c>
      <c r="AS3" s="16" t="s">
        <v>214</v>
      </c>
      <c r="AT3" s="16" t="s">
        <v>207</v>
      </c>
      <c r="AU3" s="16" t="s">
        <v>208</v>
      </c>
      <c r="AV3" s="16" t="s">
        <v>209</v>
      </c>
      <c r="AW3" s="16" t="s">
        <v>237</v>
      </c>
      <c r="AX3" s="16" t="s">
        <v>260</v>
      </c>
      <c r="AY3" s="16" t="s">
        <v>210</v>
      </c>
      <c r="AZ3" s="16" t="s">
        <v>238</v>
      </c>
      <c r="BA3" s="16" t="s">
        <v>239</v>
      </c>
      <c r="BB3" s="16" t="s">
        <v>240</v>
      </c>
      <c r="BC3" s="16" t="s">
        <v>244</v>
      </c>
      <c r="BD3" s="16" t="s">
        <v>246</v>
      </c>
      <c r="BE3" s="16" t="s">
        <v>251</v>
      </c>
      <c r="BF3" s="16" t="s">
        <v>252</v>
      </c>
      <c r="BG3" s="16" t="s">
        <v>253</v>
      </c>
      <c r="BH3" s="16" t="s">
        <v>257</v>
      </c>
      <c r="BI3" s="16" t="s">
        <v>258</v>
      </c>
      <c r="BJ3" s="16" t="s">
        <v>259</v>
      </c>
    </row>
    <row r="4" spans="3:62" x14ac:dyDescent="0.2">
      <c r="D4" t="s">
        <v>0</v>
      </c>
      <c r="E4">
        <v>22</v>
      </c>
      <c r="F4">
        <v>110</v>
      </c>
      <c r="G4" s="4"/>
      <c r="L4">
        <v>44</v>
      </c>
      <c r="S4">
        <v>44</v>
      </c>
      <c r="W4">
        <v>22</v>
      </c>
      <c r="AA4">
        <v>22</v>
      </c>
      <c r="AF4">
        <v>22</v>
      </c>
    </row>
    <row r="5" spans="3:62" x14ac:dyDescent="0.2">
      <c r="D5" t="s">
        <v>1</v>
      </c>
      <c r="E5">
        <v>4</v>
      </c>
      <c r="F5">
        <v>20</v>
      </c>
      <c r="G5" s="4"/>
      <c r="K5">
        <v>4</v>
      </c>
      <c r="L5">
        <v>4</v>
      </c>
      <c r="AF5">
        <v>4</v>
      </c>
    </row>
    <row r="6" spans="3:62" x14ac:dyDescent="0.2">
      <c r="D6" t="s">
        <v>2</v>
      </c>
      <c r="E6">
        <v>7</v>
      </c>
      <c r="F6">
        <v>35</v>
      </c>
      <c r="G6" s="4">
        <v>40</v>
      </c>
      <c r="H6" t="s">
        <v>195</v>
      </c>
      <c r="AD6">
        <v>28</v>
      </c>
      <c r="AG6">
        <v>14</v>
      </c>
      <c r="AH6">
        <v>7</v>
      </c>
      <c r="AI6">
        <v>7</v>
      </c>
      <c r="AK6">
        <v>14</v>
      </c>
    </row>
    <row r="7" spans="3:62" x14ac:dyDescent="0.2">
      <c r="D7" t="s">
        <v>3</v>
      </c>
      <c r="E7">
        <v>3</v>
      </c>
      <c r="F7">
        <v>15</v>
      </c>
      <c r="G7" s="4"/>
      <c r="L7">
        <v>6</v>
      </c>
      <c r="AF7">
        <v>3</v>
      </c>
      <c r="AG7">
        <v>3</v>
      </c>
      <c r="AL7">
        <v>3</v>
      </c>
      <c r="AN7">
        <v>6</v>
      </c>
      <c r="AO7">
        <v>9</v>
      </c>
    </row>
    <row r="8" spans="3:62" x14ac:dyDescent="0.2">
      <c r="D8" t="s">
        <v>4</v>
      </c>
      <c r="E8">
        <v>2</v>
      </c>
      <c r="F8">
        <v>10</v>
      </c>
      <c r="G8" s="5" t="s">
        <v>197</v>
      </c>
      <c r="AL8">
        <v>2</v>
      </c>
      <c r="BA8">
        <v>40</v>
      </c>
    </row>
    <row r="9" spans="3:62" x14ac:dyDescent="0.2">
      <c r="D9" t="s">
        <v>5</v>
      </c>
      <c r="E9">
        <v>4</v>
      </c>
      <c r="F9">
        <v>20</v>
      </c>
      <c r="G9" s="4"/>
      <c r="W9">
        <v>8</v>
      </c>
      <c r="X9">
        <v>4</v>
      </c>
      <c r="AD9">
        <v>4</v>
      </c>
      <c r="AQ9">
        <v>2</v>
      </c>
      <c r="AT9">
        <v>4</v>
      </c>
    </row>
    <row r="10" spans="3:62" x14ac:dyDescent="0.2">
      <c r="D10" t="s">
        <v>6</v>
      </c>
      <c r="E10">
        <v>3</v>
      </c>
      <c r="F10">
        <v>15</v>
      </c>
      <c r="G10" s="4"/>
      <c r="AV10">
        <v>3</v>
      </c>
      <c r="AW10">
        <v>3</v>
      </c>
      <c r="AY10">
        <v>3</v>
      </c>
    </row>
    <row r="11" spans="3:62" x14ac:dyDescent="0.2">
      <c r="D11" t="s">
        <v>7</v>
      </c>
      <c r="E11">
        <v>2</v>
      </c>
      <c r="F11">
        <v>10</v>
      </c>
      <c r="G11" s="4"/>
      <c r="H11" t="s">
        <v>199</v>
      </c>
      <c r="M11">
        <v>4</v>
      </c>
      <c r="U11">
        <v>2</v>
      </c>
      <c r="AU11">
        <v>2</v>
      </c>
    </row>
    <row r="13" spans="3:62" s="10" customFormat="1" x14ac:dyDescent="0.2">
      <c r="C13" s="14" t="s">
        <v>8</v>
      </c>
      <c r="D13" s="14" t="s">
        <v>9</v>
      </c>
      <c r="E13" s="14" t="s">
        <v>10</v>
      </c>
      <c r="F13" s="14" t="s">
        <v>11</v>
      </c>
      <c r="G13" s="14"/>
    </row>
    <row r="14" spans="3:62" x14ac:dyDescent="0.2">
      <c r="C14" t="s">
        <v>12</v>
      </c>
      <c r="D14" t="s">
        <v>13</v>
      </c>
      <c r="E14" t="s">
        <v>14</v>
      </c>
      <c r="F14" t="s">
        <v>0</v>
      </c>
      <c r="G14" t="s">
        <v>189</v>
      </c>
    </row>
    <row r="15" spans="3:62" x14ac:dyDescent="0.2">
      <c r="C15" t="s">
        <v>12</v>
      </c>
      <c r="D15" t="s">
        <v>15</v>
      </c>
      <c r="E15" t="s">
        <v>14</v>
      </c>
      <c r="F15" t="s">
        <v>0</v>
      </c>
      <c r="G15" t="s">
        <v>189</v>
      </c>
    </row>
    <row r="16" spans="3:62" x14ac:dyDescent="0.2">
      <c r="C16" t="s">
        <v>12</v>
      </c>
      <c r="D16" t="s">
        <v>16</v>
      </c>
      <c r="E16" t="s">
        <v>14</v>
      </c>
      <c r="F16" t="s">
        <v>0</v>
      </c>
      <c r="G16" t="s">
        <v>189</v>
      </c>
    </row>
    <row r="17" spans="3:52" x14ac:dyDescent="0.2">
      <c r="C17" t="s">
        <v>12</v>
      </c>
      <c r="D17" t="s">
        <v>17</v>
      </c>
      <c r="E17" t="s">
        <v>14</v>
      </c>
      <c r="F17" t="s">
        <v>0</v>
      </c>
      <c r="G17" t="s">
        <v>189</v>
      </c>
    </row>
    <row r="18" spans="3:52" x14ac:dyDescent="0.2">
      <c r="C18" t="s">
        <v>12</v>
      </c>
      <c r="D18" t="s">
        <v>18</v>
      </c>
      <c r="E18" t="s">
        <v>14</v>
      </c>
      <c r="F18" t="s">
        <v>0</v>
      </c>
      <c r="G18" t="s">
        <v>189</v>
      </c>
    </row>
    <row r="19" spans="3:52" x14ac:dyDescent="0.2">
      <c r="C19" t="s">
        <v>12</v>
      </c>
      <c r="D19" t="s">
        <v>19</v>
      </c>
      <c r="E19" t="s">
        <v>14</v>
      </c>
      <c r="F19" t="s">
        <v>0</v>
      </c>
      <c r="G19" t="s">
        <v>189</v>
      </c>
    </row>
    <row r="20" spans="3:52" x14ac:dyDescent="0.2">
      <c r="C20" t="s">
        <v>12</v>
      </c>
      <c r="D20" t="s">
        <v>20</v>
      </c>
      <c r="E20" t="s">
        <v>14</v>
      </c>
      <c r="F20" t="s">
        <v>0</v>
      </c>
      <c r="G20" t="s">
        <v>189</v>
      </c>
    </row>
    <row r="21" spans="3:52" x14ac:dyDescent="0.2">
      <c r="C21" t="s">
        <v>12</v>
      </c>
      <c r="D21" t="s">
        <v>21</v>
      </c>
      <c r="E21" t="s">
        <v>14</v>
      </c>
      <c r="F21" t="s">
        <v>0</v>
      </c>
      <c r="G21" t="s">
        <v>189</v>
      </c>
    </row>
    <row r="22" spans="3:52" x14ac:dyDescent="0.2">
      <c r="C22" t="s">
        <v>12</v>
      </c>
      <c r="D22" t="s">
        <v>15</v>
      </c>
      <c r="E22" t="s">
        <v>22</v>
      </c>
      <c r="F22" t="s">
        <v>2</v>
      </c>
      <c r="G22" t="s">
        <v>189</v>
      </c>
    </row>
    <row r="23" spans="3:52" x14ac:dyDescent="0.2">
      <c r="C23" t="s">
        <v>12</v>
      </c>
      <c r="D23" t="s">
        <v>17</v>
      </c>
      <c r="E23" t="s">
        <v>22</v>
      </c>
      <c r="F23" t="s">
        <v>2</v>
      </c>
      <c r="G23" t="s">
        <v>189</v>
      </c>
    </row>
    <row r="24" spans="3:52" x14ac:dyDescent="0.2">
      <c r="C24" t="s">
        <v>12</v>
      </c>
      <c r="D24" t="s">
        <v>23</v>
      </c>
      <c r="E24" t="s">
        <v>22</v>
      </c>
      <c r="F24" t="s">
        <v>2</v>
      </c>
      <c r="G24" t="s">
        <v>189</v>
      </c>
    </row>
    <row r="25" spans="3:52" x14ac:dyDescent="0.2">
      <c r="C25" t="s">
        <v>12</v>
      </c>
      <c r="D25" t="s">
        <v>21</v>
      </c>
      <c r="E25" t="s">
        <v>22</v>
      </c>
      <c r="F25" t="s">
        <v>2</v>
      </c>
      <c r="G25" t="s">
        <v>189</v>
      </c>
    </row>
    <row r="26" spans="3:52" x14ac:dyDescent="0.2">
      <c r="C26" t="s">
        <v>12</v>
      </c>
      <c r="D26" t="s">
        <v>24</v>
      </c>
      <c r="E26" t="s">
        <v>25</v>
      </c>
      <c r="F26" t="s">
        <v>26</v>
      </c>
      <c r="G26" s="4"/>
      <c r="O26">
        <v>1</v>
      </c>
      <c r="P26">
        <v>1</v>
      </c>
      <c r="Q26">
        <v>3</v>
      </c>
      <c r="W26">
        <v>1</v>
      </c>
      <c r="Y26">
        <v>1</v>
      </c>
      <c r="Z26">
        <v>5</v>
      </c>
      <c r="AE26">
        <v>1</v>
      </c>
      <c r="AZ26">
        <v>2</v>
      </c>
    </row>
    <row r="27" spans="3:52" x14ac:dyDescent="0.2">
      <c r="C27" t="s">
        <v>12</v>
      </c>
      <c r="D27" t="s">
        <v>27</v>
      </c>
      <c r="E27" t="s">
        <v>28</v>
      </c>
      <c r="F27" t="s">
        <v>1</v>
      </c>
      <c r="G27" s="3" t="s">
        <v>189</v>
      </c>
    </row>
    <row r="28" spans="3:52" x14ac:dyDescent="0.2">
      <c r="C28" t="s">
        <v>12</v>
      </c>
      <c r="D28" t="s">
        <v>29</v>
      </c>
      <c r="E28" t="s">
        <v>30</v>
      </c>
      <c r="F28" t="s">
        <v>31</v>
      </c>
      <c r="G28" s="4"/>
      <c r="M28">
        <v>2</v>
      </c>
      <c r="AR28">
        <v>1</v>
      </c>
      <c r="AS28">
        <v>1</v>
      </c>
    </row>
    <row r="29" spans="3:52" x14ac:dyDescent="0.2">
      <c r="C29" t="s">
        <v>12</v>
      </c>
      <c r="D29" t="s">
        <v>32</v>
      </c>
      <c r="E29" t="s">
        <v>33</v>
      </c>
      <c r="F29" t="s">
        <v>34</v>
      </c>
      <c r="G29" s="4"/>
      <c r="M29">
        <v>2</v>
      </c>
      <c r="AR29">
        <v>1</v>
      </c>
      <c r="AS29">
        <v>1</v>
      </c>
    </row>
    <row r="30" spans="3:52" x14ac:dyDescent="0.2">
      <c r="C30" t="s">
        <v>12</v>
      </c>
      <c r="D30" t="s">
        <v>35</v>
      </c>
      <c r="E30" t="s">
        <v>36</v>
      </c>
      <c r="F30" t="s">
        <v>37</v>
      </c>
      <c r="G30" s="4"/>
      <c r="M30">
        <v>2</v>
      </c>
      <c r="AR30">
        <v>1</v>
      </c>
      <c r="AS30">
        <v>1</v>
      </c>
    </row>
    <row r="31" spans="3:52" x14ac:dyDescent="0.2">
      <c r="C31" t="s">
        <v>12</v>
      </c>
      <c r="D31" t="s">
        <v>38</v>
      </c>
      <c r="E31" t="s">
        <v>39</v>
      </c>
      <c r="F31" t="s">
        <v>40</v>
      </c>
      <c r="G31" s="4"/>
      <c r="M31">
        <v>2</v>
      </c>
      <c r="AR31">
        <v>1</v>
      </c>
      <c r="AS31">
        <v>1</v>
      </c>
    </row>
    <row r="32" spans="3:52" x14ac:dyDescent="0.2">
      <c r="C32" t="s">
        <v>12</v>
      </c>
      <c r="D32" t="s">
        <v>41</v>
      </c>
      <c r="E32" t="s">
        <v>42</v>
      </c>
      <c r="F32" t="s">
        <v>43</v>
      </c>
      <c r="G32" s="4"/>
      <c r="M32">
        <v>2</v>
      </c>
      <c r="AR32">
        <v>1</v>
      </c>
      <c r="AS32">
        <v>1</v>
      </c>
    </row>
    <row r="33" spans="3:62" x14ac:dyDescent="0.2">
      <c r="C33" t="s">
        <v>12</v>
      </c>
      <c r="D33" t="s">
        <v>44</v>
      </c>
      <c r="E33" t="s">
        <v>45</v>
      </c>
      <c r="F33" t="s">
        <v>46</v>
      </c>
      <c r="G33" s="4"/>
      <c r="M33">
        <v>2</v>
      </c>
      <c r="AR33">
        <v>1</v>
      </c>
      <c r="AS33">
        <v>1</v>
      </c>
    </row>
    <row r="34" spans="3:62" x14ac:dyDescent="0.2">
      <c r="C34" t="s">
        <v>12</v>
      </c>
      <c r="D34" t="s">
        <v>47</v>
      </c>
      <c r="E34" t="s">
        <v>48</v>
      </c>
      <c r="F34" t="s">
        <v>49</v>
      </c>
      <c r="G34" s="4"/>
      <c r="M34">
        <v>2</v>
      </c>
      <c r="AR34">
        <v>1</v>
      </c>
      <c r="AS34">
        <v>1</v>
      </c>
    </row>
    <row r="35" spans="3:62" x14ac:dyDescent="0.2">
      <c r="C35" t="s">
        <v>12</v>
      </c>
      <c r="D35" t="s">
        <v>50</v>
      </c>
      <c r="E35" t="s">
        <v>51</v>
      </c>
      <c r="F35" t="s">
        <v>52</v>
      </c>
      <c r="G35" s="4"/>
      <c r="M35">
        <v>2</v>
      </c>
      <c r="AR35">
        <v>1</v>
      </c>
      <c r="AS35">
        <v>1</v>
      </c>
    </row>
    <row r="36" spans="3:62" x14ac:dyDescent="0.2">
      <c r="C36" t="s">
        <v>12</v>
      </c>
      <c r="D36" t="s">
        <v>53</v>
      </c>
      <c r="E36" t="s">
        <v>54</v>
      </c>
      <c r="F36" t="s">
        <v>55</v>
      </c>
      <c r="G36" s="4"/>
      <c r="M36">
        <v>2</v>
      </c>
      <c r="AR36">
        <v>1</v>
      </c>
      <c r="AS36">
        <v>1</v>
      </c>
    </row>
    <row r="37" spans="3:62" x14ac:dyDescent="0.2">
      <c r="C37" t="s">
        <v>12</v>
      </c>
      <c r="D37" t="s">
        <v>56</v>
      </c>
      <c r="E37" t="s">
        <v>57</v>
      </c>
      <c r="F37" t="s">
        <v>58</v>
      </c>
      <c r="G37" s="4"/>
      <c r="M37">
        <v>2</v>
      </c>
      <c r="AR37">
        <v>1</v>
      </c>
      <c r="AS37">
        <v>1</v>
      </c>
    </row>
    <row r="38" spans="3:62" x14ac:dyDescent="0.2">
      <c r="C38" t="s">
        <v>12</v>
      </c>
      <c r="D38" t="s">
        <v>59</v>
      </c>
      <c r="E38" t="s">
        <v>60</v>
      </c>
      <c r="F38" t="s">
        <v>61</v>
      </c>
      <c r="G38" s="4"/>
      <c r="M38">
        <v>2</v>
      </c>
      <c r="AR38">
        <v>1</v>
      </c>
      <c r="AS38">
        <v>1</v>
      </c>
    </row>
    <row r="39" spans="3:62" x14ac:dyDescent="0.2">
      <c r="C39" t="s">
        <v>12</v>
      </c>
      <c r="D39" t="s">
        <v>62</v>
      </c>
      <c r="E39" t="s">
        <v>63</v>
      </c>
      <c r="F39" t="s">
        <v>64</v>
      </c>
      <c r="G39" s="4"/>
      <c r="M39">
        <v>2</v>
      </c>
      <c r="AR39">
        <v>1</v>
      </c>
      <c r="AS39">
        <v>1</v>
      </c>
    </row>
    <row r="40" spans="3:62" s="10" customFormat="1" x14ac:dyDescent="0.2">
      <c r="C40" s="10" t="s">
        <v>12</v>
      </c>
      <c r="D40" s="10" t="s">
        <v>65</v>
      </c>
      <c r="E40" s="10" t="s">
        <v>66</v>
      </c>
      <c r="F40" s="10" t="s">
        <v>67</v>
      </c>
      <c r="G40" s="11"/>
      <c r="M40" s="10">
        <v>2</v>
      </c>
      <c r="AR40" s="10">
        <v>1</v>
      </c>
      <c r="AS40" s="10">
        <v>1</v>
      </c>
    </row>
    <row r="41" spans="3:62" x14ac:dyDescent="0.2">
      <c r="C41" t="s">
        <v>68</v>
      </c>
      <c r="D41" t="s">
        <v>69</v>
      </c>
      <c r="E41" t="s">
        <v>14</v>
      </c>
      <c r="F41" t="s">
        <v>0</v>
      </c>
      <c r="G41" t="s">
        <v>189</v>
      </c>
    </row>
    <row r="42" spans="3:62" x14ac:dyDescent="0.2">
      <c r="C42" t="s">
        <v>68</v>
      </c>
      <c r="D42" t="s">
        <v>70</v>
      </c>
      <c r="E42" t="s">
        <v>14</v>
      </c>
      <c r="F42" t="s">
        <v>0</v>
      </c>
      <c r="G42" t="s">
        <v>189</v>
      </c>
    </row>
    <row r="43" spans="3:62" x14ac:dyDescent="0.2">
      <c r="C43" t="s">
        <v>68</v>
      </c>
      <c r="D43" t="s">
        <v>71</v>
      </c>
      <c r="E43" t="s">
        <v>14</v>
      </c>
      <c r="F43" t="s">
        <v>0</v>
      </c>
      <c r="G43" t="s">
        <v>189</v>
      </c>
    </row>
    <row r="44" spans="3:62" x14ac:dyDescent="0.2">
      <c r="C44" t="s">
        <v>68</v>
      </c>
      <c r="D44" t="s">
        <v>69</v>
      </c>
      <c r="E44" t="s">
        <v>28</v>
      </c>
      <c r="F44" t="s">
        <v>1</v>
      </c>
      <c r="G44" s="3" t="s">
        <v>189</v>
      </c>
    </row>
    <row r="45" spans="3:62" x14ac:dyDescent="0.2">
      <c r="C45" t="s">
        <v>68</v>
      </c>
      <c r="D45" t="s">
        <v>72</v>
      </c>
      <c r="E45" t="s">
        <v>73</v>
      </c>
      <c r="F45" t="s">
        <v>74</v>
      </c>
      <c r="G45" s="4"/>
      <c r="H45" t="s">
        <v>194</v>
      </c>
      <c r="J45">
        <v>1</v>
      </c>
      <c r="M45" s="15">
        <v>10</v>
      </c>
      <c r="N45" s="15"/>
      <c r="O45" s="15">
        <v>1</v>
      </c>
      <c r="P45" s="15"/>
      <c r="Q45" s="15"/>
      <c r="R45" s="15"/>
      <c r="S45" s="15"/>
      <c r="T45" s="15">
        <v>1</v>
      </c>
      <c r="U45" s="15"/>
      <c r="V45" s="15"/>
      <c r="W45" s="15"/>
      <c r="X45" s="15"/>
      <c r="Y45" s="15">
        <v>1</v>
      </c>
      <c r="Z45" s="15">
        <v>5</v>
      </c>
      <c r="AA45" s="15"/>
      <c r="AB45" s="15"/>
      <c r="AC45" s="15"/>
      <c r="AD45" s="15">
        <v>1</v>
      </c>
      <c r="AE45" s="15"/>
      <c r="AF45" s="15"/>
      <c r="AG45" s="15"/>
      <c r="AH45" s="15"/>
      <c r="AI45" s="15"/>
      <c r="AJ45" s="15"/>
      <c r="AK45" s="15"/>
      <c r="AL45" s="15">
        <v>1</v>
      </c>
      <c r="AM45" s="15">
        <v>1</v>
      </c>
      <c r="AN45" s="15">
        <v>2</v>
      </c>
      <c r="AO45" s="15"/>
      <c r="AP45" s="15"/>
      <c r="AQ45" s="15"/>
    </row>
    <row r="46" spans="3:62" x14ac:dyDescent="0.2">
      <c r="C46" t="s">
        <v>68</v>
      </c>
      <c r="D46" t="s">
        <v>72</v>
      </c>
      <c r="E46" t="s">
        <v>75</v>
      </c>
      <c r="F46" t="s">
        <v>76</v>
      </c>
      <c r="G46" s="4"/>
      <c r="H46" t="s">
        <v>193</v>
      </c>
      <c r="I46">
        <v>1</v>
      </c>
      <c r="J46">
        <v>1</v>
      </c>
      <c r="K46">
        <v>8</v>
      </c>
      <c r="L46">
        <v>2</v>
      </c>
      <c r="M46" s="15"/>
      <c r="N46" s="15">
        <v>13</v>
      </c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>
        <v>1</v>
      </c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BE46">
        <v>3</v>
      </c>
      <c r="BF46">
        <v>4</v>
      </c>
      <c r="BG46">
        <v>1</v>
      </c>
      <c r="BH46">
        <v>3</v>
      </c>
      <c r="BI46">
        <v>1</v>
      </c>
      <c r="BJ46">
        <v>1</v>
      </c>
    </row>
    <row r="47" spans="3:62" x14ac:dyDescent="0.2">
      <c r="C47" t="s">
        <v>68</v>
      </c>
      <c r="D47" t="s">
        <v>72</v>
      </c>
      <c r="E47" t="s">
        <v>77</v>
      </c>
      <c r="F47" t="s">
        <v>78</v>
      </c>
      <c r="G47" s="4"/>
      <c r="K47">
        <v>1</v>
      </c>
      <c r="U47">
        <v>1</v>
      </c>
      <c r="AC47">
        <v>1</v>
      </c>
      <c r="AF47">
        <v>1</v>
      </c>
      <c r="BB47">
        <v>4</v>
      </c>
    </row>
    <row r="48" spans="3:62" x14ac:dyDescent="0.2">
      <c r="C48" t="s">
        <v>68</v>
      </c>
      <c r="D48" t="s">
        <v>79</v>
      </c>
      <c r="E48" t="s">
        <v>80</v>
      </c>
      <c r="F48" t="s">
        <v>81</v>
      </c>
      <c r="G48" s="4"/>
      <c r="M48">
        <v>1</v>
      </c>
    </row>
    <row r="49" spans="3:56" x14ac:dyDescent="0.2">
      <c r="C49" t="s">
        <v>68</v>
      </c>
      <c r="D49" t="s">
        <v>79</v>
      </c>
      <c r="E49" t="s">
        <v>82</v>
      </c>
      <c r="F49" t="s">
        <v>83</v>
      </c>
      <c r="G49" s="4"/>
      <c r="M49">
        <v>2</v>
      </c>
      <c r="V49">
        <v>1</v>
      </c>
      <c r="AR49">
        <v>1</v>
      </c>
      <c r="AS49">
        <v>1</v>
      </c>
      <c r="BC49">
        <v>5</v>
      </c>
    </row>
    <row r="50" spans="3:56" x14ac:dyDescent="0.2">
      <c r="C50" t="s">
        <v>68</v>
      </c>
      <c r="D50" t="s">
        <v>84</v>
      </c>
      <c r="E50" t="s">
        <v>85</v>
      </c>
      <c r="F50" t="s">
        <v>86</v>
      </c>
      <c r="G50" s="4"/>
      <c r="M50">
        <v>2</v>
      </c>
      <c r="U50">
        <v>1</v>
      </c>
      <c r="BC50">
        <v>6</v>
      </c>
    </row>
    <row r="51" spans="3:56" x14ac:dyDescent="0.2">
      <c r="C51" t="s">
        <v>68</v>
      </c>
      <c r="D51" t="s">
        <v>87</v>
      </c>
      <c r="E51" t="s">
        <v>88</v>
      </c>
      <c r="F51" t="s">
        <v>89</v>
      </c>
      <c r="G51" s="4"/>
      <c r="M51">
        <v>2</v>
      </c>
      <c r="AR51">
        <v>1</v>
      </c>
      <c r="AS51">
        <v>1</v>
      </c>
    </row>
    <row r="52" spans="3:56" x14ac:dyDescent="0.2">
      <c r="C52" t="s">
        <v>68</v>
      </c>
      <c r="D52" t="s">
        <v>90</v>
      </c>
      <c r="E52" t="s">
        <v>91</v>
      </c>
      <c r="F52" t="s">
        <v>92</v>
      </c>
      <c r="G52" s="4"/>
      <c r="AX52">
        <v>1</v>
      </c>
      <c r="BA52">
        <v>28</v>
      </c>
    </row>
    <row r="53" spans="3:56" x14ac:dyDescent="0.2">
      <c r="C53" t="s">
        <v>68</v>
      </c>
      <c r="D53" t="s">
        <v>93</v>
      </c>
      <c r="E53" t="s">
        <v>94</v>
      </c>
      <c r="F53" t="s">
        <v>95</v>
      </c>
      <c r="G53" s="4"/>
      <c r="M53">
        <v>2</v>
      </c>
      <c r="T53">
        <v>1</v>
      </c>
      <c r="AR53">
        <v>1</v>
      </c>
      <c r="AS53">
        <v>1</v>
      </c>
      <c r="BC53">
        <v>5</v>
      </c>
      <c r="BD53">
        <v>2</v>
      </c>
    </row>
    <row r="54" spans="3:56" x14ac:dyDescent="0.2">
      <c r="C54" t="s">
        <v>68</v>
      </c>
      <c r="D54" t="s">
        <v>96</v>
      </c>
      <c r="E54" t="s">
        <v>97</v>
      </c>
      <c r="F54" t="s">
        <v>98</v>
      </c>
      <c r="G54" s="4"/>
      <c r="M54">
        <v>2</v>
      </c>
      <c r="AP54">
        <v>1</v>
      </c>
      <c r="AR54">
        <v>1</v>
      </c>
      <c r="AS54">
        <v>1</v>
      </c>
      <c r="BC54">
        <v>1</v>
      </c>
    </row>
    <row r="55" spans="3:56" x14ac:dyDescent="0.2">
      <c r="C55" t="s">
        <v>68</v>
      </c>
      <c r="D55" t="s">
        <v>99</v>
      </c>
      <c r="E55" t="s">
        <v>100</v>
      </c>
      <c r="F55" t="s">
        <v>101</v>
      </c>
      <c r="G55" s="4"/>
      <c r="M55">
        <v>2</v>
      </c>
      <c r="O55">
        <v>1</v>
      </c>
      <c r="R55">
        <v>1</v>
      </c>
      <c r="T55">
        <v>2</v>
      </c>
      <c r="Y55">
        <v>1</v>
      </c>
      <c r="Z55">
        <v>5</v>
      </c>
      <c r="AB55">
        <v>1</v>
      </c>
      <c r="AD55">
        <v>3</v>
      </c>
      <c r="AE55">
        <v>1</v>
      </c>
      <c r="AZ55">
        <v>2</v>
      </c>
    </row>
    <row r="56" spans="3:56" s="12" customFormat="1" x14ac:dyDescent="0.2">
      <c r="C56" s="12" t="s">
        <v>68</v>
      </c>
      <c r="D56" s="12" t="s">
        <v>102</v>
      </c>
      <c r="E56" s="12" t="s">
        <v>103</v>
      </c>
      <c r="F56" s="12" t="s">
        <v>104</v>
      </c>
      <c r="G56" s="13"/>
      <c r="R56" s="12">
        <v>1</v>
      </c>
      <c r="AC56" s="12">
        <v>2</v>
      </c>
      <c r="AD56" s="12">
        <v>2</v>
      </c>
      <c r="AJ56" s="12">
        <v>2</v>
      </c>
      <c r="AQ56" s="12">
        <v>2</v>
      </c>
      <c r="AT56" s="12">
        <v>1</v>
      </c>
    </row>
    <row r="57" spans="3:56" x14ac:dyDescent="0.2">
      <c r="C57" t="s">
        <v>68</v>
      </c>
      <c r="D57" t="s">
        <v>105</v>
      </c>
      <c r="E57" t="s">
        <v>106</v>
      </c>
      <c r="F57" t="s">
        <v>6</v>
      </c>
      <c r="G57" t="s">
        <v>189</v>
      </c>
    </row>
    <row r="58" spans="3:56" x14ac:dyDescent="0.2">
      <c r="C58" t="s">
        <v>68</v>
      </c>
      <c r="D58" t="s">
        <v>102</v>
      </c>
      <c r="E58" t="s">
        <v>106</v>
      </c>
      <c r="F58" t="s">
        <v>6</v>
      </c>
      <c r="G58" t="s">
        <v>189</v>
      </c>
    </row>
    <row r="59" spans="3:56" x14ac:dyDescent="0.2">
      <c r="C59" t="s">
        <v>68</v>
      </c>
      <c r="D59" t="s">
        <v>107</v>
      </c>
      <c r="E59" t="s">
        <v>106</v>
      </c>
      <c r="F59" t="s">
        <v>6</v>
      </c>
      <c r="G59" t="s">
        <v>189</v>
      </c>
    </row>
    <row r="60" spans="3:56" x14ac:dyDescent="0.2">
      <c r="C60" t="s">
        <v>68</v>
      </c>
      <c r="D60" t="s">
        <v>105</v>
      </c>
      <c r="E60" t="s">
        <v>108</v>
      </c>
      <c r="F60" t="s">
        <v>5</v>
      </c>
      <c r="G60" t="s">
        <v>189</v>
      </c>
    </row>
    <row r="61" spans="3:56" x14ac:dyDescent="0.2">
      <c r="C61" t="s">
        <v>68</v>
      </c>
      <c r="D61" t="s">
        <v>107</v>
      </c>
      <c r="E61" t="s">
        <v>108</v>
      </c>
      <c r="F61" t="s">
        <v>5</v>
      </c>
      <c r="G61" t="s">
        <v>189</v>
      </c>
    </row>
    <row r="62" spans="3:56" x14ac:dyDescent="0.2">
      <c r="C62" t="s">
        <v>68</v>
      </c>
      <c r="D62" t="s">
        <v>109</v>
      </c>
      <c r="E62" t="s">
        <v>108</v>
      </c>
      <c r="F62" t="s">
        <v>5</v>
      </c>
      <c r="G62" t="s">
        <v>189</v>
      </c>
    </row>
    <row r="63" spans="3:56" s="10" customFormat="1" x14ac:dyDescent="0.2">
      <c r="C63" s="10" t="s">
        <v>68</v>
      </c>
      <c r="D63" s="10" t="s">
        <v>90</v>
      </c>
      <c r="E63" s="10" t="s">
        <v>110</v>
      </c>
      <c r="F63" s="10" t="s">
        <v>3</v>
      </c>
      <c r="G63" s="10" t="s">
        <v>189</v>
      </c>
    </row>
    <row r="64" spans="3:56" x14ac:dyDescent="0.2">
      <c r="C64" t="s">
        <v>111</v>
      </c>
      <c r="D64" t="s">
        <v>112</v>
      </c>
      <c r="E64" t="s">
        <v>14</v>
      </c>
      <c r="F64" t="s">
        <v>0</v>
      </c>
      <c r="G64" t="s">
        <v>189</v>
      </c>
    </row>
    <row r="65" spans="3:45" x14ac:dyDescent="0.2">
      <c r="C65" t="s">
        <v>111</v>
      </c>
      <c r="D65" t="s">
        <v>113</v>
      </c>
      <c r="E65" t="s">
        <v>14</v>
      </c>
      <c r="F65" t="s">
        <v>0</v>
      </c>
      <c r="G65" t="s">
        <v>189</v>
      </c>
    </row>
    <row r="66" spans="3:45" x14ac:dyDescent="0.2">
      <c r="C66" t="s">
        <v>111</v>
      </c>
      <c r="D66" t="s">
        <v>114</v>
      </c>
      <c r="E66" t="s">
        <v>14</v>
      </c>
      <c r="F66" t="s">
        <v>0</v>
      </c>
      <c r="G66" t="s">
        <v>189</v>
      </c>
    </row>
    <row r="67" spans="3:45" x14ac:dyDescent="0.2">
      <c r="C67" t="s">
        <v>111</v>
      </c>
      <c r="D67" t="s">
        <v>115</v>
      </c>
      <c r="E67" t="s">
        <v>14</v>
      </c>
      <c r="F67" t="s">
        <v>0</v>
      </c>
      <c r="G67" t="s">
        <v>189</v>
      </c>
    </row>
    <row r="68" spans="3:45" x14ac:dyDescent="0.2">
      <c r="C68" t="s">
        <v>111</v>
      </c>
      <c r="D68" t="s">
        <v>116</v>
      </c>
      <c r="E68" t="s">
        <v>14</v>
      </c>
      <c r="F68" t="s">
        <v>0</v>
      </c>
      <c r="G68" t="s">
        <v>189</v>
      </c>
    </row>
    <row r="69" spans="3:45" x14ac:dyDescent="0.2">
      <c r="C69" t="s">
        <v>111</v>
      </c>
      <c r="D69" t="s">
        <v>117</v>
      </c>
      <c r="E69" t="s">
        <v>14</v>
      </c>
      <c r="F69" t="s">
        <v>0</v>
      </c>
      <c r="G69" t="s">
        <v>189</v>
      </c>
    </row>
    <row r="70" spans="3:45" x14ac:dyDescent="0.2">
      <c r="C70" t="s">
        <v>111</v>
      </c>
      <c r="D70" t="s">
        <v>118</v>
      </c>
      <c r="E70" t="s">
        <v>14</v>
      </c>
      <c r="F70" t="s">
        <v>0</v>
      </c>
      <c r="G70" t="s">
        <v>189</v>
      </c>
    </row>
    <row r="71" spans="3:45" x14ac:dyDescent="0.2">
      <c r="C71" t="s">
        <v>111</v>
      </c>
      <c r="D71" t="s">
        <v>119</v>
      </c>
      <c r="E71" t="s">
        <v>14</v>
      </c>
      <c r="F71" t="s">
        <v>0</v>
      </c>
      <c r="G71" t="s">
        <v>189</v>
      </c>
    </row>
    <row r="72" spans="3:45" x14ac:dyDescent="0.2">
      <c r="C72" t="s">
        <v>111</v>
      </c>
      <c r="D72" t="s">
        <v>120</v>
      </c>
      <c r="E72" t="s">
        <v>22</v>
      </c>
      <c r="F72" t="s">
        <v>2</v>
      </c>
      <c r="G72" t="s">
        <v>189</v>
      </c>
    </row>
    <row r="73" spans="3:45" x14ac:dyDescent="0.2">
      <c r="C73" t="s">
        <v>111</v>
      </c>
      <c r="D73" t="s">
        <v>115</v>
      </c>
      <c r="E73" t="s">
        <v>22</v>
      </c>
      <c r="F73" t="s">
        <v>2</v>
      </c>
      <c r="G73" t="s">
        <v>189</v>
      </c>
    </row>
    <row r="74" spans="3:45" x14ac:dyDescent="0.2">
      <c r="C74" t="s">
        <v>111</v>
      </c>
      <c r="D74" t="s">
        <v>117</v>
      </c>
      <c r="E74" t="s">
        <v>22</v>
      </c>
      <c r="F74" t="s">
        <v>2</v>
      </c>
      <c r="G74" t="s">
        <v>189</v>
      </c>
    </row>
    <row r="75" spans="3:45" x14ac:dyDescent="0.2">
      <c r="C75" t="s">
        <v>111</v>
      </c>
      <c r="D75" t="s">
        <v>27</v>
      </c>
      <c r="E75" t="s">
        <v>28</v>
      </c>
      <c r="F75" t="s">
        <v>1</v>
      </c>
      <c r="G75" s="3" t="s">
        <v>189</v>
      </c>
    </row>
    <row r="76" spans="3:45" x14ac:dyDescent="0.2">
      <c r="C76" t="s">
        <v>111</v>
      </c>
      <c r="D76" t="s">
        <v>121</v>
      </c>
      <c r="E76" t="s">
        <v>122</v>
      </c>
      <c r="F76" t="s">
        <v>123</v>
      </c>
      <c r="G76" t="s">
        <v>189</v>
      </c>
    </row>
    <row r="77" spans="3:45" s="12" customFormat="1" x14ac:dyDescent="0.2">
      <c r="C77" s="12" t="s">
        <v>111</v>
      </c>
      <c r="D77" s="12" t="s">
        <v>124</v>
      </c>
      <c r="E77" s="12" t="s">
        <v>122</v>
      </c>
      <c r="F77" s="12" t="s">
        <v>123</v>
      </c>
      <c r="G77" s="12" t="s">
        <v>189</v>
      </c>
    </row>
    <row r="78" spans="3:45" x14ac:dyDescent="0.2">
      <c r="C78" t="s">
        <v>111</v>
      </c>
      <c r="D78" t="s">
        <v>125</v>
      </c>
      <c r="E78" t="s">
        <v>126</v>
      </c>
      <c r="F78" t="s">
        <v>127</v>
      </c>
      <c r="G78" s="4"/>
      <c r="M78">
        <v>2</v>
      </c>
      <c r="AR78">
        <v>1</v>
      </c>
      <c r="AS78">
        <v>1</v>
      </c>
    </row>
    <row r="79" spans="3:45" x14ac:dyDescent="0.2">
      <c r="C79" t="s">
        <v>111</v>
      </c>
      <c r="D79" t="s">
        <v>128</v>
      </c>
      <c r="E79" t="s">
        <v>129</v>
      </c>
      <c r="F79" t="s">
        <v>130</v>
      </c>
      <c r="G79" s="4"/>
      <c r="L79">
        <v>2</v>
      </c>
      <c r="M79">
        <v>2</v>
      </c>
      <c r="T79">
        <v>1</v>
      </c>
      <c r="AD79">
        <v>4</v>
      </c>
      <c r="AE79">
        <v>3</v>
      </c>
      <c r="AF79">
        <v>1</v>
      </c>
    </row>
    <row r="80" spans="3:45" x14ac:dyDescent="0.2">
      <c r="C80" t="s">
        <v>111</v>
      </c>
      <c r="D80" t="s">
        <v>131</v>
      </c>
      <c r="E80" t="s">
        <v>132</v>
      </c>
      <c r="F80" t="s">
        <v>133</v>
      </c>
      <c r="G80" s="4"/>
      <c r="M80">
        <v>2</v>
      </c>
      <c r="AR80">
        <v>1</v>
      </c>
      <c r="AS80">
        <v>1</v>
      </c>
    </row>
    <row r="81" spans="3:55" x14ac:dyDescent="0.2">
      <c r="C81" t="s">
        <v>111</v>
      </c>
      <c r="D81" t="s">
        <v>134</v>
      </c>
      <c r="E81" t="s">
        <v>135</v>
      </c>
      <c r="F81" t="s">
        <v>136</v>
      </c>
      <c r="G81" s="4"/>
      <c r="M81">
        <v>2</v>
      </c>
      <c r="AR81">
        <v>1</v>
      </c>
      <c r="AS81">
        <v>1</v>
      </c>
    </row>
    <row r="82" spans="3:55" x14ac:dyDescent="0.2">
      <c r="C82" t="s">
        <v>111</v>
      </c>
      <c r="D82" t="s">
        <v>137</v>
      </c>
      <c r="E82" t="s">
        <v>138</v>
      </c>
      <c r="F82" t="s">
        <v>139</v>
      </c>
      <c r="G82" s="4"/>
      <c r="M82">
        <v>2</v>
      </c>
      <c r="AR82">
        <v>1</v>
      </c>
      <c r="AS82">
        <v>1</v>
      </c>
    </row>
    <row r="83" spans="3:55" x14ac:dyDescent="0.2">
      <c r="C83" t="s">
        <v>111</v>
      </c>
      <c r="D83" t="s">
        <v>140</v>
      </c>
      <c r="E83" t="s">
        <v>141</v>
      </c>
      <c r="F83" t="s">
        <v>142</v>
      </c>
      <c r="G83" s="4"/>
      <c r="M83">
        <v>2</v>
      </c>
      <c r="AR83">
        <v>1</v>
      </c>
      <c r="AS83">
        <v>1</v>
      </c>
    </row>
    <row r="84" spans="3:55" x14ac:dyDescent="0.2">
      <c r="C84" t="s">
        <v>111</v>
      </c>
      <c r="D84" t="s">
        <v>143</v>
      </c>
      <c r="E84" t="s">
        <v>144</v>
      </c>
      <c r="F84" t="s">
        <v>145</v>
      </c>
      <c r="G84" s="4"/>
      <c r="M84">
        <v>2</v>
      </c>
      <c r="AR84">
        <v>1</v>
      </c>
      <c r="AS84">
        <v>1</v>
      </c>
    </row>
    <row r="85" spans="3:55" x14ac:dyDescent="0.2">
      <c r="C85" t="s">
        <v>111</v>
      </c>
      <c r="D85" t="s">
        <v>146</v>
      </c>
      <c r="E85" t="s">
        <v>147</v>
      </c>
      <c r="F85" t="s">
        <v>148</v>
      </c>
      <c r="G85" s="4"/>
      <c r="M85">
        <v>2</v>
      </c>
      <c r="AR85">
        <v>1</v>
      </c>
      <c r="AS85">
        <v>1</v>
      </c>
    </row>
    <row r="86" spans="3:55" x14ac:dyDescent="0.2">
      <c r="C86" t="s">
        <v>111</v>
      </c>
      <c r="D86" t="s">
        <v>149</v>
      </c>
      <c r="E86" t="s">
        <v>150</v>
      </c>
      <c r="F86" t="s">
        <v>151</v>
      </c>
      <c r="G86" s="4"/>
      <c r="M86">
        <v>2</v>
      </c>
      <c r="AR86">
        <v>1</v>
      </c>
      <c r="AS86">
        <v>1</v>
      </c>
    </row>
    <row r="87" spans="3:55" x14ac:dyDescent="0.2">
      <c r="C87" t="s">
        <v>111</v>
      </c>
      <c r="D87" t="s">
        <v>152</v>
      </c>
      <c r="E87" t="s">
        <v>153</v>
      </c>
      <c r="F87" t="s">
        <v>154</v>
      </c>
      <c r="G87" s="4"/>
      <c r="M87">
        <v>2</v>
      </c>
      <c r="AR87">
        <v>1</v>
      </c>
      <c r="AS87">
        <v>1</v>
      </c>
    </row>
    <row r="88" spans="3:55" x14ac:dyDescent="0.2">
      <c r="C88" t="s">
        <v>111</v>
      </c>
      <c r="D88" t="s">
        <v>155</v>
      </c>
      <c r="E88" t="s">
        <v>156</v>
      </c>
      <c r="F88" t="s">
        <v>157</v>
      </c>
      <c r="G88" s="4"/>
      <c r="M88">
        <v>2</v>
      </c>
      <c r="AR88">
        <v>1</v>
      </c>
      <c r="AS88">
        <v>1</v>
      </c>
    </row>
    <row r="89" spans="3:55" s="10" customFormat="1" x14ac:dyDescent="0.2">
      <c r="C89" s="10" t="s">
        <v>111</v>
      </c>
      <c r="D89" s="10" t="s">
        <v>128</v>
      </c>
      <c r="E89" s="10" t="s">
        <v>108</v>
      </c>
      <c r="F89" s="10" t="s">
        <v>5</v>
      </c>
      <c r="G89" s="10" t="s">
        <v>189</v>
      </c>
    </row>
    <row r="90" spans="3:55" x14ac:dyDescent="0.2">
      <c r="C90" t="s">
        <v>158</v>
      </c>
      <c r="D90" t="s">
        <v>159</v>
      </c>
      <c r="E90" t="s">
        <v>14</v>
      </c>
      <c r="F90" t="s">
        <v>0</v>
      </c>
      <c r="G90" t="s">
        <v>189</v>
      </c>
    </row>
    <row r="91" spans="3:55" x14ac:dyDescent="0.2">
      <c r="C91" t="s">
        <v>158</v>
      </c>
      <c r="D91" t="s">
        <v>160</v>
      </c>
      <c r="E91" t="s">
        <v>14</v>
      </c>
      <c r="F91" t="s">
        <v>0</v>
      </c>
      <c r="G91" t="s">
        <v>189</v>
      </c>
    </row>
    <row r="92" spans="3:55" x14ac:dyDescent="0.2">
      <c r="C92" t="s">
        <v>158</v>
      </c>
      <c r="D92" t="s">
        <v>161</v>
      </c>
      <c r="E92" t="s">
        <v>14</v>
      </c>
      <c r="F92" t="s">
        <v>0</v>
      </c>
      <c r="G92" t="s">
        <v>189</v>
      </c>
    </row>
    <row r="93" spans="3:55" x14ac:dyDescent="0.2">
      <c r="C93" t="s">
        <v>158</v>
      </c>
      <c r="D93" t="s">
        <v>158</v>
      </c>
      <c r="E93" t="s">
        <v>28</v>
      </c>
      <c r="F93" t="s">
        <v>1</v>
      </c>
      <c r="G93" s="3" t="s">
        <v>189</v>
      </c>
    </row>
    <row r="94" spans="3:55" x14ac:dyDescent="0.2">
      <c r="C94" t="s">
        <v>158</v>
      </c>
      <c r="D94" t="s">
        <v>162</v>
      </c>
      <c r="E94" t="s">
        <v>163</v>
      </c>
      <c r="F94" t="s">
        <v>164</v>
      </c>
      <c r="G94" s="4"/>
      <c r="M94">
        <v>2</v>
      </c>
      <c r="AO94">
        <v>1</v>
      </c>
      <c r="AP94">
        <v>1</v>
      </c>
      <c r="BC94">
        <v>3</v>
      </c>
    </row>
    <row r="95" spans="3:55" x14ac:dyDescent="0.2">
      <c r="C95" t="s">
        <v>158</v>
      </c>
      <c r="D95" t="s">
        <v>165</v>
      </c>
      <c r="E95" t="s">
        <v>166</v>
      </c>
      <c r="F95" t="s">
        <v>4</v>
      </c>
      <c r="G95" t="s">
        <v>189</v>
      </c>
    </row>
    <row r="96" spans="3:55" x14ac:dyDescent="0.2">
      <c r="C96" t="s">
        <v>158</v>
      </c>
      <c r="D96" t="s">
        <v>167</v>
      </c>
      <c r="E96" t="s">
        <v>166</v>
      </c>
      <c r="F96" t="s">
        <v>4</v>
      </c>
      <c r="G96" t="s">
        <v>189</v>
      </c>
    </row>
    <row r="97" spans="3:55" x14ac:dyDescent="0.2">
      <c r="C97" t="s">
        <v>158</v>
      </c>
      <c r="D97" t="s">
        <v>168</v>
      </c>
      <c r="E97" t="s">
        <v>169</v>
      </c>
      <c r="F97" t="s">
        <v>170</v>
      </c>
      <c r="G97" s="4"/>
      <c r="M97">
        <v>2</v>
      </c>
      <c r="AD97">
        <v>1</v>
      </c>
      <c r="AR97">
        <v>1</v>
      </c>
      <c r="AS97">
        <v>1</v>
      </c>
      <c r="BC97">
        <v>2</v>
      </c>
    </row>
    <row r="98" spans="3:55" x14ac:dyDescent="0.2">
      <c r="C98" t="s">
        <v>158</v>
      </c>
      <c r="D98" t="s">
        <v>171</v>
      </c>
      <c r="E98" t="s">
        <v>172</v>
      </c>
      <c r="F98" t="s">
        <v>173</v>
      </c>
      <c r="G98" s="4"/>
      <c r="M98">
        <v>2</v>
      </c>
      <c r="AD98">
        <v>1</v>
      </c>
      <c r="AR98">
        <v>1</v>
      </c>
      <c r="AS98">
        <v>1</v>
      </c>
      <c r="BC98">
        <v>2</v>
      </c>
    </row>
    <row r="99" spans="3:55" x14ac:dyDescent="0.2">
      <c r="C99" t="s">
        <v>158</v>
      </c>
      <c r="D99" t="s">
        <v>174</v>
      </c>
      <c r="E99" t="s">
        <v>175</v>
      </c>
      <c r="F99" t="s">
        <v>176</v>
      </c>
      <c r="G99" s="4"/>
      <c r="M99">
        <v>2</v>
      </c>
      <c r="AR99">
        <v>1</v>
      </c>
      <c r="AS99">
        <v>1</v>
      </c>
    </row>
    <row r="100" spans="3:55" x14ac:dyDescent="0.2">
      <c r="C100" t="s">
        <v>158</v>
      </c>
      <c r="D100" t="s">
        <v>177</v>
      </c>
      <c r="E100" t="s">
        <v>178</v>
      </c>
      <c r="F100" t="s">
        <v>179</v>
      </c>
      <c r="G100" s="4"/>
      <c r="M100">
        <v>2</v>
      </c>
    </row>
    <row r="101" spans="3:55" x14ac:dyDescent="0.2">
      <c r="C101" t="s">
        <v>158</v>
      </c>
      <c r="D101" t="s">
        <v>180</v>
      </c>
      <c r="E101" t="s">
        <v>181</v>
      </c>
      <c r="F101" t="s">
        <v>182</v>
      </c>
      <c r="G101" s="2" t="s">
        <v>198</v>
      </c>
    </row>
    <row r="102" spans="3:55" x14ac:dyDescent="0.2">
      <c r="C102" t="s">
        <v>158</v>
      </c>
      <c r="D102" t="s">
        <v>183</v>
      </c>
      <c r="E102" t="s">
        <v>184</v>
      </c>
      <c r="F102" t="s">
        <v>185</v>
      </c>
      <c r="G102" s="4"/>
      <c r="H102" t="s">
        <v>192</v>
      </c>
      <c r="AC102">
        <v>1</v>
      </c>
    </row>
    <row r="103" spans="3:55" x14ac:dyDescent="0.2">
      <c r="C103" t="s">
        <v>158</v>
      </c>
      <c r="D103" t="s">
        <v>165</v>
      </c>
      <c r="E103" t="s">
        <v>110</v>
      </c>
      <c r="F103" t="s">
        <v>3</v>
      </c>
      <c r="G103" t="s">
        <v>189</v>
      </c>
    </row>
    <row r="104" spans="3:55" x14ac:dyDescent="0.2">
      <c r="C104" t="s">
        <v>158</v>
      </c>
      <c r="D104" t="s">
        <v>167</v>
      </c>
      <c r="E104" t="s">
        <v>110</v>
      </c>
      <c r="F104" t="s">
        <v>3</v>
      </c>
      <c r="G104" t="s">
        <v>189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E8EA8-9BEA-704A-8AA2-96E7F8C8DD5F}">
  <dimension ref="A1"/>
  <sheetViews>
    <sheetView workbookViewId="0">
      <selection activeCell="C5" sqref="C5"/>
    </sheetView>
  </sheetViews>
  <sheetFormatPr baseColWidth="10" defaultRowHeight="16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Frank Rustenbach</cp:lastModifiedBy>
  <dcterms:created xsi:type="dcterms:W3CDTF">2022-11-20T11:46:08Z</dcterms:created>
  <dcterms:modified xsi:type="dcterms:W3CDTF">2024-05-21T19:23:59Z</dcterms:modified>
  <cp:category/>
</cp:coreProperties>
</file>