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0110" windowHeight="8010" activeTab="1"/>
  </bookViews>
  <sheets>
    <sheet name="Sheet2" sheetId="2" r:id="rId1"/>
    <sheet name="Sheet1" sheetId="1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9" i="1"/>
  <c r="F378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381"/>
  <c r="F382"/>
  <c r="F383"/>
  <c r="F384"/>
  <c r="F385"/>
  <c r="F386"/>
  <c r="F38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382"/>
  <c r="E383"/>
  <c r="E384"/>
  <c r="E385"/>
  <c r="E386"/>
  <c r="E387"/>
  <c r="E388"/>
  <c r="E389"/>
  <c r="E390"/>
  <c r="E391"/>
  <c r="E392"/>
  <c r="E393"/>
  <c r="E394"/>
  <c r="E395"/>
  <c r="E396"/>
  <c r="E397"/>
  <c r="E381"/>
  <c r="C755"/>
  <c r="B755"/>
  <c r="D755" s="1"/>
  <c r="C754"/>
  <c r="B754"/>
  <c r="D754" s="1"/>
  <c r="D753"/>
  <c r="C753"/>
  <c r="B753"/>
  <c r="C752"/>
  <c r="B752"/>
  <c r="D752" s="1"/>
  <c r="C751"/>
  <c r="B751"/>
  <c r="D751" s="1"/>
  <c r="C750"/>
  <c r="B750"/>
  <c r="D750" s="1"/>
  <c r="C749"/>
  <c r="B749"/>
  <c r="D749" s="1"/>
  <c r="C748"/>
  <c r="D748" s="1"/>
  <c r="B748"/>
  <c r="C747"/>
  <c r="B747"/>
  <c r="D747" s="1"/>
  <c r="C746"/>
  <c r="B746"/>
  <c r="D746" s="1"/>
  <c r="D745"/>
  <c r="C745"/>
  <c r="B745"/>
  <c r="C744"/>
  <c r="B744"/>
  <c r="D744" s="1"/>
  <c r="C743"/>
  <c r="B743"/>
  <c r="D743" s="1"/>
  <c r="C742"/>
  <c r="B742"/>
  <c r="D742" s="1"/>
  <c r="C741"/>
  <c r="B741"/>
  <c r="D741" s="1"/>
  <c r="C740"/>
  <c r="D740" s="1"/>
  <c r="B740"/>
  <c r="C739"/>
  <c r="B739"/>
  <c r="D739" s="1"/>
  <c r="C738"/>
  <c r="B738"/>
  <c r="D738" s="1"/>
  <c r="D737"/>
  <c r="C737"/>
  <c r="B737"/>
  <c r="C736"/>
  <c r="B736"/>
  <c r="D736" s="1"/>
  <c r="C735"/>
  <c r="B735"/>
  <c r="D735" s="1"/>
  <c r="C734"/>
  <c r="B734"/>
  <c r="D734" s="1"/>
  <c r="C733"/>
  <c r="B733"/>
  <c r="D733" s="1"/>
  <c r="C732"/>
  <c r="D732" s="1"/>
  <c r="B732"/>
  <c r="C731"/>
  <c r="B731"/>
  <c r="D731" s="1"/>
  <c r="C730"/>
  <c r="B730"/>
  <c r="D730" s="1"/>
  <c r="D729"/>
  <c r="C729"/>
  <c r="B729"/>
  <c r="C728"/>
  <c r="B728"/>
  <c r="D728" s="1"/>
  <c r="C727"/>
  <c r="B727"/>
  <c r="D727" s="1"/>
  <c r="C726"/>
  <c r="B726"/>
  <c r="D726" s="1"/>
  <c r="C725"/>
  <c r="B725"/>
  <c r="D725" s="1"/>
  <c r="C724"/>
  <c r="D724" s="1"/>
  <c r="B724"/>
  <c r="C723"/>
  <c r="B723"/>
  <c r="D723" s="1"/>
  <c r="C722"/>
  <c r="B722"/>
  <c r="D722" s="1"/>
  <c r="D721"/>
  <c r="C721"/>
  <c r="B721"/>
  <c r="C720"/>
  <c r="B720"/>
  <c r="D720" s="1"/>
  <c r="C719"/>
  <c r="B719"/>
  <c r="D719" s="1"/>
  <c r="C718"/>
  <c r="B718"/>
  <c r="D718" s="1"/>
  <c r="C717"/>
  <c r="B717"/>
  <c r="D717" s="1"/>
  <c r="C716"/>
  <c r="D716" s="1"/>
  <c r="B716"/>
  <c r="C715"/>
  <c r="B715"/>
  <c r="D715" s="1"/>
  <c r="C714"/>
  <c r="B714"/>
  <c r="D714" s="1"/>
  <c r="D713"/>
  <c r="C713"/>
  <c r="B713"/>
  <c r="C712"/>
  <c r="B712"/>
  <c r="D712" s="1"/>
  <c r="C711"/>
  <c r="B711"/>
  <c r="D711" s="1"/>
  <c r="C710"/>
  <c r="B710"/>
  <c r="D710" s="1"/>
  <c r="C709"/>
  <c r="B709"/>
  <c r="D709" s="1"/>
  <c r="C708"/>
  <c r="D708" s="1"/>
  <c r="B708"/>
  <c r="C707"/>
  <c r="B707"/>
  <c r="D707" s="1"/>
  <c r="C706"/>
  <c r="B706"/>
  <c r="D706" s="1"/>
  <c r="D705"/>
  <c r="C705"/>
  <c r="B705"/>
  <c r="C704"/>
  <c r="B704"/>
  <c r="D704" s="1"/>
  <c r="C703"/>
  <c r="B703"/>
  <c r="D703" s="1"/>
  <c r="C702"/>
  <c r="B702"/>
  <c r="D702" s="1"/>
  <c r="C701"/>
  <c r="B701"/>
  <c r="D701" s="1"/>
  <c r="C700"/>
  <c r="D700" s="1"/>
  <c r="B700"/>
  <c r="C699"/>
  <c r="B699"/>
  <c r="D699" s="1"/>
  <c r="C698"/>
  <c r="B698"/>
  <c r="D698" s="1"/>
  <c r="D697"/>
  <c r="C697"/>
  <c r="B697"/>
  <c r="C696"/>
  <c r="B696"/>
  <c r="D696" s="1"/>
  <c r="C695"/>
  <c r="B695"/>
  <c r="D695" s="1"/>
  <c r="C694"/>
  <c r="B694"/>
  <c r="D694" s="1"/>
  <c r="C693"/>
  <c r="B693"/>
  <c r="D693" s="1"/>
  <c r="C692"/>
  <c r="D692" s="1"/>
  <c r="B692"/>
  <c r="C691"/>
  <c r="B691"/>
  <c r="D691" s="1"/>
  <c r="C690"/>
  <c r="B690"/>
  <c r="D690" s="1"/>
  <c r="D689"/>
  <c r="C689"/>
  <c r="B689"/>
  <c r="C688"/>
  <c r="B688"/>
  <c r="D688" s="1"/>
  <c r="C687"/>
  <c r="B687"/>
  <c r="D687" s="1"/>
  <c r="C686"/>
  <c r="B686"/>
  <c r="D686" s="1"/>
  <c r="C685"/>
  <c r="B685"/>
  <c r="D685" s="1"/>
  <c r="C684"/>
  <c r="D684" s="1"/>
  <c r="B684"/>
  <c r="C683"/>
  <c r="B683"/>
  <c r="D683" s="1"/>
  <c r="C682"/>
  <c r="B682"/>
  <c r="D682" s="1"/>
  <c r="D681"/>
  <c r="C681"/>
  <c r="B681"/>
  <c r="C680"/>
  <c r="B680"/>
  <c r="D680" s="1"/>
  <c r="C679"/>
  <c r="B679"/>
  <c r="D679" s="1"/>
  <c r="C678"/>
  <c r="B678"/>
  <c r="D678" s="1"/>
  <c r="C677"/>
  <c r="B677"/>
  <c r="D677" s="1"/>
  <c r="C676"/>
  <c r="D676" s="1"/>
  <c r="B676"/>
  <c r="C675"/>
  <c r="B675"/>
  <c r="D675" s="1"/>
  <c r="C674"/>
  <c r="B674"/>
  <c r="D674" s="1"/>
  <c r="D673"/>
  <c r="C673"/>
  <c r="B673"/>
  <c r="C672"/>
  <c r="B672"/>
  <c r="D672" s="1"/>
  <c r="C671"/>
  <c r="B671"/>
  <c r="D671" s="1"/>
  <c r="C670"/>
  <c r="B670"/>
  <c r="D670" s="1"/>
  <c r="C669"/>
  <c r="D669" s="1"/>
  <c r="B669"/>
  <c r="C668"/>
  <c r="D668" s="1"/>
  <c r="B668"/>
  <c r="C667"/>
  <c r="B667"/>
  <c r="D667" s="1"/>
  <c r="C666"/>
  <c r="B666"/>
  <c r="D666" s="1"/>
  <c r="D665"/>
  <c r="C665"/>
  <c r="B665"/>
  <c r="C664"/>
  <c r="B664"/>
  <c r="D664" s="1"/>
  <c r="C663"/>
  <c r="B663"/>
  <c r="D663" s="1"/>
  <c r="C662"/>
  <c r="B662"/>
  <c r="D662" s="1"/>
  <c r="C661"/>
  <c r="D661" s="1"/>
  <c r="B661"/>
  <c r="C660"/>
  <c r="D660" s="1"/>
  <c r="B660"/>
  <c r="C659"/>
  <c r="B659"/>
  <c r="D659" s="1"/>
  <c r="C658"/>
  <c r="B658"/>
  <c r="D658" s="1"/>
  <c r="D657"/>
  <c r="C657"/>
  <c r="B657"/>
  <c r="C656"/>
  <c r="B656"/>
  <c r="D656" s="1"/>
  <c r="C655"/>
  <c r="B655"/>
  <c r="D655" s="1"/>
  <c r="C654"/>
  <c r="B654"/>
  <c r="D654" s="1"/>
  <c r="C653"/>
  <c r="D653" s="1"/>
  <c r="B653"/>
  <c r="C652"/>
  <c r="D652" s="1"/>
  <c r="B652"/>
  <c r="C651"/>
  <c r="B651"/>
  <c r="D651" s="1"/>
  <c r="C650"/>
  <c r="B650"/>
  <c r="D650" s="1"/>
  <c r="D649"/>
  <c r="C649"/>
  <c r="B649"/>
  <c r="C648"/>
  <c r="B648"/>
  <c r="D648" s="1"/>
  <c r="C647"/>
  <c r="B647"/>
  <c r="D647" s="1"/>
  <c r="C646"/>
  <c r="B646"/>
  <c r="D646" s="1"/>
  <c r="C645"/>
  <c r="D645" s="1"/>
  <c r="B645"/>
  <c r="C644"/>
  <c r="D644" s="1"/>
  <c r="B644"/>
  <c r="C643"/>
  <c r="B643"/>
  <c r="D643" s="1"/>
  <c r="C642"/>
  <c r="B642"/>
  <c r="D642" s="1"/>
  <c r="D641"/>
  <c r="C641"/>
  <c r="B641"/>
  <c r="C640"/>
  <c r="B640"/>
  <c r="D640" s="1"/>
  <c r="C639"/>
  <c r="B639"/>
  <c r="D639" s="1"/>
  <c r="C638"/>
  <c r="B638"/>
  <c r="D638" s="1"/>
  <c r="C637"/>
  <c r="D637" s="1"/>
  <c r="B637"/>
  <c r="C636"/>
  <c r="D636" s="1"/>
  <c r="B636"/>
  <c r="C635"/>
  <c r="B635"/>
  <c r="D635" s="1"/>
  <c r="C634"/>
  <c r="B634"/>
  <c r="D634" s="1"/>
  <c r="D633"/>
  <c r="C633"/>
  <c r="B633"/>
  <c r="C632"/>
  <c r="B632"/>
  <c r="D632" s="1"/>
  <c r="C631"/>
  <c r="B631"/>
  <c r="D631" s="1"/>
  <c r="C630"/>
  <c r="B630"/>
  <c r="D630" s="1"/>
  <c r="C629"/>
  <c r="D629" s="1"/>
  <c r="B629"/>
  <c r="C628"/>
  <c r="D628" s="1"/>
  <c r="B628"/>
  <c r="C627"/>
  <c r="B627"/>
  <c r="D627" s="1"/>
  <c r="C626"/>
  <c r="B626"/>
  <c r="D626" s="1"/>
  <c r="D625"/>
  <c r="C625"/>
  <c r="B625"/>
  <c r="C624"/>
  <c r="B624"/>
  <c r="D624" s="1"/>
  <c r="C623"/>
  <c r="B623"/>
  <c r="D623" s="1"/>
  <c r="C622"/>
  <c r="B622"/>
  <c r="D622" s="1"/>
  <c r="C621"/>
  <c r="D621" s="1"/>
  <c r="B621"/>
  <c r="C620"/>
  <c r="D620" s="1"/>
  <c r="B620"/>
  <c r="C619"/>
  <c r="B619"/>
  <c r="D619" s="1"/>
  <c r="C618"/>
  <c r="B618"/>
  <c r="D618" s="1"/>
  <c r="D617"/>
  <c r="C617"/>
  <c r="B617"/>
  <c r="C616"/>
  <c r="B616"/>
  <c r="D616" s="1"/>
  <c r="C615"/>
  <c r="B615"/>
  <c r="D615" s="1"/>
  <c r="C614"/>
  <c r="B614"/>
  <c r="D614" s="1"/>
  <c r="C613"/>
  <c r="D613" s="1"/>
  <c r="B613"/>
  <c r="C612"/>
  <c r="D612" s="1"/>
  <c r="B612"/>
  <c r="C611"/>
  <c r="B611"/>
  <c r="D611" s="1"/>
  <c r="C610"/>
  <c r="B610"/>
  <c r="D610" s="1"/>
  <c r="D609"/>
  <c r="C609"/>
  <c r="B609"/>
  <c r="D608"/>
  <c r="C608"/>
  <c r="B608"/>
  <c r="C607"/>
  <c r="B607"/>
  <c r="D607" s="1"/>
  <c r="C606"/>
  <c r="B606"/>
  <c r="D606" s="1"/>
  <c r="C605"/>
  <c r="D605" s="1"/>
  <c r="B605"/>
  <c r="C604"/>
  <c r="D604" s="1"/>
  <c r="B604"/>
  <c r="C603"/>
  <c r="B603"/>
  <c r="D603" s="1"/>
  <c r="C602"/>
  <c r="B602"/>
  <c r="D602" s="1"/>
  <c r="D601"/>
  <c r="C601"/>
  <c r="B601"/>
  <c r="D600"/>
  <c r="C600"/>
  <c r="B600"/>
  <c r="C599"/>
  <c r="B599"/>
  <c r="D599" s="1"/>
  <c r="C598"/>
  <c r="B598"/>
  <c r="D598" s="1"/>
  <c r="C597"/>
  <c r="D597" s="1"/>
  <c r="B597"/>
  <c r="C596"/>
  <c r="D596" s="1"/>
  <c r="B596"/>
  <c r="C595"/>
  <c r="B595"/>
  <c r="D595" s="1"/>
  <c r="C594"/>
  <c r="B594"/>
  <c r="D594" s="1"/>
  <c r="D593"/>
  <c r="C593"/>
  <c r="B593"/>
  <c r="D592"/>
  <c r="C592"/>
  <c r="B592"/>
  <c r="C591"/>
  <c r="B591"/>
  <c r="D591" s="1"/>
  <c r="C590"/>
  <c r="B590"/>
  <c r="D590" s="1"/>
  <c r="C589"/>
  <c r="D589" s="1"/>
  <c r="B589"/>
  <c r="C588"/>
  <c r="D588" s="1"/>
  <c r="B588"/>
  <c r="C587"/>
  <c r="B587"/>
  <c r="D587" s="1"/>
  <c r="C586"/>
  <c r="B586"/>
  <c r="D586" s="1"/>
  <c r="D585"/>
  <c r="C585"/>
  <c r="B585"/>
  <c r="D584"/>
  <c r="C584"/>
  <c r="B584"/>
  <c r="C583"/>
  <c r="B583"/>
  <c r="D583" s="1"/>
  <c r="C582"/>
  <c r="B582"/>
  <c r="D582" s="1"/>
  <c r="C581"/>
  <c r="D581" s="1"/>
  <c r="B581"/>
  <c r="C580"/>
  <c r="D580" s="1"/>
  <c r="B580"/>
  <c r="C579"/>
  <c r="B579"/>
  <c r="D579" s="1"/>
  <c r="C578"/>
  <c r="B578"/>
  <c r="D578" s="1"/>
  <c r="D577"/>
  <c r="C577"/>
  <c r="B577"/>
  <c r="D576"/>
  <c r="C576"/>
  <c r="B576"/>
  <c r="C575"/>
  <c r="B575"/>
  <c r="D575" s="1"/>
  <c r="C574"/>
  <c r="B574"/>
  <c r="D574" s="1"/>
  <c r="C573"/>
  <c r="D573" s="1"/>
  <c r="B573"/>
  <c r="C572"/>
  <c r="D572" s="1"/>
  <c r="B572"/>
  <c r="C571"/>
  <c r="B571"/>
  <c r="D571" s="1"/>
  <c r="C570"/>
  <c r="B570"/>
  <c r="D570" s="1"/>
  <c r="D569"/>
  <c r="C569"/>
  <c r="B569"/>
  <c r="D568"/>
  <c r="C568"/>
  <c r="B568"/>
  <c r="C567"/>
  <c r="B567"/>
  <c r="D567" s="1"/>
  <c r="C566"/>
  <c r="B566"/>
  <c r="D566" s="1"/>
  <c r="C565"/>
  <c r="D565" s="1"/>
  <c r="B565"/>
  <c r="C564"/>
  <c r="D564" s="1"/>
  <c r="B564"/>
  <c r="C563"/>
  <c r="B563"/>
  <c r="D563" s="1"/>
  <c r="C562"/>
  <c r="B562"/>
  <c r="D562" s="1"/>
  <c r="D561"/>
  <c r="C561"/>
  <c r="B561"/>
  <c r="D560"/>
  <c r="C560"/>
  <c r="B560"/>
  <c r="C559"/>
  <c r="B559"/>
  <c r="D559" s="1"/>
  <c r="C558"/>
  <c r="B558"/>
  <c r="D558" s="1"/>
  <c r="C557"/>
  <c r="D557" s="1"/>
  <c r="B557"/>
  <c r="C556"/>
  <c r="D556" s="1"/>
  <c r="B556"/>
  <c r="C555"/>
  <c r="B555"/>
  <c r="D555" s="1"/>
  <c r="C554"/>
  <c r="B554"/>
  <c r="D554" s="1"/>
  <c r="D553"/>
  <c r="C553"/>
  <c r="B553"/>
  <c r="D552"/>
  <c r="C552"/>
  <c r="B552"/>
  <c r="C551"/>
  <c r="B551"/>
  <c r="D551" s="1"/>
  <c r="C550"/>
  <c r="B550"/>
  <c r="D550" s="1"/>
  <c r="C549"/>
  <c r="D549" s="1"/>
  <c r="B549"/>
  <c r="C548"/>
  <c r="D548" s="1"/>
  <c r="B548"/>
  <c r="C547"/>
  <c r="B547"/>
  <c r="D547" s="1"/>
  <c r="C546"/>
  <c r="B546"/>
  <c r="D546" s="1"/>
  <c r="D545"/>
  <c r="C545"/>
  <c r="B545"/>
  <c r="D544"/>
  <c r="C544"/>
  <c r="B544"/>
  <c r="C543"/>
  <c r="B543"/>
  <c r="D543" s="1"/>
  <c r="C542"/>
  <c r="B542"/>
  <c r="D542" s="1"/>
  <c r="C541"/>
  <c r="D541" s="1"/>
  <c r="B541"/>
  <c r="C540"/>
  <c r="D540" s="1"/>
  <c r="B540"/>
  <c r="C539"/>
  <c r="B539"/>
  <c r="D539" s="1"/>
  <c r="C538"/>
  <c r="B538"/>
  <c r="D538" s="1"/>
  <c r="D537"/>
  <c r="C537"/>
  <c r="B537"/>
  <c r="D536"/>
  <c r="C536"/>
  <c r="B536"/>
  <c r="C535"/>
  <c r="B535"/>
  <c r="D535" s="1"/>
  <c r="C534"/>
  <c r="B534"/>
  <c r="D534" s="1"/>
  <c r="C533"/>
  <c r="D533" s="1"/>
  <c r="B533"/>
  <c r="C532"/>
  <c r="D532" s="1"/>
  <c r="B532"/>
  <c r="C531"/>
  <c r="B531"/>
  <c r="D531" s="1"/>
  <c r="C530"/>
  <c r="B530"/>
  <c r="D530" s="1"/>
  <c r="D529"/>
  <c r="C529"/>
  <c r="B529"/>
  <c r="D528"/>
  <c r="C528"/>
  <c r="B528"/>
  <c r="C527"/>
  <c r="B527"/>
  <c r="D527" s="1"/>
  <c r="C526"/>
  <c r="B526"/>
  <c r="D526" s="1"/>
  <c r="C525"/>
  <c r="D525" s="1"/>
  <c r="B525"/>
  <c r="C524"/>
  <c r="D524" s="1"/>
  <c r="B524"/>
  <c r="C523"/>
  <c r="B523"/>
  <c r="D523" s="1"/>
  <c r="C522"/>
  <c r="B522"/>
  <c r="D522" s="1"/>
  <c r="D521"/>
  <c r="C521"/>
  <c r="B521"/>
  <c r="D520"/>
  <c r="C520"/>
  <c r="B520"/>
  <c r="C519"/>
  <c r="B519"/>
  <c r="D519" s="1"/>
  <c r="C518"/>
  <c r="B518"/>
  <c r="D518" s="1"/>
  <c r="C517"/>
  <c r="D517" s="1"/>
  <c r="B517"/>
  <c r="C516"/>
  <c r="D516" s="1"/>
  <c r="B516"/>
  <c r="C515"/>
  <c r="B515"/>
  <c r="D515" s="1"/>
  <c r="C514"/>
  <c r="B514"/>
  <c r="D514" s="1"/>
  <c r="D513"/>
  <c r="C513"/>
  <c r="B513"/>
  <c r="D512"/>
  <c r="C512"/>
  <c r="B512"/>
  <c r="C511"/>
  <c r="B511"/>
  <c r="D511" s="1"/>
  <c r="C510"/>
  <c r="B510"/>
  <c r="D510" s="1"/>
  <c r="C509"/>
  <c r="D509" s="1"/>
  <c r="B509"/>
  <c r="C508"/>
  <c r="D508" s="1"/>
  <c r="B508"/>
  <c r="C507"/>
  <c r="B507"/>
  <c r="D507" s="1"/>
  <c r="C506"/>
  <c r="B506"/>
  <c r="D506" s="1"/>
  <c r="D505"/>
  <c r="C505"/>
  <c r="B505"/>
  <c r="D504"/>
  <c r="C504"/>
  <c r="B504"/>
  <c r="C503"/>
  <c r="B503"/>
  <c r="D503" s="1"/>
  <c r="C502"/>
  <c r="B502"/>
  <c r="D502" s="1"/>
  <c r="C501"/>
  <c r="D501" s="1"/>
  <c r="B501"/>
  <c r="C500"/>
  <c r="D500" s="1"/>
  <c r="B500"/>
  <c r="C499"/>
  <c r="B499"/>
  <c r="D499" s="1"/>
  <c r="C498"/>
  <c r="B498"/>
  <c r="D498" s="1"/>
  <c r="D497"/>
  <c r="C497"/>
  <c r="B497"/>
  <c r="D496"/>
  <c r="C496"/>
  <c r="B496"/>
  <c r="C495"/>
  <c r="B495"/>
  <c r="D495" s="1"/>
  <c r="C494"/>
  <c r="B494"/>
  <c r="D494" s="1"/>
  <c r="C493"/>
  <c r="D493" s="1"/>
  <c r="B493"/>
  <c r="C492"/>
  <c r="D492" s="1"/>
  <c r="B492"/>
  <c r="C491"/>
  <c r="B491"/>
  <c r="D491" s="1"/>
  <c r="C490"/>
  <c r="B490"/>
  <c r="D490" s="1"/>
  <c r="D489"/>
  <c r="C489"/>
  <c r="B489"/>
  <c r="D488"/>
  <c r="C488"/>
  <c r="B488"/>
  <c r="C487"/>
  <c r="B487"/>
  <c r="D487" s="1"/>
  <c r="C486"/>
  <c r="B486"/>
  <c r="D486" s="1"/>
  <c r="C485"/>
  <c r="D485" s="1"/>
  <c r="B485"/>
  <c r="C484"/>
  <c r="D484" s="1"/>
  <c r="B484"/>
  <c r="C483"/>
  <c r="B483"/>
  <c r="D483" s="1"/>
  <c r="C482"/>
  <c r="B482"/>
  <c r="D482" s="1"/>
  <c r="D481"/>
  <c r="C481"/>
  <c r="B481"/>
  <c r="D480"/>
  <c r="C480"/>
  <c r="B480"/>
  <c r="C479"/>
  <c r="B479"/>
  <c r="D479" s="1"/>
  <c r="C478"/>
  <c r="B478"/>
  <c r="D478" s="1"/>
  <c r="C477"/>
  <c r="D477" s="1"/>
  <c r="B477"/>
  <c r="C476"/>
  <c r="D476" s="1"/>
  <c r="B476"/>
  <c r="C475"/>
  <c r="B475"/>
  <c r="D475" s="1"/>
  <c r="C474"/>
  <c r="B474"/>
  <c r="D474" s="1"/>
  <c r="D473"/>
  <c r="C473"/>
  <c r="B473"/>
  <c r="D472"/>
  <c r="C472"/>
  <c r="B472"/>
  <c r="C471"/>
  <c r="B471"/>
  <c r="D471" s="1"/>
  <c r="C470"/>
  <c r="B470"/>
  <c r="D470" s="1"/>
  <c r="C469"/>
  <c r="D469" s="1"/>
  <c r="B469"/>
  <c r="C468"/>
  <c r="D468" s="1"/>
  <c r="B468"/>
  <c r="C467"/>
  <c r="B467"/>
  <c r="D467" s="1"/>
  <c r="C466"/>
  <c r="B466"/>
  <c r="D466" s="1"/>
  <c r="D465"/>
  <c r="C465"/>
  <c r="B465"/>
  <c r="D464"/>
  <c r="C464"/>
  <c r="B464"/>
  <c r="C463"/>
  <c r="B463"/>
  <c r="D463" s="1"/>
  <c r="C462"/>
  <c r="B462"/>
  <c r="D462" s="1"/>
  <c r="C461"/>
  <c r="D461" s="1"/>
  <c r="B461"/>
  <c r="C460"/>
  <c r="D460" s="1"/>
  <c r="B460"/>
  <c r="C459"/>
  <c r="B459"/>
  <c r="D459" s="1"/>
  <c r="C458"/>
  <c r="B458"/>
  <c r="D458" s="1"/>
  <c r="D457"/>
  <c r="C457"/>
  <c r="B457"/>
  <c r="D456"/>
  <c r="C456"/>
  <c r="B456"/>
  <c r="C455"/>
  <c r="B455"/>
  <c r="D455" s="1"/>
  <c r="C454"/>
  <c r="B454"/>
  <c r="D454" s="1"/>
  <c r="C453"/>
  <c r="D453" s="1"/>
  <c r="B453"/>
  <c r="C452"/>
  <c r="D452" s="1"/>
  <c r="B452"/>
  <c r="C451"/>
  <c r="B451"/>
  <c r="D451" s="1"/>
  <c r="C450"/>
  <c r="B450"/>
  <c r="D450" s="1"/>
  <c r="D449"/>
  <c r="C449"/>
  <c r="B449"/>
  <c r="D448"/>
  <c r="C448"/>
  <c r="B448"/>
  <c r="C447"/>
  <c r="B447"/>
  <c r="D447" s="1"/>
  <c r="C446"/>
  <c r="B446"/>
  <c r="D446" s="1"/>
  <c r="C445"/>
  <c r="D445" s="1"/>
  <c r="B445"/>
  <c r="C444"/>
  <c r="D444" s="1"/>
  <c r="B444"/>
  <c r="C443"/>
  <c r="B443"/>
  <c r="D443" s="1"/>
  <c r="D442"/>
  <c r="C442"/>
  <c r="B442"/>
  <c r="D441"/>
  <c r="C441"/>
  <c r="B441"/>
  <c r="D440"/>
  <c r="C440"/>
  <c r="B440"/>
  <c r="C439"/>
  <c r="B439"/>
  <c r="D439" s="1"/>
  <c r="C438"/>
  <c r="B438"/>
  <c r="D438" s="1"/>
  <c r="C437"/>
  <c r="D437" s="1"/>
  <c r="B437"/>
  <c r="C436"/>
  <c r="D436" s="1"/>
  <c r="B436"/>
  <c r="C435"/>
  <c r="B435"/>
  <c r="D435" s="1"/>
  <c r="C434"/>
  <c r="B434"/>
  <c r="D434" s="1"/>
  <c r="D433"/>
  <c r="C433"/>
  <c r="B433"/>
  <c r="D432"/>
  <c r="C432"/>
  <c r="B432"/>
  <c r="C431"/>
  <c r="B431"/>
  <c r="D431" s="1"/>
  <c r="C430"/>
  <c r="B430"/>
  <c r="D430" s="1"/>
  <c r="C429"/>
  <c r="D429" s="1"/>
  <c r="B429"/>
  <c r="C428"/>
  <c r="D428" s="1"/>
  <c r="B428"/>
  <c r="C427"/>
  <c r="B427"/>
  <c r="D427" s="1"/>
  <c r="C426"/>
  <c r="B426"/>
  <c r="D426" s="1"/>
  <c r="D425"/>
  <c r="C425"/>
  <c r="B425"/>
  <c r="D424"/>
  <c r="C424"/>
  <c r="B424"/>
  <c r="C423"/>
  <c r="B423"/>
  <c r="D423" s="1"/>
  <c r="C422"/>
  <c r="B422"/>
  <c r="D422" s="1"/>
  <c r="C421"/>
  <c r="D421" s="1"/>
  <c r="B421"/>
  <c r="C420"/>
  <c r="D420" s="1"/>
  <c r="B420"/>
  <c r="C419"/>
  <c r="B419"/>
  <c r="D419" s="1"/>
  <c r="D418"/>
  <c r="C418"/>
  <c r="B418"/>
  <c r="D417"/>
  <c r="C417"/>
  <c r="B417"/>
  <c r="D416"/>
  <c r="C416"/>
  <c r="B416"/>
  <c r="C415"/>
  <c r="B415"/>
  <c r="D415" s="1"/>
  <c r="C414"/>
  <c r="B414"/>
  <c r="D414" s="1"/>
  <c r="C413"/>
  <c r="D413" s="1"/>
  <c r="B413"/>
  <c r="C412"/>
  <c r="D412" s="1"/>
  <c r="B412"/>
  <c r="C411"/>
  <c r="B411"/>
  <c r="D411" s="1"/>
  <c r="C410"/>
  <c r="B410"/>
  <c r="D410" s="1"/>
  <c r="D409"/>
  <c r="C409"/>
  <c r="B409"/>
  <c r="D408"/>
  <c r="C408"/>
  <c r="B408"/>
  <c r="C407"/>
  <c r="B407"/>
  <c r="D407" s="1"/>
  <c r="C406"/>
  <c r="B406"/>
  <c r="D406" s="1"/>
  <c r="C405"/>
  <c r="D405" s="1"/>
  <c r="B405"/>
  <c r="C404"/>
  <c r="D404" s="1"/>
  <c r="B404"/>
  <c r="C403"/>
  <c r="B403"/>
  <c r="D403" s="1"/>
  <c r="C402"/>
  <c r="B402"/>
  <c r="D402" s="1"/>
  <c r="D401"/>
  <c r="C401"/>
  <c r="B401"/>
  <c r="D400"/>
  <c r="C400"/>
  <c r="B400"/>
  <c r="C399"/>
  <c r="B399"/>
  <c r="D399" s="1"/>
  <c r="C398"/>
  <c r="B398"/>
  <c r="D398" s="1"/>
  <c r="C397"/>
  <c r="D397" s="1"/>
  <c r="B397"/>
  <c r="C396"/>
  <c r="D396" s="1"/>
  <c r="B396"/>
  <c r="C395"/>
  <c r="B395"/>
  <c r="D395" s="1"/>
  <c r="C394"/>
  <c r="B394"/>
  <c r="D394" s="1"/>
  <c r="D393"/>
  <c r="C393"/>
  <c r="B393"/>
  <c r="D392"/>
  <c r="C392"/>
  <c r="B392"/>
  <c r="C391"/>
  <c r="B391"/>
  <c r="D391" s="1"/>
  <c r="C390"/>
  <c r="B390"/>
  <c r="D390" s="1"/>
  <c r="C389"/>
  <c r="D389" s="1"/>
  <c r="B389"/>
  <c r="C388"/>
  <c r="D388" s="1"/>
  <c r="B388"/>
  <c r="C387"/>
  <c r="B387"/>
  <c r="D387" s="1"/>
  <c r="C386"/>
  <c r="B386"/>
  <c r="D386" s="1"/>
  <c r="D385"/>
  <c r="C385"/>
  <c r="B385"/>
  <c r="D384"/>
  <c r="C384"/>
  <c r="B384"/>
  <c r="C383"/>
  <c r="B383"/>
  <c r="D383" s="1"/>
  <c r="C382"/>
  <c r="B382"/>
  <c r="D382" s="1"/>
  <c r="C381"/>
  <c r="D381" s="1"/>
  <c r="B381"/>
  <c r="D379"/>
  <c r="C379"/>
  <c r="B379"/>
  <c r="A379"/>
  <c r="D378"/>
  <c r="C378"/>
  <c r="B378"/>
  <c r="A378"/>
  <c r="F1"/>
  <c r="C3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2"/>
  <c r="B3"/>
  <c r="B4"/>
  <c r="B5"/>
  <c r="B6"/>
  <c r="D6" s="1"/>
  <c r="B7"/>
  <c r="B8"/>
  <c r="B9"/>
  <c r="B10"/>
  <c r="B11"/>
  <c r="B12"/>
  <c r="B13"/>
  <c r="B14"/>
  <c r="D14" s="1"/>
  <c r="B15"/>
  <c r="B16"/>
  <c r="B17"/>
  <c r="B18"/>
  <c r="D18" s="1"/>
  <c r="B19"/>
  <c r="B20"/>
  <c r="B21"/>
  <c r="B22"/>
  <c r="D22" s="1"/>
  <c r="B23"/>
  <c r="B24"/>
  <c r="B25"/>
  <c r="B26"/>
  <c r="D26" s="1"/>
  <c r="B27"/>
  <c r="B28"/>
  <c r="B29"/>
  <c r="B30"/>
  <c r="D30" s="1"/>
  <c r="B31"/>
  <c r="B32"/>
  <c r="B33"/>
  <c r="B34"/>
  <c r="D34" s="1"/>
  <c r="B35"/>
  <c r="B36"/>
  <c r="B37"/>
  <c r="B38"/>
  <c r="D38" s="1"/>
  <c r="B39"/>
  <c r="B40"/>
  <c r="B41"/>
  <c r="B42"/>
  <c r="D42" s="1"/>
  <c r="B43"/>
  <c r="B44"/>
  <c r="B45"/>
  <c r="B46"/>
  <c r="D46" s="1"/>
  <c r="B47"/>
  <c r="B48"/>
  <c r="B49"/>
  <c r="B50"/>
  <c r="D50" s="1"/>
  <c r="B51"/>
  <c r="B52"/>
  <c r="B53"/>
  <c r="B54"/>
  <c r="D54" s="1"/>
  <c r="B55"/>
  <c r="B56"/>
  <c r="B57"/>
  <c r="B58"/>
  <c r="D58" s="1"/>
  <c r="B59"/>
  <c r="B60"/>
  <c r="B61"/>
  <c r="B62"/>
  <c r="D62" s="1"/>
  <c r="B63"/>
  <c r="B64"/>
  <c r="B65"/>
  <c r="B66"/>
  <c r="D66" s="1"/>
  <c r="B67"/>
  <c r="B68"/>
  <c r="B69"/>
  <c r="B70"/>
  <c r="D70" s="1"/>
  <c r="B71"/>
  <c r="B72"/>
  <c r="B73"/>
  <c r="B74"/>
  <c r="D74" s="1"/>
  <c r="B75"/>
  <c r="B76"/>
  <c r="B77"/>
  <c r="B78"/>
  <c r="D78" s="1"/>
  <c r="B79"/>
  <c r="B80"/>
  <c r="B81"/>
  <c r="B82"/>
  <c r="D82" s="1"/>
  <c r="B83"/>
  <c r="B84"/>
  <c r="B85"/>
  <c r="B86"/>
  <c r="D86" s="1"/>
  <c r="B87"/>
  <c r="B88"/>
  <c r="B89"/>
  <c r="B90"/>
  <c r="D90" s="1"/>
  <c r="B91"/>
  <c r="B92"/>
  <c r="B93"/>
  <c r="B94"/>
  <c r="D94" s="1"/>
  <c r="B95"/>
  <c r="B96"/>
  <c r="B97"/>
  <c r="B98"/>
  <c r="D98" s="1"/>
  <c r="B99"/>
  <c r="B100"/>
  <c r="B101"/>
  <c r="B102"/>
  <c r="D102" s="1"/>
  <c r="B103"/>
  <c r="B104"/>
  <c r="B105"/>
  <c r="B106"/>
  <c r="D106" s="1"/>
  <c r="B107"/>
  <c r="B108"/>
  <c r="B109"/>
  <c r="B110"/>
  <c r="D110" s="1"/>
  <c r="B111"/>
  <c r="B112"/>
  <c r="B113"/>
  <c r="B114"/>
  <c r="D114" s="1"/>
  <c r="B115"/>
  <c r="B116"/>
  <c r="B117"/>
  <c r="B118"/>
  <c r="D118" s="1"/>
  <c r="B119"/>
  <c r="B120"/>
  <c r="B121"/>
  <c r="B122"/>
  <c r="D122" s="1"/>
  <c r="B123"/>
  <c r="B124"/>
  <c r="B125"/>
  <c r="B126"/>
  <c r="D126" s="1"/>
  <c r="B127"/>
  <c r="B128"/>
  <c r="B129"/>
  <c r="B130"/>
  <c r="D130" s="1"/>
  <c r="B131"/>
  <c r="B132"/>
  <c r="B133"/>
  <c r="B134"/>
  <c r="D134" s="1"/>
  <c r="B135"/>
  <c r="B136"/>
  <c r="B137"/>
  <c r="B138"/>
  <c r="D138" s="1"/>
  <c r="B139"/>
  <c r="B140"/>
  <c r="B141"/>
  <c r="B142"/>
  <c r="D142" s="1"/>
  <c r="B143"/>
  <c r="B144"/>
  <c r="B145"/>
  <c r="B146"/>
  <c r="D146" s="1"/>
  <c r="B147"/>
  <c r="B148"/>
  <c r="B149"/>
  <c r="B150"/>
  <c r="D150" s="1"/>
  <c r="B151"/>
  <c r="B152"/>
  <c r="B153"/>
  <c r="B154"/>
  <c r="D154" s="1"/>
  <c r="B155"/>
  <c r="B156"/>
  <c r="B157"/>
  <c r="B158"/>
  <c r="D158" s="1"/>
  <c r="B159"/>
  <c r="B160"/>
  <c r="B161"/>
  <c r="B162"/>
  <c r="D162" s="1"/>
  <c r="B163"/>
  <c r="B164"/>
  <c r="B165"/>
  <c r="B166"/>
  <c r="D166" s="1"/>
  <c r="B167"/>
  <c r="B168"/>
  <c r="B169"/>
  <c r="B170"/>
  <c r="D170" s="1"/>
  <c r="B171"/>
  <c r="B172"/>
  <c r="B173"/>
  <c r="B174"/>
  <c r="D174" s="1"/>
  <c r="B175"/>
  <c r="B176"/>
  <c r="B177"/>
  <c r="B178"/>
  <c r="D178" s="1"/>
  <c r="B179"/>
  <c r="B180"/>
  <c r="B181"/>
  <c r="B182"/>
  <c r="D182" s="1"/>
  <c r="B183"/>
  <c r="B184"/>
  <c r="B185"/>
  <c r="B186"/>
  <c r="D186" s="1"/>
  <c r="B187"/>
  <c r="B188"/>
  <c r="B189"/>
  <c r="B190"/>
  <c r="D190" s="1"/>
  <c r="B191"/>
  <c r="B192"/>
  <c r="B193"/>
  <c r="B194"/>
  <c r="D194" s="1"/>
  <c r="B195"/>
  <c r="B196"/>
  <c r="B197"/>
  <c r="B198"/>
  <c r="D198" s="1"/>
  <c r="B199"/>
  <c r="B200"/>
  <c r="B201"/>
  <c r="B202"/>
  <c r="D202" s="1"/>
  <c r="B203"/>
  <c r="B204"/>
  <c r="B205"/>
  <c r="B206"/>
  <c r="D206" s="1"/>
  <c r="B207"/>
  <c r="B208"/>
  <c r="B209"/>
  <c r="B210"/>
  <c r="D210" s="1"/>
  <c r="B211"/>
  <c r="B212"/>
  <c r="B213"/>
  <c r="B214"/>
  <c r="D214" s="1"/>
  <c r="B215"/>
  <c r="B216"/>
  <c r="B217"/>
  <c r="B218"/>
  <c r="D218" s="1"/>
  <c r="B219"/>
  <c r="B220"/>
  <c r="B221"/>
  <c r="B222"/>
  <c r="D222" s="1"/>
  <c r="B223"/>
  <c r="B224"/>
  <c r="B225"/>
  <c r="B226"/>
  <c r="D226" s="1"/>
  <c r="B227"/>
  <c r="B228"/>
  <c r="B229"/>
  <c r="B230"/>
  <c r="D230" s="1"/>
  <c r="B231"/>
  <c r="B232"/>
  <c r="B233"/>
  <c r="B234"/>
  <c r="D234" s="1"/>
  <c r="B235"/>
  <c r="B236"/>
  <c r="B237"/>
  <c r="B238"/>
  <c r="D238" s="1"/>
  <c r="B239"/>
  <c r="B240"/>
  <c r="D240" s="1"/>
  <c r="B241"/>
  <c r="B242"/>
  <c r="D242" s="1"/>
  <c r="B243"/>
  <c r="B244"/>
  <c r="D244" s="1"/>
  <c r="B245"/>
  <c r="B246"/>
  <c r="D246" s="1"/>
  <c r="B247"/>
  <c r="B248"/>
  <c r="D248" s="1"/>
  <c r="B249"/>
  <c r="B250"/>
  <c r="D250" s="1"/>
  <c r="B251"/>
  <c r="B252"/>
  <c r="D252" s="1"/>
  <c r="B253"/>
  <c r="B254"/>
  <c r="D254" s="1"/>
  <c r="B255"/>
  <c r="B256"/>
  <c r="D256" s="1"/>
  <c r="B257"/>
  <c r="B258"/>
  <c r="D258" s="1"/>
  <c r="B259"/>
  <c r="B260"/>
  <c r="D260" s="1"/>
  <c r="B261"/>
  <c r="B262"/>
  <c r="D262" s="1"/>
  <c r="B263"/>
  <c r="B264"/>
  <c r="D264" s="1"/>
  <c r="B265"/>
  <c r="B266"/>
  <c r="D266" s="1"/>
  <c r="B267"/>
  <c r="B268"/>
  <c r="D268" s="1"/>
  <c r="B269"/>
  <c r="B270"/>
  <c r="D270" s="1"/>
  <c r="B271"/>
  <c r="B272"/>
  <c r="D272" s="1"/>
  <c r="B273"/>
  <c r="B274"/>
  <c r="D274" s="1"/>
  <c r="B275"/>
  <c r="B276"/>
  <c r="D276" s="1"/>
  <c r="B277"/>
  <c r="B278"/>
  <c r="D278" s="1"/>
  <c r="B279"/>
  <c r="B280"/>
  <c r="D280" s="1"/>
  <c r="B281"/>
  <c r="B282"/>
  <c r="D282" s="1"/>
  <c r="B283"/>
  <c r="B284"/>
  <c r="D284" s="1"/>
  <c r="B285"/>
  <c r="B286"/>
  <c r="D286" s="1"/>
  <c r="B287"/>
  <c r="B288"/>
  <c r="D288" s="1"/>
  <c r="B289"/>
  <c r="B290"/>
  <c r="D290" s="1"/>
  <c r="B291"/>
  <c r="B292"/>
  <c r="D292" s="1"/>
  <c r="B293"/>
  <c r="B294"/>
  <c r="D294" s="1"/>
  <c r="B295"/>
  <c r="B296"/>
  <c r="D296" s="1"/>
  <c r="B297"/>
  <c r="B298"/>
  <c r="D298" s="1"/>
  <c r="B299"/>
  <c r="B300"/>
  <c r="D300" s="1"/>
  <c r="B301"/>
  <c r="B302"/>
  <c r="D302" s="1"/>
  <c r="B303"/>
  <c r="B304"/>
  <c r="D304" s="1"/>
  <c r="B305"/>
  <c r="B306"/>
  <c r="D306" s="1"/>
  <c r="B307"/>
  <c r="B308"/>
  <c r="D308" s="1"/>
  <c r="B309"/>
  <c r="B310"/>
  <c r="D310" s="1"/>
  <c r="B311"/>
  <c r="B312"/>
  <c r="D312" s="1"/>
  <c r="B313"/>
  <c r="B314"/>
  <c r="D314" s="1"/>
  <c r="B315"/>
  <c r="B316"/>
  <c r="D316" s="1"/>
  <c r="B317"/>
  <c r="B318"/>
  <c r="D318" s="1"/>
  <c r="B319"/>
  <c r="B320"/>
  <c r="D320" s="1"/>
  <c r="B321"/>
  <c r="B322"/>
  <c r="D322" s="1"/>
  <c r="B323"/>
  <c r="B324"/>
  <c r="D324" s="1"/>
  <c r="B325"/>
  <c r="B326"/>
  <c r="D326" s="1"/>
  <c r="B327"/>
  <c r="B328"/>
  <c r="D328" s="1"/>
  <c r="B329"/>
  <c r="B330"/>
  <c r="D330" s="1"/>
  <c r="B331"/>
  <c r="B332"/>
  <c r="D332" s="1"/>
  <c r="B333"/>
  <c r="B334"/>
  <c r="D334" s="1"/>
  <c r="B335"/>
  <c r="B336"/>
  <c r="D336" s="1"/>
  <c r="B337"/>
  <c r="B338"/>
  <c r="D338" s="1"/>
  <c r="B339"/>
  <c r="B340"/>
  <c r="D340" s="1"/>
  <c r="B341"/>
  <c r="B342"/>
  <c r="D342" s="1"/>
  <c r="B343"/>
  <c r="B344"/>
  <c r="D344" s="1"/>
  <c r="B345"/>
  <c r="B346"/>
  <c r="D346" s="1"/>
  <c r="B347"/>
  <c r="B348"/>
  <c r="D348" s="1"/>
  <c r="B349"/>
  <c r="B350"/>
  <c r="D350" s="1"/>
  <c r="B351"/>
  <c r="B352"/>
  <c r="D352" s="1"/>
  <c r="B353"/>
  <c r="B354"/>
  <c r="D354" s="1"/>
  <c r="B355"/>
  <c r="B356"/>
  <c r="D356" s="1"/>
  <c r="B357"/>
  <c r="B358"/>
  <c r="D358" s="1"/>
  <c r="B359"/>
  <c r="B360"/>
  <c r="D360" s="1"/>
  <c r="B361"/>
  <c r="B362"/>
  <c r="D362" s="1"/>
  <c r="B363"/>
  <c r="B364"/>
  <c r="D364" s="1"/>
  <c r="B365"/>
  <c r="B366"/>
  <c r="D366" s="1"/>
  <c r="B367"/>
  <c r="B368"/>
  <c r="D368" s="1"/>
  <c r="B369"/>
  <c r="B370"/>
  <c r="D370" s="1"/>
  <c r="B371"/>
  <c r="B372"/>
  <c r="D372" s="1"/>
  <c r="B373"/>
  <c r="B374"/>
  <c r="D374" s="1"/>
  <c r="B375"/>
  <c r="B376"/>
  <c r="D376" s="1"/>
  <c r="B2"/>
  <c r="E338" l="1"/>
  <c r="F338" s="1"/>
  <c r="E290"/>
  <c r="F290" s="1"/>
  <c r="E250"/>
  <c r="F250" s="1"/>
  <c r="E194"/>
  <c r="F194" s="1"/>
  <c r="E146"/>
  <c r="F146" s="1"/>
  <c r="E106"/>
  <c r="F106" s="1"/>
  <c r="E74"/>
  <c r="F74" s="1"/>
  <c r="E50"/>
  <c r="F50" s="1"/>
  <c r="E42"/>
  <c r="F42" s="1"/>
  <c r="E372"/>
  <c r="F372" s="1"/>
  <c r="E364"/>
  <c r="F364" s="1"/>
  <c r="E356"/>
  <c r="F356" s="1"/>
  <c r="E348"/>
  <c r="F348" s="1"/>
  <c r="E340"/>
  <c r="F340" s="1"/>
  <c r="E332"/>
  <c r="F332" s="1"/>
  <c r="E324"/>
  <c r="F324" s="1"/>
  <c r="E316"/>
  <c r="F316" s="1"/>
  <c r="E308"/>
  <c r="F308" s="1"/>
  <c r="E300"/>
  <c r="F300" s="1"/>
  <c r="E292"/>
  <c r="F292" s="1"/>
  <c r="E284"/>
  <c r="F284" s="1"/>
  <c r="E276"/>
  <c r="F276" s="1"/>
  <c r="E268"/>
  <c r="F268" s="1"/>
  <c r="E260"/>
  <c r="F260" s="1"/>
  <c r="E252"/>
  <c r="F252" s="1"/>
  <c r="E244"/>
  <c r="F244" s="1"/>
  <c r="E354"/>
  <c r="F354" s="1"/>
  <c r="E306"/>
  <c r="F306" s="1"/>
  <c r="E266"/>
  <c r="F266" s="1"/>
  <c r="E218"/>
  <c r="F218" s="1"/>
  <c r="E154"/>
  <c r="F154" s="1"/>
  <c r="E90"/>
  <c r="F90" s="1"/>
  <c r="E58"/>
  <c r="F58" s="1"/>
  <c r="E26"/>
  <c r="F26" s="1"/>
  <c r="E322"/>
  <c r="F322" s="1"/>
  <c r="E282"/>
  <c r="F282" s="1"/>
  <c r="E226"/>
  <c r="F226" s="1"/>
  <c r="E186"/>
  <c r="F186" s="1"/>
  <c r="E114"/>
  <c r="F114" s="1"/>
  <c r="E358"/>
  <c r="F358" s="1"/>
  <c r="E326"/>
  <c r="F326" s="1"/>
  <c r="E294"/>
  <c r="F294" s="1"/>
  <c r="E270"/>
  <c r="F270" s="1"/>
  <c r="E246"/>
  <c r="F246" s="1"/>
  <c r="E222"/>
  <c r="F222" s="1"/>
  <c r="E198"/>
  <c r="F198" s="1"/>
  <c r="E182"/>
  <c r="F182" s="1"/>
  <c r="E174"/>
  <c r="F174" s="1"/>
  <c r="E158"/>
  <c r="F158" s="1"/>
  <c r="E134"/>
  <c r="F134" s="1"/>
  <c r="E126"/>
  <c r="F126" s="1"/>
  <c r="E118"/>
  <c r="F118" s="1"/>
  <c r="E110"/>
  <c r="F110" s="1"/>
  <c r="E102"/>
  <c r="F102" s="1"/>
  <c r="E94"/>
  <c r="F94" s="1"/>
  <c r="E86"/>
  <c r="F86" s="1"/>
  <c r="E78"/>
  <c r="F78" s="1"/>
  <c r="E70"/>
  <c r="F70" s="1"/>
  <c r="E62"/>
  <c r="F62" s="1"/>
  <c r="E54"/>
  <c r="F54" s="1"/>
  <c r="E46"/>
  <c r="F46" s="1"/>
  <c r="E38"/>
  <c r="F38" s="1"/>
  <c r="E30"/>
  <c r="F30" s="1"/>
  <c r="E22"/>
  <c r="F22" s="1"/>
  <c r="E14"/>
  <c r="F14" s="1"/>
  <c r="E6"/>
  <c r="F6" s="1"/>
  <c r="E142"/>
  <c r="F142" s="1"/>
  <c r="E346"/>
  <c r="F346" s="1"/>
  <c r="E298"/>
  <c r="F298" s="1"/>
  <c r="E242"/>
  <c r="F242" s="1"/>
  <c r="E162"/>
  <c r="F162" s="1"/>
  <c r="E374"/>
  <c r="F374" s="1"/>
  <c r="E350"/>
  <c r="F350" s="1"/>
  <c r="E334"/>
  <c r="F334" s="1"/>
  <c r="E310"/>
  <c r="F310" s="1"/>
  <c r="E286"/>
  <c r="F286" s="1"/>
  <c r="E262"/>
  <c r="F262" s="1"/>
  <c r="E238"/>
  <c r="F238" s="1"/>
  <c r="E214"/>
  <c r="F214" s="1"/>
  <c r="E190"/>
  <c r="F190" s="1"/>
  <c r="E150"/>
  <c r="F150" s="1"/>
  <c r="E368"/>
  <c r="F368" s="1"/>
  <c r="E360"/>
  <c r="F360" s="1"/>
  <c r="E352"/>
  <c r="F352" s="1"/>
  <c r="E344"/>
  <c r="F344" s="1"/>
  <c r="E336"/>
  <c r="F336" s="1"/>
  <c r="E328"/>
  <c r="F328" s="1"/>
  <c r="E320"/>
  <c r="F320" s="1"/>
  <c r="E312"/>
  <c r="F312" s="1"/>
  <c r="E304"/>
  <c r="F304" s="1"/>
  <c r="E296"/>
  <c r="F296" s="1"/>
  <c r="E288"/>
  <c r="F288" s="1"/>
  <c r="E280"/>
  <c r="F280" s="1"/>
  <c r="E272"/>
  <c r="F272" s="1"/>
  <c r="E264"/>
  <c r="F264" s="1"/>
  <c r="E256"/>
  <c r="F256" s="1"/>
  <c r="E248"/>
  <c r="F248" s="1"/>
  <c r="E240"/>
  <c r="F240" s="1"/>
  <c r="E370"/>
  <c r="F370" s="1"/>
  <c r="E330"/>
  <c r="F330" s="1"/>
  <c r="E274"/>
  <c r="F274" s="1"/>
  <c r="E234"/>
  <c r="F234" s="1"/>
  <c r="E178"/>
  <c r="F178" s="1"/>
  <c r="E122"/>
  <c r="F122" s="1"/>
  <c r="E366"/>
  <c r="F366" s="1"/>
  <c r="E342"/>
  <c r="F342" s="1"/>
  <c r="E318"/>
  <c r="F318" s="1"/>
  <c r="E302"/>
  <c r="F302" s="1"/>
  <c r="E278"/>
  <c r="F278" s="1"/>
  <c r="E254"/>
  <c r="F254" s="1"/>
  <c r="E230"/>
  <c r="F230" s="1"/>
  <c r="E206"/>
  <c r="F206" s="1"/>
  <c r="E166"/>
  <c r="F166" s="1"/>
  <c r="E376"/>
  <c r="F376" s="1"/>
  <c r="D345"/>
  <c r="E362"/>
  <c r="F362" s="1"/>
  <c r="E314"/>
  <c r="F314" s="1"/>
  <c r="E258"/>
  <c r="F258" s="1"/>
  <c r="E202"/>
  <c r="F202" s="1"/>
  <c r="E138"/>
  <c r="F138" s="1"/>
  <c r="E82"/>
  <c r="F82" s="1"/>
  <c r="E18"/>
  <c r="F18" s="1"/>
  <c r="E210"/>
  <c r="F210" s="1"/>
  <c r="E170"/>
  <c r="F170" s="1"/>
  <c r="E130"/>
  <c r="F130" s="1"/>
  <c r="E98"/>
  <c r="F98" s="1"/>
  <c r="E66"/>
  <c r="F66" s="1"/>
  <c r="E34"/>
  <c r="F34" s="1"/>
  <c r="D10"/>
  <c r="D373"/>
  <c r="D365"/>
  <c r="D357"/>
  <c r="D349"/>
  <c r="D2"/>
  <c r="D369"/>
  <c r="D361"/>
  <c r="D353"/>
  <c r="D341"/>
  <c r="D337"/>
  <c r="D333"/>
  <c r="D329"/>
  <c r="D325"/>
  <c r="D321"/>
  <c r="D317"/>
  <c r="D313"/>
  <c r="D309"/>
  <c r="D305"/>
  <c r="D301"/>
  <c r="D297"/>
  <c r="D293"/>
  <c r="D289"/>
  <c r="D285"/>
  <c r="D281"/>
  <c r="D277"/>
  <c r="D273"/>
  <c r="D269"/>
  <c r="D265"/>
  <c r="D261"/>
  <c r="D257"/>
  <c r="D253"/>
  <c r="D249"/>
  <c r="D245"/>
  <c r="D241"/>
  <c r="D237"/>
  <c r="D233"/>
  <c r="D229"/>
  <c r="D225"/>
  <c r="D221"/>
  <c r="D217"/>
  <c r="D213"/>
  <c r="D209"/>
  <c r="D205"/>
  <c r="D201"/>
  <c r="D197"/>
  <c r="D193"/>
  <c r="D189"/>
  <c r="D185"/>
  <c r="D181"/>
  <c r="D177"/>
  <c r="D173"/>
  <c r="D169"/>
  <c r="D165"/>
  <c r="D161"/>
  <c r="D157"/>
  <c r="D153"/>
  <c r="D149"/>
  <c r="D145"/>
  <c r="D141"/>
  <c r="D137"/>
  <c r="D133"/>
  <c r="D129"/>
  <c r="D125"/>
  <c r="D121"/>
  <c r="D117"/>
  <c r="D113"/>
  <c r="D109"/>
  <c r="D105"/>
  <c r="D101"/>
  <c r="D97"/>
  <c r="D93"/>
  <c r="D89"/>
  <c r="D85"/>
  <c r="D81"/>
  <c r="D77"/>
  <c r="D73"/>
  <c r="D69"/>
  <c r="D65"/>
  <c r="D61"/>
  <c r="D57"/>
  <c r="D53"/>
  <c r="D49"/>
  <c r="D45"/>
  <c r="D41"/>
  <c r="D37"/>
  <c r="D33"/>
  <c r="D29"/>
  <c r="D25"/>
  <c r="D21"/>
  <c r="D17"/>
  <c r="D13"/>
  <c r="D9"/>
  <c r="D5"/>
  <c r="D375"/>
  <c r="D371"/>
  <c r="D367"/>
  <c r="D363"/>
  <c r="D359"/>
  <c r="D355"/>
  <c r="D351"/>
  <c r="D347"/>
  <c r="D343"/>
  <c r="D335"/>
  <c r="D327"/>
  <c r="D319"/>
  <c r="D315"/>
  <c r="D311"/>
  <c r="D307"/>
  <c r="D303"/>
  <c r="D299"/>
  <c r="D295"/>
  <c r="D291"/>
  <c r="D287"/>
  <c r="D283"/>
  <c r="D279"/>
  <c r="D275"/>
  <c r="D271"/>
  <c r="D267"/>
  <c r="D263"/>
  <c r="D259"/>
  <c r="D255"/>
  <c r="D251"/>
  <c r="D247"/>
  <c r="D243"/>
  <c r="D239"/>
  <c r="D235"/>
  <c r="D231"/>
  <c r="D227"/>
  <c r="D223"/>
  <c r="D219"/>
  <c r="D215"/>
  <c r="D211"/>
  <c r="D207"/>
  <c r="D203"/>
  <c r="D199"/>
  <c r="D195"/>
  <c r="D191"/>
  <c r="D187"/>
  <c r="D183"/>
  <c r="D179"/>
  <c r="D175"/>
  <c r="D171"/>
  <c r="D167"/>
  <c r="D163"/>
  <c r="D159"/>
  <c r="D155"/>
  <c r="D151"/>
  <c r="D147"/>
  <c r="D143"/>
  <c r="D139"/>
  <c r="D135"/>
  <c r="D131"/>
  <c r="D127"/>
  <c r="D123"/>
  <c r="D119"/>
  <c r="D115"/>
  <c r="D111"/>
  <c r="D107"/>
  <c r="D103"/>
  <c r="D99"/>
  <c r="D95"/>
  <c r="D91"/>
  <c r="D87"/>
  <c r="D83"/>
  <c r="D79"/>
  <c r="D75"/>
  <c r="D71"/>
  <c r="D67"/>
  <c r="D63"/>
  <c r="D59"/>
  <c r="D55"/>
  <c r="D51"/>
  <c r="D47"/>
  <c r="D43"/>
  <c r="D39"/>
  <c r="D35"/>
  <c r="D31"/>
  <c r="D27"/>
  <c r="D23"/>
  <c r="D19"/>
  <c r="D15"/>
  <c r="D11"/>
  <c r="D7"/>
  <c r="D3"/>
  <c r="D236"/>
  <c r="D232"/>
  <c r="D228"/>
  <c r="D224"/>
  <c r="D220"/>
  <c r="D216"/>
  <c r="D212"/>
  <c r="D208"/>
  <c r="D204"/>
  <c r="D200"/>
  <c r="D196"/>
  <c r="D339"/>
  <c r="D331"/>
  <c r="D323"/>
  <c r="D192"/>
  <c r="D188"/>
  <c r="D184"/>
  <c r="D180"/>
  <c r="D176"/>
  <c r="D172"/>
  <c r="D168"/>
  <c r="D164"/>
  <c r="D160"/>
  <c r="D156"/>
  <c r="D152"/>
  <c r="D148"/>
  <c r="D144"/>
  <c r="D140"/>
  <c r="D136"/>
  <c r="D132"/>
  <c r="D128"/>
  <c r="D124"/>
  <c r="D120"/>
  <c r="D116"/>
  <c r="D112"/>
  <c r="D108"/>
  <c r="D104"/>
  <c r="D100"/>
  <c r="D96"/>
  <c r="D92"/>
  <c r="D88"/>
  <c r="D84"/>
  <c r="D80"/>
  <c r="D76"/>
  <c r="D72"/>
  <c r="D68"/>
  <c r="D64"/>
  <c r="D60"/>
  <c r="D56"/>
  <c r="D52"/>
  <c r="D48"/>
  <c r="D44"/>
  <c r="D40"/>
  <c r="D36"/>
  <c r="D32"/>
  <c r="D28"/>
  <c r="D24"/>
  <c r="D20"/>
  <c r="D16"/>
  <c r="D12"/>
  <c r="D8"/>
  <c r="D4"/>
  <c r="E120" l="1"/>
  <c r="F120" s="1"/>
  <c r="E204"/>
  <c r="F204" s="1"/>
  <c r="E191"/>
  <c r="F191" s="1"/>
  <c r="E255"/>
  <c r="F255" s="1"/>
  <c r="E363"/>
  <c r="F363" s="1"/>
  <c r="E21"/>
  <c r="F21" s="1"/>
  <c r="E85"/>
  <c r="F85" s="1"/>
  <c r="E149"/>
  <c r="F149" s="1"/>
  <c r="E213"/>
  <c r="F213" s="1"/>
  <c r="E277"/>
  <c r="F277" s="1"/>
  <c r="E341"/>
  <c r="F341" s="1"/>
  <c r="E88"/>
  <c r="F88" s="1"/>
  <c r="E152"/>
  <c r="F152" s="1"/>
  <c r="E31"/>
  <c r="F31" s="1"/>
  <c r="E63"/>
  <c r="F63" s="1"/>
  <c r="E127"/>
  <c r="F127" s="1"/>
  <c r="E223"/>
  <c r="F223" s="1"/>
  <c r="E287"/>
  <c r="F287" s="1"/>
  <c r="E319"/>
  <c r="F319" s="1"/>
  <c r="E53"/>
  <c r="F53" s="1"/>
  <c r="E117"/>
  <c r="F117" s="1"/>
  <c r="E181"/>
  <c r="F181" s="1"/>
  <c r="E245"/>
  <c r="F245" s="1"/>
  <c r="E309"/>
  <c r="F309" s="1"/>
  <c r="E373"/>
  <c r="F373" s="1"/>
  <c r="E20"/>
  <c r="F20" s="1"/>
  <c r="E52"/>
  <c r="F52" s="1"/>
  <c r="E84"/>
  <c r="F84" s="1"/>
  <c r="E116"/>
  <c r="F116" s="1"/>
  <c r="E148"/>
  <c r="F148" s="1"/>
  <c r="E180"/>
  <c r="F180" s="1"/>
  <c r="E200"/>
  <c r="F200" s="1"/>
  <c r="E232"/>
  <c r="F232" s="1"/>
  <c r="E27"/>
  <c r="F27" s="1"/>
  <c r="E59"/>
  <c r="F59" s="1"/>
  <c r="E91"/>
  <c r="F91" s="1"/>
  <c r="E123"/>
  <c r="F123" s="1"/>
  <c r="E155"/>
  <c r="F155" s="1"/>
  <c r="E187"/>
  <c r="F187" s="1"/>
  <c r="E219"/>
  <c r="F219" s="1"/>
  <c r="E251"/>
  <c r="F251" s="1"/>
  <c r="E283"/>
  <c r="F283" s="1"/>
  <c r="E315"/>
  <c r="F315" s="1"/>
  <c r="E359"/>
  <c r="F359" s="1"/>
  <c r="E17"/>
  <c r="F17" s="1"/>
  <c r="E49"/>
  <c r="F49" s="1"/>
  <c r="E81"/>
  <c r="F81" s="1"/>
  <c r="E113"/>
  <c r="F113" s="1"/>
  <c r="E145"/>
  <c r="F145" s="1"/>
  <c r="E177"/>
  <c r="F177" s="1"/>
  <c r="E209"/>
  <c r="F209" s="1"/>
  <c r="E241"/>
  <c r="F241" s="1"/>
  <c r="E273"/>
  <c r="F273" s="1"/>
  <c r="E305"/>
  <c r="F305" s="1"/>
  <c r="E337"/>
  <c r="F337" s="1"/>
  <c r="E365"/>
  <c r="F365" s="1"/>
  <c r="E56"/>
  <c r="F56" s="1"/>
  <c r="E236"/>
  <c r="F236" s="1"/>
  <c r="E95"/>
  <c r="F95" s="1"/>
  <c r="E16"/>
  <c r="F16" s="1"/>
  <c r="E80"/>
  <c r="F80" s="1"/>
  <c r="E112"/>
  <c r="F112" s="1"/>
  <c r="E144"/>
  <c r="F144" s="1"/>
  <c r="E228"/>
  <c r="F228" s="1"/>
  <c r="E87"/>
  <c r="F87" s="1"/>
  <c r="E119"/>
  <c r="F119" s="1"/>
  <c r="E183"/>
  <c r="F183" s="1"/>
  <c r="E247"/>
  <c r="F247" s="1"/>
  <c r="E311"/>
  <c r="F311" s="1"/>
  <c r="E13"/>
  <c r="F13" s="1"/>
  <c r="E77"/>
  <c r="F77" s="1"/>
  <c r="E141"/>
  <c r="F141" s="1"/>
  <c r="E205"/>
  <c r="F205" s="1"/>
  <c r="E269"/>
  <c r="F269" s="1"/>
  <c r="E333"/>
  <c r="F333" s="1"/>
  <c r="E24"/>
  <c r="F24" s="1"/>
  <c r="E184"/>
  <c r="F184" s="1"/>
  <c r="E159"/>
  <c r="F159" s="1"/>
  <c r="E48"/>
  <c r="F48" s="1"/>
  <c r="E176"/>
  <c r="F176" s="1"/>
  <c r="E196"/>
  <c r="F196" s="1"/>
  <c r="E23"/>
  <c r="F23" s="1"/>
  <c r="E55"/>
  <c r="F55" s="1"/>
  <c r="E151"/>
  <c r="F151" s="1"/>
  <c r="E215"/>
  <c r="F215" s="1"/>
  <c r="E279"/>
  <c r="F279" s="1"/>
  <c r="E355"/>
  <c r="F355" s="1"/>
  <c r="E45"/>
  <c r="F45" s="1"/>
  <c r="E109"/>
  <c r="F109" s="1"/>
  <c r="E173"/>
  <c r="F173" s="1"/>
  <c r="E237"/>
  <c r="F237" s="1"/>
  <c r="E301"/>
  <c r="F301" s="1"/>
  <c r="E357"/>
  <c r="F357" s="1"/>
  <c r="E12"/>
  <c r="F12" s="1"/>
  <c r="E44"/>
  <c r="F44" s="1"/>
  <c r="E76"/>
  <c r="F76" s="1"/>
  <c r="E108"/>
  <c r="F108" s="1"/>
  <c r="E140"/>
  <c r="F140" s="1"/>
  <c r="E172"/>
  <c r="F172" s="1"/>
  <c r="E339"/>
  <c r="F339" s="1"/>
  <c r="E224"/>
  <c r="F224" s="1"/>
  <c r="E19"/>
  <c r="F19" s="1"/>
  <c r="E51"/>
  <c r="F51" s="1"/>
  <c r="E83"/>
  <c r="F83" s="1"/>
  <c r="E115"/>
  <c r="F115" s="1"/>
  <c r="E147"/>
  <c r="F147" s="1"/>
  <c r="E179"/>
  <c r="F179" s="1"/>
  <c r="E211"/>
  <c r="F211" s="1"/>
  <c r="E243"/>
  <c r="F243" s="1"/>
  <c r="E275"/>
  <c r="F275" s="1"/>
  <c r="E307"/>
  <c r="F307" s="1"/>
  <c r="E351"/>
  <c r="F351" s="1"/>
  <c r="E9"/>
  <c r="F9" s="1"/>
  <c r="E41"/>
  <c r="F41" s="1"/>
  <c r="E73"/>
  <c r="F73" s="1"/>
  <c r="E105"/>
  <c r="F105" s="1"/>
  <c r="E137"/>
  <c r="F137" s="1"/>
  <c r="E169"/>
  <c r="F169" s="1"/>
  <c r="E201"/>
  <c r="F201" s="1"/>
  <c r="E233"/>
  <c r="F233" s="1"/>
  <c r="E265"/>
  <c r="F265" s="1"/>
  <c r="E297"/>
  <c r="F297" s="1"/>
  <c r="E329"/>
  <c r="F329" s="1"/>
  <c r="E349"/>
  <c r="F349" s="1"/>
  <c r="E8"/>
  <c r="F8" s="1"/>
  <c r="E72"/>
  <c r="F72" s="1"/>
  <c r="E136"/>
  <c r="F136" s="1"/>
  <c r="E168"/>
  <c r="F168" s="1"/>
  <c r="E331"/>
  <c r="F331" s="1"/>
  <c r="E220"/>
  <c r="F220" s="1"/>
  <c r="E15"/>
  <c r="F15" s="1"/>
  <c r="E47"/>
  <c r="F47" s="1"/>
  <c r="E79"/>
  <c r="F79" s="1"/>
  <c r="E111"/>
  <c r="F111" s="1"/>
  <c r="E143"/>
  <c r="F143" s="1"/>
  <c r="E175"/>
  <c r="F175" s="1"/>
  <c r="E207"/>
  <c r="F207" s="1"/>
  <c r="E239"/>
  <c r="F239" s="1"/>
  <c r="E271"/>
  <c r="F271" s="1"/>
  <c r="E303"/>
  <c r="F303" s="1"/>
  <c r="E347"/>
  <c r="F347" s="1"/>
  <c r="E5"/>
  <c r="F5" s="1"/>
  <c r="E37"/>
  <c r="F37" s="1"/>
  <c r="E69"/>
  <c r="F69" s="1"/>
  <c r="E101"/>
  <c r="F101" s="1"/>
  <c r="E133"/>
  <c r="F133" s="1"/>
  <c r="E165"/>
  <c r="F165" s="1"/>
  <c r="E197"/>
  <c r="F197" s="1"/>
  <c r="E229"/>
  <c r="F229" s="1"/>
  <c r="E261"/>
  <c r="F261" s="1"/>
  <c r="E293"/>
  <c r="F293" s="1"/>
  <c r="E325"/>
  <c r="F325" s="1"/>
  <c r="E2"/>
  <c r="F2" s="1"/>
  <c r="E345"/>
  <c r="F345" s="1"/>
  <c r="E40"/>
  <c r="F40" s="1"/>
  <c r="E104"/>
  <c r="F104" s="1"/>
  <c r="E4"/>
  <c r="F4" s="1"/>
  <c r="E36"/>
  <c r="F36" s="1"/>
  <c r="E68"/>
  <c r="F68" s="1"/>
  <c r="E100"/>
  <c r="F100" s="1"/>
  <c r="E132"/>
  <c r="F132" s="1"/>
  <c r="E164"/>
  <c r="F164" s="1"/>
  <c r="E323"/>
  <c r="F323" s="1"/>
  <c r="E216"/>
  <c r="F216" s="1"/>
  <c r="E11"/>
  <c r="F11" s="1"/>
  <c r="E43"/>
  <c r="F43" s="1"/>
  <c r="E75"/>
  <c r="F75" s="1"/>
  <c r="E107"/>
  <c r="F107" s="1"/>
  <c r="E139"/>
  <c r="F139" s="1"/>
  <c r="E171"/>
  <c r="F171" s="1"/>
  <c r="E203"/>
  <c r="F203" s="1"/>
  <c r="E235"/>
  <c r="F235" s="1"/>
  <c r="E267"/>
  <c r="F267" s="1"/>
  <c r="E299"/>
  <c r="F299" s="1"/>
  <c r="E343"/>
  <c r="F343" s="1"/>
  <c r="E375"/>
  <c r="F375" s="1"/>
  <c r="E33"/>
  <c r="F33" s="1"/>
  <c r="E65"/>
  <c r="F65" s="1"/>
  <c r="E97"/>
  <c r="F97" s="1"/>
  <c r="E129"/>
  <c r="F129" s="1"/>
  <c r="E161"/>
  <c r="F161" s="1"/>
  <c r="E193"/>
  <c r="F193" s="1"/>
  <c r="E225"/>
  <c r="F225" s="1"/>
  <c r="E257"/>
  <c r="F257" s="1"/>
  <c r="E289"/>
  <c r="F289" s="1"/>
  <c r="E321"/>
  <c r="F321" s="1"/>
  <c r="E369"/>
  <c r="F369" s="1"/>
  <c r="E64"/>
  <c r="F64" s="1"/>
  <c r="E128"/>
  <c r="F128" s="1"/>
  <c r="E192"/>
  <c r="F192" s="1"/>
  <c r="E212"/>
  <c r="F212" s="1"/>
  <c r="E7"/>
  <c r="F7" s="1"/>
  <c r="E39"/>
  <c r="F39" s="1"/>
  <c r="E71"/>
  <c r="F71" s="1"/>
  <c r="E103"/>
  <c r="F103" s="1"/>
  <c r="E135"/>
  <c r="F135" s="1"/>
  <c r="E167"/>
  <c r="F167" s="1"/>
  <c r="E199"/>
  <c r="F199" s="1"/>
  <c r="E231"/>
  <c r="F231" s="1"/>
  <c r="E263"/>
  <c r="F263" s="1"/>
  <c r="E295"/>
  <c r="F295" s="1"/>
  <c r="E335"/>
  <c r="F335" s="1"/>
  <c r="E371"/>
  <c r="F371" s="1"/>
  <c r="E29"/>
  <c r="F29" s="1"/>
  <c r="E61"/>
  <c r="F61" s="1"/>
  <c r="E93"/>
  <c r="F93" s="1"/>
  <c r="E125"/>
  <c r="F125" s="1"/>
  <c r="E157"/>
  <c r="F157" s="1"/>
  <c r="E189"/>
  <c r="F189" s="1"/>
  <c r="E221"/>
  <c r="F221" s="1"/>
  <c r="E253"/>
  <c r="F253" s="1"/>
  <c r="E285"/>
  <c r="F285" s="1"/>
  <c r="E317"/>
  <c r="F317" s="1"/>
  <c r="E361"/>
  <c r="F361" s="1"/>
  <c r="E32"/>
  <c r="F32" s="1"/>
  <c r="E96"/>
  <c r="F96" s="1"/>
  <c r="E160"/>
  <c r="F160" s="1"/>
  <c r="E28"/>
  <c r="F28" s="1"/>
  <c r="E60"/>
  <c r="F60" s="1"/>
  <c r="E92"/>
  <c r="F92" s="1"/>
  <c r="E124"/>
  <c r="F124" s="1"/>
  <c r="E156"/>
  <c r="F156" s="1"/>
  <c r="E188"/>
  <c r="F188" s="1"/>
  <c r="E208"/>
  <c r="F208" s="1"/>
  <c r="E3"/>
  <c r="F3" s="1"/>
  <c r="E35"/>
  <c r="F35" s="1"/>
  <c r="E67"/>
  <c r="F67" s="1"/>
  <c r="E99"/>
  <c r="F99" s="1"/>
  <c r="E131"/>
  <c r="F131" s="1"/>
  <c r="E163"/>
  <c r="F163" s="1"/>
  <c r="E195"/>
  <c r="F195" s="1"/>
  <c r="E227"/>
  <c r="F227" s="1"/>
  <c r="E259"/>
  <c r="F259" s="1"/>
  <c r="E291"/>
  <c r="F291" s="1"/>
  <c r="E327"/>
  <c r="F327" s="1"/>
  <c r="E367"/>
  <c r="F367" s="1"/>
  <c r="E25"/>
  <c r="F25" s="1"/>
  <c r="E57"/>
  <c r="F57" s="1"/>
  <c r="E89"/>
  <c r="F89" s="1"/>
  <c r="E121"/>
  <c r="F121" s="1"/>
  <c r="E153"/>
  <c r="F153" s="1"/>
  <c r="E185"/>
  <c r="F185" s="1"/>
  <c r="E217"/>
  <c r="F217" s="1"/>
  <c r="E249"/>
  <c r="F249" s="1"/>
  <c r="E281"/>
  <c r="F281" s="1"/>
  <c r="E313"/>
  <c r="F313" s="1"/>
  <c r="E353"/>
  <c r="F353" s="1"/>
  <c r="E10"/>
  <c r="F10" s="1"/>
</calcChain>
</file>

<file path=xl/sharedStrings.xml><?xml version="1.0" encoding="utf-8"?>
<sst xmlns="http://schemas.openxmlformats.org/spreadsheetml/2006/main" count="408" uniqueCount="33">
  <si>
    <t>Map width:</t>
  </si>
  <si>
    <t>Map height</t>
  </si>
  <si>
    <t>F</t>
  </si>
  <si>
    <t>&lt;/gameMap&gt;</t>
  </si>
  <si>
    <t>Map ID:</t>
  </si>
  <si>
    <t>Legend:</t>
  </si>
  <si>
    <t>EMPTY</t>
  </si>
  <si>
    <t>W</t>
  </si>
  <si>
    <t>WALL</t>
  </si>
  <si>
    <t>C</t>
  </si>
  <si>
    <t>P1</t>
  </si>
  <si>
    <t>PLAYER 1 SPAWN</t>
  </si>
  <si>
    <t>P2</t>
  </si>
  <si>
    <t>PLAYER 2 SPAWN</t>
  </si>
  <si>
    <t>PLAYER 1 GLASS</t>
  </si>
  <si>
    <t>PLAYER 2 GLASS</t>
  </si>
  <si>
    <t>B</t>
  </si>
  <si>
    <t>E</t>
  </si>
  <si>
    <t>S</t>
  </si>
  <si>
    <t>I</t>
  </si>
  <si>
    <t>G1</t>
  </si>
  <si>
    <t>G2</t>
  </si>
  <si>
    <t>&lt;/fields&gt;&lt;spawns&gt;</t>
  </si>
  <si>
    <t>COPY ALL OF COLUMN F, NOT MORE!</t>
  </si>
  <si>
    <t>M</t>
  </si>
  <si>
    <t>MAGNET</t>
  </si>
  <si>
    <t>FREEZE</t>
  </si>
  <si>
    <t>TRAPTRAP</t>
  </si>
  <si>
    <t>EARTH</t>
  </si>
  <si>
    <t>BRICK</t>
  </si>
  <si>
    <t>COMET</t>
  </si>
  <si>
    <t>&lt;/items&gt;</t>
  </si>
  <si>
    <t>&lt;/spawns&gt;&lt;items&gt;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</si>
</sst>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2" fillId="0" borderId="0" xfId="0" applyFont="1"/>
    <xf numFmtId="0" fontId="3" fillId="0" borderId="0" xfId="0" applyFont="1"/>
    <xf numFmtId="0" fontId="0" fillId="13" borderId="0" xfId="0" applyFill="1"/>
  </cellXfs>
  <cellStyles count="1">
    <cellStyle name="Standard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4"/>
        </patternFill>
      </fill>
    </dxf>
    <dxf>
      <fill>
        <patternFill>
          <bgColor rgb="FF7030A0"/>
        </patternFill>
      </fill>
    </dxf>
    <dxf>
      <fill>
        <patternFill>
          <bgColor rgb="FFCC00CC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CC00CC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9"/>
  <sheetViews>
    <sheetView zoomScale="85" zoomScaleNormal="85" workbookViewId="0">
      <selection activeCell="AF11" sqref="AF11"/>
    </sheetView>
  </sheetViews>
  <sheetFormatPr baseColWidth="10" defaultColWidth="9.140625" defaultRowHeight="15"/>
  <cols>
    <col min="1" max="1" width="13.7109375" customWidth="1"/>
    <col min="2" max="2" width="9" customWidth="1"/>
    <col min="3" max="3" width="3.5703125" customWidth="1"/>
    <col min="4" max="28" width="3.140625" customWidth="1"/>
    <col min="29" max="29" width="3.42578125" customWidth="1"/>
    <col min="31" max="31" width="12.28515625" bestFit="1" customWidth="1"/>
  </cols>
  <sheetData>
    <row r="1" spans="1:33">
      <c r="A1" s="1" t="s">
        <v>0</v>
      </c>
      <c r="B1">
        <v>25</v>
      </c>
    </row>
    <row r="2" spans="1:33">
      <c r="A2" s="1" t="s">
        <v>1</v>
      </c>
      <c r="B2">
        <v>15</v>
      </c>
    </row>
    <row r="3" spans="1:33">
      <c r="A3" s="1" t="s">
        <v>4</v>
      </c>
      <c r="B3">
        <v>4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1">
        <v>13</v>
      </c>
      <c r="R3" s="1">
        <v>14</v>
      </c>
      <c r="S3" s="1">
        <v>15</v>
      </c>
      <c r="T3" s="1">
        <v>16</v>
      </c>
      <c r="U3" s="1">
        <v>17</v>
      </c>
      <c r="V3" s="1">
        <v>18</v>
      </c>
      <c r="W3" s="1">
        <v>19</v>
      </c>
      <c r="X3" s="1">
        <v>20</v>
      </c>
      <c r="Y3" s="1">
        <v>21</v>
      </c>
      <c r="Z3" s="1">
        <v>22</v>
      </c>
      <c r="AA3" s="1">
        <v>23</v>
      </c>
      <c r="AB3" s="1">
        <v>24</v>
      </c>
      <c r="AE3" s="1" t="s">
        <v>5</v>
      </c>
      <c r="AF3" s="2" t="s">
        <v>2</v>
      </c>
      <c r="AG3" s="2" t="s">
        <v>6</v>
      </c>
    </row>
    <row r="4" spans="1:33">
      <c r="C4" s="1">
        <v>0</v>
      </c>
      <c r="D4" t="s">
        <v>2</v>
      </c>
      <c r="E4" t="s">
        <v>7</v>
      </c>
      <c r="F4" t="s">
        <v>2</v>
      </c>
      <c r="G4" t="s">
        <v>2</v>
      </c>
      <c r="H4" t="s">
        <v>2</v>
      </c>
      <c r="I4" t="s">
        <v>2</v>
      </c>
      <c r="J4" t="s">
        <v>17</v>
      </c>
      <c r="K4" t="s">
        <v>17</v>
      </c>
      <c r="L4" t="s">
        <v>2</v>
      </c>
      <c r="M4" t="s">
        <v>2</v>
      </c>
      <c r="N4" t="s">
        <v>2</v>
      </c>
      <c r="O4" t="s">
        <v>2</v>
      </c>
      <c r="P4" t="s">
        <v>18</v>
      </c>
      <c r="Q4" t="s">
        <v>2</v>
      </c>
      <c r="R4" t="s">
        <v>2</v>
      </c>
      <c r="S4" t="s">
        <v>2</v>
      </c>
      <c r="T4" t="s">
        <v>2</v>
      </c>
      <c r="U4" t="s">
        <v>17</v>
      </c>
      <c r="V4" t="s">
        <v>17</v>
      </c>
      <c r="W4" t="s">
        <v>2</v>
      </c>
      <c r="X4" t="s">
        <v>2</v>
      </c>
      <c r="Y4" t="s">
        <v>2</v>
      </c>
      <c r="Z4" t="s">
        <v>2</v>
      </c>
      <c r="AA4" t="s">
        <v>7</v>
      </c>
      <c r="AB4" t="s">
        <v>2</v>
      </c>
      <c r="AC4" s="1">
        <v>0</v>
      </c>
      <c r="AF4" s="4" t="s">
        <v>7</v>
      </c>
      <c r="AG4" s="4" t="s">
        <v>8</v>
      </c>
    </row>
    <row r="5" spans="1:33">
      <c r="C5" s="1">
        <v>1</v>
      </c>
      <c r="D5" t="s">
        <v>2</v>
      </c>
      <c r="E5" t="s">
        <v>7</v>
      </c>
      <c r="F5" t="s">
        <v>2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2</v>
      </c>
      <c r="P5" t="s">
        <v>2</v>
      </c>
      <c r="Q5" t="s">
        <v>2</v>
      </c>
      <c r="R5" t="s">
        <v>7</v>
      </c>
      <c r="S5" t="s">
        <v>7</v>
      </c>
      <c r="T5" t="s">
        <v>7</v>
      </c>
      <c r="U5" t="s">
        <v>7</v>
      </c>
      <c r="V5" t="s">
        <v>7</v>
      </c>
      <c r="W5" t="s">
        <v>7</v>
      </c>
      <c r="X5" t="s">
        <v>7</v>
      </c>
      <c r="Y5" t="s">
        <v>7</v>
      </c>
      <c r="Z5" t="s">
        <v>2</v>
      </c>
      <c r="AA5" t="s">
        <v>7</v>
      </c>
      <c r="AB5" t="s">
        <v>2</v>
      </c>
      <c r="AC5" s="1">
        <v>1</v>
      </c>
      <c r="AF5" s="7" t="s">
        <v>10</v>
      </c>
      <c r="AG5" s="7" t="s">
        <v>11</v>
      </c>
    </row>
    <row r="6" spans="1:33">
      <c r="C6" s="1">
        <v>2</v>
      </c>
      <c r="D6" t="s">
        <v>24</v>
      </c>
      <c r="E6" t="s">
        <v>7</v>
      </c>
      <c r="F6" t="s">
        <v>19</v>
      </c>
      <c r="G6" t="s">
        <v>2</v>
      </c>
      <c r="H6" t="s">
        <v>7</v>
      </c>
      <c r="I6" t="s">
        <v>16</v>
      </c>
      <c r="J6" t="s">
        <v>7</v>
      </c>
      <c r="K6" t="s">
        <v>18</v>
      </c>
      <c r="L6" t="s">
        <v>18</v>
      </c>
      <c r="M6" t="s">
        <v>2</v>
      </c>
      <c r="N6" t="s">
        <v>2</v>
      </c>
      <c r="O6" t="s">
        <v>2</v>
      </c>
      <c r="P6" t="s">
        <v>7</v>
      </c>
      <c r="Q6" t="s">
        <v>2</v>
      </c>
      <c r="R6" t="s">
        <v>2</v>
      </c>
      <c r="S6" t="s">
        <v>2</v>
      </c>
      <c r="T6" t="s">
        <v>18</v>
      </c>
      <c r="U6" t="s">
        <v>18</v>
      </c>
      <c r="V6" t="s">
        <v>7</v>
      </c>
      <c r="W6" t="s">
        <v>16</v>
      </c>
      <c r="X6" t="s">
        <v>7</v>
      </c>
      <c r="Y6" t="s">
        <v>2</v>
      </c>
      <c r="Z6" t="s">
        <v>19</v>
      </c>
      <c r="AA6" t="s">
        <v>7</v>
      </c>
      <c r="AB6" t="s">
        <v>24</v>
      </c>
      <c r="AC6" s="1">
        <v>2</v>
      </c>
      <c r="AF6" s="11" t="s">
        <v>12</v>
      </c>
      <c r="AG6" s="11" t="s">
        <v>13</v>
      </c>
    </row>
    <row r="7" spans="1:33">
      <c r="C7" s="1">
        <v>3</v>
      </c>
      <c r="D7" t="s">
        <v>2</v>
      </c>
      <c r="E7" t="s">
        <v>2</v>
      </c>
      <c r="F7" t="s">
        <v>19</v>
      </c>
      <c r="G7" t="s">
        <v>2</v>
      </c>
      <c r="H7" t="s">
        <v>7</v>
      </c>
      <c r="I7" t="s">
        <v>16</v>
      </c>
      <c r="J7" t="s">
        <v>7</v>
      </c>
      <c r="K7" t="s">
        <v>18</v>
      </c>
      <c r="L7" t="s">
        <v>2</v>
      </c>
      <c r="M7" t="s">
        <v>2</v>
      </c>
      <c r="N7" t="s">
        <v>2</v>
      </c>
      <c r="O7" t="s">
        <v>2</v>
      </c>
      <c r="P7" t="s">
        <v>7</v>
      </c>
      <c r="Q7" t="s">
        <v>2</v>
      </c>
      <c r="R7" t="s">
        <v>2</v>
      </c>
      <c r="S7" t="s">
        <v>2</v>
      </c>
      <c r="T7" t="s">
        <v>2</v>
      </c>
      <c r="U7" t="s">
        <v>18</v>
      </c>
      <c r="V7" t="s">
        <v>7</v>
      </c>
      <c r="W7" t="s">
        <v>16</v>
      </c>
      <c r="X7" t="s">
        <v>7</v>
      </c>
      <c r="Y7" t="s">
        <v>2</v>
      </c>
      <c r="Z7" t="s">
        <v>19</v>
      </c>
      <c r="AA7" t="s">
        <v>2</v>
      </c>
      <c r="AB7" t="s">
        <v>2</v>
      </c>
      <c r="AC7" s="1">
        <v>3</v>
      </c>
      <c r="AF7" s="12" t="s">
        <v>20</v>
      </c>
      <c r="AG7" s="12" t="s">
        <v>14</v>
      </c>
    </row>
    <row r="8" spans="1:33">
      <c r="C8" s="1">
        <v>4</v>
      </c>
      <c r="D8" t="s">
        <v>2</v>
      </c>
      <c r="E8" t="s">
        <v>2</v>
      </c>
      <c r="F8" t="s">
        <v>7</v>
      </c>
      <c r="G8" t="s">
        <v>2</v>
      </c>
      <c r="H8" t="s">
        <v>7</v>
      </c>
      <c r="I8" t="s">
        <v>2</v>
      </c>
      <c r="J8" t="s">
        <v>7</v>
      </c>
      <c r="K8" t="s">
        <v>2</v>
      </c>
      <c r="L8" t="s">
        <v>2</v>
      </c>
      <c r="M8" t="s">
        <v>7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7</v>
      </c>
      <c r="T8" t="s">
        <v>2</v>
      </c>
      <c r="U8" t="s">
        <v>2</v>
      </c>
      <c r="V8" t="s">
        <v>7</v>
      </c>
      <c r="W8" t="s">
        <v>2</v>
      </c>
      <c r="X8" t="s">
        <v>7</v>
      </c>
      <c r="Y8" t="s">
        <v>2</v>
      </c>
      <c r="Z8" t="s">
        <v>7</v>
      </c>
      <c r="AA8" t="s">
        <v>2</v>
      </c>
      <c r="AB8" t="s">
        <v>2</v>
      </c>
      <c r="AC8" s="1">
        <v>4</v>
      </c>
      <c r="AF8" s="10" t="s">
        <v>21</v>
      </c>
      <c r="AG8" s="10" t="s">
        <v>15</v>
      </c>
    </row>
    <row r="9" spans="1:33">
      <c r="C9" s="1">
        <v>5</v>
      </c>
      <c r="D9" t="s">
        <v>10</v>
      </c>
      <c r="E9" t="s">
        <v>2</v>
      </c>
      <c r="F9" t="s">
        <v>7</v>
      </c>
      <c r="G9" t="s">
        <v>2</v>
      </c>
      <c r="H9" t="s">
        <v>7</v>
      </c>
      <c r="I9" t="s">
        <v>2</v>
      </c>
      <c r="J9" t="s">
        <v>7</v>
      </c>
      <c r="K9" t="s">
        <v>2</v>
      </c>
      <c r="L9" t="s">
        <v>2</v>
      </c>
      <c r="M9" t="s">
        <v>2</v>
      </c>
      <c r="N9" t="s">
        <v>7</v>
      </c>
      <c r="O9" t="s">
        <v>16</v>
      </c>
      <c r="P9" t="s">
        <v>16</v>
      </c>
      <c r="Q9" t="s">
        <v>16</v>
      </c>
      <c r="R9" t="s">
        <v>7</v>
      </c>
      <c r="S9" t="s">
        <v>2</v>
      </c>
      <c r="T9" t="s">
        <v>2</v>
      </c>
      <c r="U9" t="s">
        <v>2</v>
      </c>
      <c r="V9" t="s">
        <v>7</v>
      </c>
      <c r="W9" t="s">
        <v>2</v>
      </c>
      <c r="X9" t="s">
        <v>7</v>
      </c>
      <c r="Y9" t="s">
        <v>2</v>
      </c>
      <c r="Z9" t="s">
        <v>7</v>
      </c>
      <c r="AA9" t="s">
        <v>2</v>
      </c>
      <c r="AB9" t="s">
        <v>12</v>
      </c>
      <c r="AC9" s="1">
        <v>5</v>
      </c>
      <c r="AF9" s="5" t="s">
        <v>9</v>
      </c>
      <c r="AG9" s="5" t="s">
        <v>30</v>
      </c>
    </row>
    <row r="10" spans="1:33">
      <c r="C10" s="1">
        <v>6</v>
      </c>
      <c r="D10" t="s">
        <v>20</v>
      </c>
      <c r="E10" t="s">
        <v>2</v>
      </c>
      <c r="F10" t="s">
        <v>7</v>
      </c>
      <c r="G10" t="s">
        <v>2</v>
      </c>
      <c r="H10" t="s">
        <v>7</v>
      </c>
      <c r="I10" t="s">
        <v>2</v>
      </c>
      <c r="J10" t="s">
        <v>7</v>
      </c>
      <c r="K10" t="s">
        <v>2</v>
      </c>
      <c r="L10" t="s">
        <v>2</v>
      </c>
      <c r="M10" t="s">
        <v>2</v>
      </c>
      <c r="N10" t="s">
        <v>16</v>
      </c>
      <c r="O10" t="s">
        <v>7</v>
      </c>
      <c r="P10" t="s">
        <v>9</v>
      </c>
      <c r="Q10" t="s">
        <v>7</v>
      </c>
      <c r="R10" t="s">
        <v>16</v>
      </c>
      <c r="S10" t="s">
        <v>2</v>
      </c>
      <c r="T10" t="s">
        <v>2</v>
      </c>
      <c r="U10" t="s">
        <v>2</v>
      </c>
      <c r="V10" t="s">
        <v>7</v>
      </c>
      <c r="W10" t="s">
        <v>2</v>
      </c>
      <c r="X10" t="s">
        <v>7</v>
      </c>
      <c r="Y10" t="s">
        <v>2</v>
      </c>
      <c r="Z10" t="s">
        <v>7</v>
      </c>
      <c r="AA10" t="s">
        <v>2</v>
      </c>
      <c r="AB10" t="s">
        <v>21</v>
      </c>
      <c r="AC10" s="1">
        <v>6</v>
      </c>
      <c r="AF10" s="3" t="s">
        <v>16</v>
      </c>
      <c r="AG10" s="3" t="s">
        <v>29</v>
      </c>
    </row>
    <row r="11" spans="1:33">
      <c r="C11" s="1">
        <v>7</v>
      </c>
      <c r="D11" t="s">
        <v>2</v>
      </c>
      <c r="E11" t="s">
        <v>2</v>
      </c>
      <c r="F11" t="s">
        <v>7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19</v>
      </c>
      <c r="N11" t="s">
        <v>17</v>
      </c>
      <c r="O11" t="s">
        <v>9</v>
      </c>
      <c r="P11" t="s">
        <v>7</v>
      </c>
      <c r="Q11" t="s">
        <v>9</v>
      </c>
      <c r="R11" t="s">
        <v>17</v>
      </c>
      <c r="S11" t="s">
        <v>19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7</v>
      </c>
      <c r="AA11" t="s">
        <v>2</v>
      </c>
      <c r="AB11" t="s">
        <v>2</v>
      </c>
      <c r="AC11" s="1">
        <v>7</v>
      </c>
      <c r="AF11" s="6" t="s">
        <v>17</v>
      </c>
      <c r="AG11" s="6" t="s">
        <v>28</v>
      </c>
    </row>
    <row r="12" spans="1:33">
      <c r="C12" s="1">
        <v>8</v>
      </c>
      <c r="D12" t="s">
        <v>2</v>
      </c>
      <c r="E12" t="s">
        <v>2</v>
      </c>
      <c r="F12" t="s">
        <v>7</v>
      </c>
      <c r="G12" t="s">
        <v>2</v>
      </c>
      <c r="H12" t="s">
        <v>7</v>
      </c>
      <c r="I12" t="s">
        <v>2</v>
      </c>
      <c r="J12" t="s">
        <v>7</v>
      </c>
      <c r="K12" t="s">
        <v>2</v>
      </c>
      <c r="L12" t="s">
        <v>2</v>
      </c>
      <c r="M12" t="s">
        <v>2</v>
      </c>
      <c r="N12" t="s">
        <v>16</v>
      </c>
      <c r="O12" t="s">
        <v>7</v>
      </c>
      <c r="P12" t="s">
        <v>9</v>
      </c>
      <c r="Q12" t="s">
        <v>7</v>
      </c>
      <c r="R12" t="s">
        <v>16</v>
      </c>
      <c r="S12" t="s">
        <v>2</v>
      </c>
      <c r="T12" t="s">
        <v>2</v>
      </c>
      <c r="U12" t="s">
        <v>2</v>
      </c>
      <c r="V12" t="s">
        <v>7</v>
      </c>
      <c r="W12" t="s">
        <v>2</v>
      </c>
      <c r="X12" t="s">
        <v>7</v>
      </c>
      <c r="Y12" t="s">
        <v>2</v>
      </c>
      <c r="Z12" t="s">
        <v>7</v>
      </c>
      <c r="AA12" t="s">
        <v>2</v>
      </c>
      <c r="AB12" t="s">
        <v>2</v>
      </c>
      <c r="AC12" s="1">
        <v>8</v>
      </c>
      <c r="AF12" s="8" t="s">
        <v>18</v>
      </c>
      <c r="AG12" s="8" t="s">
        <v>27</v>
      </c>
    </row>
    <row r="13" spans="1:33">
      <c r="C13" s="1">
        <v>9</v>
      </c>
      <c r="D13" t="s">
        <v>2</v>
      </c>
      <c r="E13" t="s">
        <v>2</v>
      </c>
      <c r="F13" t="s">
        <v>7</v>
      </c>
      <c r="G13" t="s">
        <v>2</v>
      </c>
      <c r="H13" t="s">
        <v>7</v>
      </c>
      <c r="I13" t="s">
        <v>2</v>
      </c>
      <c r="J13" t="s">
        <v>7</v>
      </c>
      <c r="K13" t="s">
        <v>2</v>
      </c>
      <c r="L13" t="s">
        <v>2</v>
      </c>
      <c r="M13" t="s">
        <v>2</v>
      </c>
      <c r="N13" t="s">
        <v>7</v>
      </c>
      <c r="O13" t="s">
        <v>16</v>
      </c>
      <c r="P13" t="s">
        <v>16</v>
      </c>
      <c r="Q13" t="s">
        <v>16</v>
      </c>
      <c r="R13" t="s">
        <v>7</v>
      </c>
      <c r="S13" t="s">
        <v>2</v>
      </c>
      <c r="T13" t="s">
        <v>2</v>
      </c>
      <c r="U13" t="s">
        <v>2</v>
      </c>
      <c r="V13" t="s">
        <v>7</v>
      </c>
      <c r="W13" t="s">
        <v>2</v>
      </c>
      <c r="X13" t="s">
        <v>7</v>
      </c>
      <c r="Y13" t="s">
        <v>2</v>
      </c>
      <c r="Z13" t="s">
        <v>7</v>
      </c>
      <c r="AA13" t="s">
        <v>2</v>
      </c>
      <c r="AB13" t="s">
        <v>2</v>
      </c>
      <c r="AC13" s="1">
        <v>9</v>
      </c>
      <c r="AF13" s="9" t="s">
        <v>19</v>
      </c>
      <c r="AG13" s="9" t="s">
        <v>26</v>
      </c>
    </row>
    <row r="14" spans="1:33">
      <c r="C14" s="1">
        <v>10</v>
      </c>
      <c r="D14" t="s">
        <v>2</v>
      </c>
      <c r="E14" t="s">
        <v>2</v>
      </c>
      <c r="F14" t="s">
        <v>7</v>
      </c>
      <c r="G14" t="s">
        <v>2</v>
      </c>
      <c r="H14" t="s">
        <v>7</v>
      </c>
      <c r="I14" t="s">
        <v>2</v>
      </c>
      <c r="J14" t="s">
        <v>7</v>
      </c>
      <c r="K14" t="s">
        <v>2</v>
      </c>
      <c r="L14" t="s">
        <v>2</v>
      </c>
      <c r="M14" t="s">
        <v>7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7</v>
      </c>
      <c r="T14" t="s">
        <v>2</v>
      </c>
      <c r="U14" t="s">
        <v>2</v>
      </c>
      <c r="V14" t="s">
        <v>7</v>
      </c>
      <c r="W14" t="s">
        <v>2</v>
      </c>
      <c r="X14" t="s">
        <v>7</v>
      </c>
      <c r="Y14" t="s">
        <v>2</v>
      </c>
      <c r="Z14" t="s">
        <v>7</v>
      </c>
      <c r="AA14" t="s">
        <v>2</v>
      </c>
      <c r="AB14" t="s">
        <v>2</v>
      </c>
      <c r="AC14" s="1">
        <v>10</v>
      </c>
      <c r="AF14" s="15" t="s">
        <v>24</v>
      </c>
      <c r="AG14" s="15" t="s">
        <v>25</v>
      </c>
    </row>
    <row r="15" spans="1:33">
      <c r="C15" s="1">
        <v>11</v>
      </c>
      <c r="D15" t="s">
        <v>2</v>
      </c>
      <c r="E15" t="s">
        <v>2</v>
      </c>
      <c r="F15" t="s">
        <v>19</v>
      </c>
      <c r="G15" t="s">
        <v>2</v>
      </c>
      <c r="H15" t="s">
        <v>7</v>
      </c>
      <c r="I15" t="s">
        <v>16</v>
      </c>
      <c r="J15" t="s">
        <v>7</v>
      </c>
      <c r="K15" t="s">
        <v>18</v>
      </c>
      <c r="L15" t="s">
        <v>2</v>
      </c>
      <c r="M15" t="s">
        <v>2</v>
      </c>
      <c r="N15" t="s">
        <v>2</v>
      </c>
      <c r="O15" t="s">
        <v>2</v>
      </c>
      <c r="P15" t="s">
        <v>7</v>
      </c>
      <c r="Q15" t="s">
        <v>2</v>
      </c>
      <c r="R15" t="s">
        <v>2</v>
      </c>
      <c r="S15" t="s">
        <v>2</v>
      </c>
      <c r="T15" t="s">
        <v>2</v>
      </c>
      <c r="U15" t="s">
        <v>18</v>
      </c>
      <c r="V15" t="s">
        <v>7</v>
      </c>
      <c r="W15" t="s">
        <v>16</v>
      </c>
      <c r="X15" t="s">
        <v>7</v>
      </c>
      <c r="Y15" t="s">
        <v>2</v>
      </c>
      <c r="Z15" t="s">
        <v>19</v>
      </c>
      <c r="AA15" t="s">
        <v>2</v>
      </c>
      <c r="AB15" t="s">
        <v>2</v>
      </c>
      <c r="AC15" s="1">
        <v>11</v>
      </c>
    </row>
    <row r="16" spans="1:33">
      <c r="C16" s="1">
        <v>12</v>
      </c>
      <c r="D16" t="s">
        <v>24</v>
      </c>
      <c r="E16" t="s">
        <v>7</v>
      </c>
      <c r="F16" t="s">
        <v>19</v>
      </c>
      <c r="G16" t="s">
        <v>2</v>
      </c>
      <c r="H16" t="s">
        <v>7</v>
      </c>
      <c r="I16" t="s">
        <v>16</v>
      </c>
      <c r="J16" t="s">
        <v>7</v>
      </c>
      <c r="K16" t="s">
        <v>18</v>
      </c>
      <c r="L16" t="s">
        <v>18</v>
      </c>
      <c r="M16" t="s">
        <v>2</v>
      </c>
      <c r="N16" t="s">
        <v>2</v>
      </c>
      <c r="O16" t="s">
        <v>2</v>
      </c>
      <c r="P16" t="s">
        <v>7</v>
      </c>
      <c r="Q16" t="s">
        <v>2</v>
      </c>
      <c r="R16" t="s">
        <v>2</v>
      </c>
      <c r="S16" t="s">
        <v>2</v>
      </c>
      <c r="T16" t="s">
        <v>18</v>
      </c>
      <c r="U16" t="s">
        <v>18</v>
      </c>
      <c r="V16" t="s">
        <v>7</v>
      </c>
      <c r="W16" t="s">
        <v>16</v>
      </c>
      <c r="X16" t="s">
        <v>7</v>
      </c>
      <c r="Y16" t="s">
        <v>2</v>
      </c>
      <c r="Z16" t="s">
        <v>19</v>
      </c>
      <c r="AA16" t="s">
        <v>7</v>
      </c>
      <c r="AB16" t="s">
        <v>24</v>
      </c>
      <c r="AC16" s="1">
        <v>12</v>
      </c>
    </row>
    <row r="17" spans="3:31">
      <c r="C17" s="1">
        <v>13</v>
      </c>
      <c r="D17" t="s">
        <v>2</v>
      </c>
      <c r="E17" t="s">
        <v>7</v>
      </c>
      <c r="F17" t="s">
        <v>2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2</v>
      </c>
      <c r="P17" t="s">
        <v>2</v>
      </c>
      <c r="Q17" t="s">
        <v>2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2</v>
      </c>
      <c r="AA17" t="s">
        <v>7</v>
      </c>
      <c r="AB17" t="s">
        <v>2</v>
      </c>
      <c r="AC17" s="1">
        <v>13</v>
      </c>
    </row>
    <row r="18" spans="3:31" ht="18">
      <c r="C18" s="1">
        <v>14</v>
      </c>
      <c r="D18" t="s">
        <v>2</v>
      </c>
      <c r="E18" t="s">
        <v>7</v>
      </c>
      <c r="F18" t="s">
        <v>2</v>
      </c>
      <c r="G18" t="s">
        <v>2</v>
      </c>
      <c r="H18" t="s">
        <v>2</v>
      </c>
      <c r="I18" t="s">
        <v>2</v>
      </c>
      <c r="J18" t="s">
        <v>17</v>
      </c>
      <c r="K18" t="s">
        <v>17</v>
      </c>
      <c r="L18" t="s">
        <v>2</v>
      </c>
      <c r="M18" t="s">
        <v>2</v>
      </c>
      <c r="N18" t="s">
        <v>2</v>
      </c>
      <c r="O18" t="s">
        <v>2</v>
      </c>
      <c r="P18" t="s">
        <v>18</v>
      </c>
      <c r="Q18" t="s">
        <v>2</v>
      </c>
      <c r="R18" t="s">
        <v>2</v>
      </c>
      <c r="S18" t="s">
        <v>2</v>
      </c>
      <c r="T18" t="s">
        <v>2</v>
      </c>
      <c r="U18" t="s">
        <v>17</v>
      </c>
      <c r="V18" t="s">
        <v>17</v>
      </c>
      <c r="W18" t="s">
        <v>2</v>
      </c>
      <c r="X18" t="s">
        <v>2</v>
      </c>
      <c r="Y18" t="s">
        <v>2</v>
      </c>
      <c r="Z18" t="s">
        <v>2</v>
      </c>
      <c r="AA18" t="s">
        <v>7</v>
      </c>
      <c r="AB18" t="s">
        <v>2</v>
      </c>
      <c r="AC18" s="1">
        <v>14</v>
      </c>
      <c r="AE18" s="13"/>
    </row>
    <row r="19" spans="3:31"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M19" s="1">
        <v>9</v>
      </c>
      <c r="N19" s="1">
        <v>10</v>
      </c>
      <c r="O19" s="1">
        <v>11</v>
      </c>
      <c r="P19" s="1">
        <v>12</v>
      </c>
      <c r="Q19" s="1">
        <v>13</v>
      </c>
      <c r="R19" s="1">
        <v>14</v>
      </c>
      <c r="S19" s="1">
        <v>15</v>
      </c>
      <c r="T19" s="1">
        <v>16</v>
      </c>
      <c r="U19" s="1">
        <v>17</v>
      </c>
      <c r="V19" s="1">
        <v>18</v>
      </c>
      <c r="W19" s="1">
        <v>19</v>
      </c>
      <c r="X19" s="1">
        <v>20</v>
      </c>
      <c r="Y19" s="1">
        <v>21</v>
      </c>
      <c r="Z19" s="1">
        <v>22</v>
      </c>
      <c r="AA19" s="1">
        <v>23</v>
      </c>
      <c r="AB19" s="1">
        <v>24</v>
      </c>
    </row>
  </sheetData>
  <conditionalFormatting sqref="D4:AB18 AE17">
    <cfRule type="containsText" dxfId="3" priority="11" operator="containsText" text="W">
      <formula>NOT(ISERROR(SEARCH("W",D4)))</formula>
    </cfRule>
    <cfRule type="containsText" dxfId="4" priority="12" operator="containsText" text="F">
      <formula>NOT(ISERROR(SEARCH("F",D4)))</formula>
    </cfRule>
    <cfRule type="containsText" dxfId="5" priority="10" operator="containsText" text="C">
      <formula>NOT(ISERROR(SEARCH("C",D4)))</formula>
    </cfRule>
    <cfRule type="containsText" dxfId="6" priority="9" operator="containsText" text="B">
      <formula>NOT(ISERROR(SEARCH("B",D4)))</formula>
    </cfRule>
    <cfRule type="containsText" dxfId="7" priority="8" operator="containsText" text="E">
      <formula>NOT(ISERROR(SEARCH("E",D4)))</formula>
    </cfRule>
    <cfRule type="containsText" dxfId="8" priority="7" operator="containsText" text="S">
      <formula>NOT(ISERROR(SEARCH("S",D4)))</formula>
    </cfRule>
    <cfRule type="containsText" dxfId="9" priority="6" operator="containsText" text="I">
      <formula>NOT(ISERROR(SEARCH("I",D4)))</formula>
    </cfRule>
    <cfRule type="containsText" dxfId="10" priority="5" operator="containsText" text="P1">
      <formula>NOT(ISERROR(SEARCH("P1",D4)))</formula>
    </cfRule>
    <cfRule type="containsText" dxfId="11" priority="4" operator="containsText" text="G1">
      <formula>NOT(ISERROR(SEARCH("G1",D4)))</formula>
    </cfRule>
    <cfRule type="containsText" dxfId="12" priority="3" operator="containsText" text="P2">
      <formula>NOT(ISERROR(SEARCH("P2",D4)))</formula>
    </cfRule>
    <cfRule type="containsText" dxfId="2" priority="2" operator="containsText" text="G2">
      <formula>NOT(ISERROR(SEARCH("G2",D4)))</formula>
    </cfRule>
  </conditionalFormatting>
  <conditionalFormatting sqref="D4:AB18">
    <cfRule type="containsText" dxfId="1" priority="1" operator="containsText" text="M">
      <formula>NOT(ISERROR(SEARCH("M",D4)))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57"/>
  <sheetViews>
    <sheetView tabSelected="1" topLeftCell="A722" workbookViewId="0">
      <selection activeCell="K747" sqref="K747"/>
    </sheetView>
  </sheetViews>
  <sheetFormatPr baseColWidth="10" defaultColWidth="9.140625" defaultRowHeight="15"/>
  <sheetData>
    <row r="1" spans="1:6">
      <c r="A1" s="14" t="s">
        <v>23</v>
      </c>
      <c r="F1" t="str">
        <f>"&lt;gameMap id="""&amp;Sheet2!B3&amp;""" height="""&amp;Sheet2!B2&amp;""" width="""&amp;Sheet2!B1&amp;"""&gt;&lt;fields&gt;"</f>
        <v>&lt;gameMap id="4" height="15" width="25"&gt;&lt;fields&gt;</v>
      </c>
    </row>
    <row r="2" spans="1:6">
      <c r="A2">
        <v>0</v>
      </c>
      <c r="B2">
        <f>ROUNDDOWN(A2/Sheet2!$B$1,0)</f>
        <v>0</v>
      </c>
      <c r="C2">
        <f>MOD(A2,Sheet2!$B$1)</f>
        <v>0</v>
      </c>
      <c r="D2" t="str">
        <f>INDEX(Sheet2!$D$4:$AB$18,Sheet1!B2+1,Sheet1!C2+1)</f>
        <v>F</v>
      </c>
      <c r="E2" t="str">
        <f>IF(D2="W","WALL","EMPTY")</f>
        <v>EMPTY</v>
      </c>
      <c r="F2" t="str">
        <f>"&lt;field x="""&amp;C2&amp;""" y="""&amp;B2&amp;""" type="""&amp;E2&amp;"""/&gt;"</f>
        <v>&lt;field x="0" y="0" type="EMPTY"/&gt;</v>
      </c>
    </row>
    <row r="3" spans="1:6">
      <c r="A3">
        <v>1</v>
      </c>
      <c r="B3">
        <f>ROUNDDOWN(A3/Sheet2!$B$1,0)</f>
        <v>0</v>
      </c>
      <c r="C3">
        <f>MOD(A3,Sheet2!$B$1)</f>
        <v>1</v>
      </c>
      <c r="D3" t="str">
        <f>INDEX(Sheet2!$D$4:$AB$18,Sheet1!B3+1,Sheet1!C3+1)</f>
        <v>W</v>
      </c>
      <c r="E3" t="str">
        <f t="shared" ref="E3:E66" si="0">IF(D3="W","WALL","EMPTY")</f>
        <v>WALL</v>
      </c>
      <c r="F3" t="str">
        <f t="shared" ref="F3:F66" si="1">"&lt;field x="""&amp;C3&amp;""" y="""&amp;B3&amp;""" type="""&amp;E3&amp;"""/&gt;"</f>
        <v>&lt;field x="1" y="0" type="WALL"/&gt;</v>
      </c>
    </row>
    <row r="4" spans="1:6">
      <c r="A4">
        <v>2</v>
      </c>
      <c r="B4">
        <f>ROUNDDOWN(A4/Sheet2!$B$1,0)</f>
        <v>0</v>
      </c>
      <c r="C4">
        <f>MOD(A4,Sheet2!$B$1)</f>
        <v>2</v>
      </c>
      <c r="D4" t="str">
        <f>INDEX(Sheet2!$D$4:$AB$18,Sheet1!B4+1,Sheet1!C4+1)</f>
        <v>F</v>
      </c>
      <c r="E4" t="str">
        <f t="shared" si="0"/>
        <v>EMPTY</v>
      </c>
      <c r="F4" t="str">
        <f t="shared" si="1"/>
        <v>&lt;field x="2" y="0" type="EMPTY"/&gt;</v>
      </c>
    </row>
    <row r="5" spans="1:6">
      <c r="A5">
        <v>3</v>
      </c>
      <c r="B5">
        <f>ROUNDDOWN(A5/Sheet2!$B$1,0)</f>
        <v>0</v>
      </c>
      <c r="C5">
        <f>MOD(A5,Sheet2!$B$1)</f>
        <v>3</v>
      </c>
      <c r="D5" t="str">
        <f>INDEX(Sheet2!$D$4:$AB$18,Sheet1!B5+1,Sheet1!C5+1)</f>
        <v>F</v>
      </c>
      <c r="E5" t="str">
        <f t="shared" si="0"/>
        <v>EMPTY</v>
      </c>
      <c r="F5" t="str">
        <f t="shared" si="1"/>
        <v>&lt;field x="3" y="0" type="EMPTY"/&gt;</v>
      </c>
    </row>
    <row r="6" spans="1:6">
      <c r="A6">
        <v>4</v>
      </c>
      <c r="B6">
        <f>ROUNDDOWN(A6/Sheet2!$B$1,0)</f>
        <v>0</v>
      </c>
      <c r="C6">
        <f>MOD(A6,Sheet2!$B$1)</f>
        <v>4</v>
      </c>
      <c r="D6" t="str">
        <f>INDEX(Sheet2!$D$4:$AB$18,Sheet1!B6+1,Sheet1!C6+1)</f>
        <v>F</v>
      </c>
      <c r="E6" t="str">
        <f t="shared" si="0"/>
        <v>EMPTY</v>
      </c>
      <c r="F6" t="str">
        <f t="shared" si="1"/>
        <v>&lt;field x="4" y="0" type="EMPTY"/&gt;</v>
      </c>
    </row>
    <row r="7" spans="1:6">
      <c r="A7">
        <v>5</v>
      </c>
      <c r="B7">
        <f>ROUNDDOWN(A7/Sheet2!$B$1,0)</f>
        <v>0</v>
      </c>
      <c r="C7">
        <f>MOD(A7,Sheet2!$B$1)</f>
        <v>5</v>
      </c>
      <c r="D7" t="str">
        <f>INDEX(Sheet2!$D$4:$AB$18,Sheet1!B7+1,Sheet1!C7+1)</f>
        <v>F</v>
      </c>
      <c r="E7" t="str">
        <f t="shared" si="0"/>
        <v>EMPTY</v>
      </c>
      <c r="F7" t="str">
        <f t="shared" si="1"/>
        <v>&lt;field x="5" y="0" type="EMPTY"/&gt;</v>
      </c>
    </row>
    <row r="8" spans="1:6">
      <c r="A8">
        <v>6</v>
      </c>
      <c r="B8">
        <f>ROUNDDOWN(A8/Sheet2!$B$1,0)</f>
        <v>0</v>
      </c>
      <c r="C8">
        <f>MOD(A8,Sheet2!$B$1)</f>
        <v>6</v>
      </c>
      <c r="D8" t="str">
        <f>INDEX(Sheet2!$D$4:$AB$18,Sheet1!B8+1,Sheet1!C8+1)</f>
        <v>E</v>
      </c>
      <c r="E8" t="str">
        <f t="shared" si="0"/>
        <v>EMPTY</v>
      </c>
      <c r="F8" t="str">
        <f t="shared" si="1"/>
        <v>&lt;field x="6" y="0" type="EMPTY"/&gt;</v>
      </c>
    </row>
    <row r="9" spans="1:6">
      <c r="A9">
        <v>7</v>
      </c>
      <c r="B9">
        <f>ROUNDDOWN(A9/Sheet2!$B$1,0)</f>
        <v>0</v>
      </c>
      <c r="C9">
        <f>MOD(A9,Sheet2!$B$1)</f>
        <v>7</v>
      </c>
      <c r="D9" t="str">
        <f>INDEX(Sheet2!$D$4:$AB$18,Sheet1!B9+1,Sheet1!C9+1)</f>
        <v>E</v>
      </c>
      <c r="E9" t="str">
        <f t="shared" si="0"/>
        <v>EMPTY</v>
      </c>
      <c r="F9" t="str">
        <f t="shared" si="1"/>
        <v>&lt;field x="7" y="0" type="EMPTY"/&gt;</v>
      </c>
    </row>
    <row r="10" spans="1:6">
      <c r="A10">
        <v>8</v>
      </c>
      <c r="B10">
        <f>ROUNDDOWN(A10/Sheet2!$B$1,0)</f>
        <v>0</v>
      </c>
      <c r="C10">
        <f>MOD(A10,Sheet2!$B$1)</f>
        <v>8</v>
      </c>
      <c r="D10" t="str">
        <f>INDEX(Sheet2!$D$4:$AB$18,Sheet1!B10+1,Sheet1!C10+1)</f>
        <v>F</v>
      </c>
      <c r="E10" t="str">
        <f t="shared" si="0"/>
        <v>EMPTY</v>
      </c>
      <c r="F10" t="str">
        <f t="shared" si="1"/>
        <v>&lt;field x="8" y="0" type="EMPTY"/&gt;</v>
      </c>
    </row>
    <row r="11" spans="1:6">
      <c r="A11">
        <v>9</v>
      </c>
      <c r="B11">
        <f>ROUNDDOWN(A11/Sheet2!$B$1,0)</f>
        <v>0</v>
      </c>
      <c r="C11">
        <f>MOD(A11,Sheet2!$B$1)</f>
        <v>9</v>
      </c>
      <c r="D11" t="str">
        <f>INDEX(Sheet2!$D$4:$AB$18,Sheet1!B11+1,Sheet1!C11+1)</f>
        <v>F</v>
      </c>
      <c r="E11" t="str">
        <f t="shared" si="0"/>
        <v>EMPTY</v>
      </c>
      <c r="F11" t="str">
        <f t="shared" si="1"/>
        <v>&lt;field x="9" y="0" type="EMPTY"/&gt;</v>
      </c>
    </row>
    <row r="12" spans="1:6">
      <c r="A12">
        <v>10</v>
      </c>
      <c r="B12">
        <f>ROUNDDOWN(A12/Sheet2!$B$1,0)</f>
        <v>0</v>
      </c>
      <c r="C12">
        <f>MOD(A12,Sheet2!$B$1)</f>
        <v>10</v>
      </c>
      <c r="D12" t="str">
        <f>INDEX(Sheet2!$D$4:$AB$18,Sheet1!B12+1,Sheet1!C12+1)</f>
        <v>F</v>
      </c>
      <c r="E12" t="str">
        <f t="shared" si="0"/>
        <v>EMPTY</v>
      </c>
      <c r="F12" t="str">
        <f t="shared" si="1"/>
        <v>&lt;field x="10" y="0" type="EMPTY"/&gt;</v>
      </c>
    </row>
    <row r="13" spans="1:6">
      <c r="A13">
        <v>11</v>
      </c>
      <c r="B13">
        <f>ROUNDDOWN(A13/Sheet2!$B$1,0)</f>
        <v>0</v>
      </c>
      <c r="C13">
        <f>MOD(A13,Sheet2!$B$1)</f>
        <v>11</v>
      </c>
      <c r="D13" t="str">
        <f>INDEX(Sheet2!$D$4:$AB$18,Sheet1!B13+1,Sheet1!C13+1)</f>
        <v>F</v>
      </c>
      <c r="E13" t="str">
        <f t="shared" si="0"/>
        <v>EMPTY</v>
      </c>
      <c r="F13" t="str">
        <f t="shared" si="1"/>
        <v>&lt;field x="11" y="0" type="EMPTY"/&gt;</v>
      </c>
    </row>
    <row r="14" spans="1:6">
      <c r="A14">
        <v>12</v>
      </c>
      <c r="B14">
        <f>ROUNDDOWN(A14/Sheet2!$B$1,0)</f>
        <v>0</v>
      </c>
      <c r="C14">
        <f>MOD(A14,Sheet2!$B$1)</f>
        <v>12</v>
      </c>
      <c r="D14" t="str">
        <f>INDEX(Sheet2!$D$4:$AB$18,Sheet1!B14+1,Sheet1!C14+1)</f>
        <v>S</v>
      </c>
      <c r="E14" t="str">
        <f t="shared" si="0"/>
        <v>EMPTY</v>
      </c>
      <c r="F14" t="str">
        <f t="shared" si="1"/>
        <v>&lt;field x="12" y="0" type="EMPTY"/&gt;</v>
      </c>
    </row>
    <row r="15" spans="1:6">
      <c r="A15">
        <v>13</v>
      </c>
      <c r="B15">
        <f>ROUNDDOWN(A15/Sheet2!$B$1,0)</f>
        <v>0</v>
      </c>
      <c r="C15">
        <f>MOD(A15,Sheet2!$B$1)</f>
        <v>13</v>
      </c>
      <c r="D15" t="str">
        <f>INDEX(Sheet2!$D$4:$AB$18,Sheet1!B15+1,Sheet1!C15+1)</f>
        <v>F</v>
      </c>
      <c r="E15" t="str">
        <f t="shared" si="0"/>
        <v>EMPTY</v>
      </c>
      <c r="F15" t="str">
        <f t="shared" si="1"/>
        <v>&lt;field x="13" y="0" type="EMPTY"/&gt;</v>
      </c>
    </row>
    <row r="16" spans="1:6">
      <c r="A16">
        <v>14</v>
      </c>
      <c r="B16">
        <f>ROUNDDOWN(A16/Sheet2!$B$1,0)</f>
        <v>0</v>
      </c>
      <c r="C16">
        <f>MOD(A16,Sheet2!$B$1)</f>
        <v>14</v>
      </c>
      <c r="D16" t="str">
        <f>INDEX(Sheet2!$D$4:$AB$18,Sheet1!B16+1,Sheet1!C16+1)</f>
        <v>F</v>
      </c>
      <c r="E16" t="str">
        <f t="shared" si="0"/>
        <v>EMPTY</v>
      </c>
      <c r="F16" t="str">
        <f t="shared" si="1"/>
        <v>&lt;field x="14" y="0" type="EMPTY"/&gt;</v>
      </c>
    </row>
    <row r="17" spans="1:6">
      <c r="A17">
        <v>15</v>
      </c>
      <c r="B17">
        <f>ROUNDDOWN(A17/Sheet2!$B$1,0)</f>
        <v>0</v>
      </c>
      <c r="C17">
        <f>MOD(A17,Sheet2!$B$1)</f>
        <v>15</v>
      </c>
      <c r="D17" t="str">
        <f>INDEX(Sheet2!$D$4:$AB$18,Sheet1!B17+1,Sheet1!C17+1)</f>
        <v>F</v>
      </c>
      <c r="E17" t="str">
        <f t="shared" si="0"/>
        <v>EMPTY</v>
      </c>
      <c r="F17" t="str">
        <f t="shared" si="1"/>
        <v>&lt;field x="15" y="0" type="EMPTY"/&gt;</v>
      </c>
    </row>
    <row r="18" spans="1:6">
      <c r="A18">
        <v>16</v>
      </c>
      <c r="B18">
        <f>ROUNDDOWN(A18/Sheet2!$B$1,0)</f>
        <v>0</v>
      </c>
      <c r="C18">
        <f>MOD(A18,Sheet2!$B$1)</f>
        <v>16</v>
      </c>
      <c r="D18" t="str">
        <f>INDEX(Sheet2!$D$4:$AB$18,Sheet1!B18+1,Sheet1!C18+1)</f>
        <v>F</v>
      </c>
      <c r="E18" t="str">
        <f t="shared" si="0"/>
        <v>EMPTY</v>
      </c>
      <c r="F18" t="str">
        <f t="shared" si="1"/>
        <v>&lt;field x="16" y="0" type="EMPTY"/&gt;</v>
      </c>
    </row>
    <row r="19" spans="1:6">
      <c r="A19">
        <v>17</v>
      </c>
      <c r="B19">
        <f>ROUNDDOWN(A19/Sheet2!$B$1,0)</f>
        <v>0</v>
      </c>
      <c r="C19">
        <f>MOD(A19,Sheet2!$B$1)</f>
        <v>17</v>
      </c>
      <c r="D19" t="str">
        <f>INDEX(Sheet2!$D$4:$AB$18,Sheet1!B19+1,Sheet1!C19+1)</f>
        <v>E</v>
      </c>
      <c r="E19" t="str">
        <f t="shared" si="0"/>
        <v>EMPTY</v>
      </c>
      <c r="F19" t="str">
        <f t="shared" si="1"/>
        <v>&lt;field x="17" y="0" type="EMPTY"/&gt;</v>
      </c>
    </row>
    <row r="20" spans="1:6">
      <c r="A20">
        <v>18</v>
      </c>
      <c r="B20">
        <f>ROUNDDOWN(A20/Sheet2!$B$1,0)</f>
        <v>0</v>
      </c>
      <c r="C20">
        <f>MOD(A20,Sheet2!$B$1)</f>
        <v>18</v>
      </c>
      <c r="D20" t="str">
        <f>INDEX(Sheet2!$D$4:$AB$18,Sheet1!B20+1,Sheet1!C20+1)</f>
        <v>E</v>
      </c>
      <c r="E20" t="str">
        <f t="shared" si="0"/>
        <v>EMPTY</v>
      </c>
      <c r="F20" t="str">
        <f t="shared" si="1"/>
        <v>&lt;field x="18" y="0" type="EMPTY"/&gt;</v>
      </c>
    </row>
    <row r="21" spans="1:6">
      <c r="A21">
        <v>19</v>
      </c>
      <c r="B21">
        <f>ROUNDDOWN(A21/Sheet2!$B$1,0)</f>
        <v>0</v>
      </c>
      <c r="C21">
        <f>MOD(A21,Sheet2!$B$1)</f>
        <v>19</v>
      </c>
      <c r="D21" t="str">
        <f>INDEX(Sheet2!$D$4:$AB$18,Sheet1!B21+1,Sheet1!C21+1)</f>
        <v>F</v>
      </c>
      <c r="E21" t="str">
        <f t="shared" si="0"/>
        <v>EMPTY</v>
      </c>
      <c r="F21" t="str">
        <f t="shared" si="1"/>
        <v>&lt;field x="19" y="0" type="EMPTY"/&gt;</v>
      </c>
    </row>
    <row r="22" spans="1:6">
      <c r="A22">
        <v>20</v>
      </c>
      <c r="B22">
        <f>ROUNDDOWN(A22/Sheet2!$B$1,0)</f>
        <v>0</v>
      </c>
      <c r="C22">
        <f>MOD(A22,Sheet2!$B$1)</f>
        <v>20</v>
      </c>
      <c r="D22" t="str">
        <f>INDEX(Sheet2!$D$4:$AB$18,Sheet1!B22+1,Sheet1!C22+1)</f>
        <v>F</v>
      </c>
      <c r="E22" t="str">
        <f t="shared" si="0"/>
        <v>EMPTY</v>
      </c>
      <c r="F22" t="str">
        <f t="shared" si="1"/>
        <v>&lt;field x="20" y="0" type="EMPTY"/&gt;</v>
      </c>
    </row>
    <row r="23" spans="1:6">
      <c r="A23">
        <v>21</v>
      </c>
      <c r="B23">
        <f>ROUNDDOWN(A23/Sheet2!$B$1,0)</f>
        <v>0</v>
      </c>
      <c r="C23">
        <f>MOD(A23,Sheet2!$B$1)</f>
        <v>21</v>
      </c>
      <c r="D23" t="str">
        <f>INDEX(Sheet2!$D$4:$AB$18,Sheet1!B23+1,Sheet1!C23+1)</f>
        <v>F</v>
      </c>
      <c r="E23" t="str">
        <f t="shared" si="0"/>
        <v>EMPTY</v>
      </c>
      <c r="F23" t="str">
        <f t="shared" si="1"/>
        <v>&lt;field x="21" y="0" type="EMPTY"/&gt;</v>
      </c>
    </row>
    <row r="24" spans="1:6">
      <c r="A24">
        <v>22</v>
      </c>
      <c r="B24">
        <f>ROUNDDOWN(A24/Sheet2!$B$1,0)</f>
        <v>0</v>
      </c>
      <c r="C24">
        <f>MOD(A24,Sheet2!$B$1)</f>
        <v>22</v>
      </c>
      <c r="D24" t="str">
        <f>INDEX(Sheet2!$D$4:$AB$18,Sheet1!B24+1,Sheet1!C24+1)</f>
        <v>F</v>
      </c>
      <c r="E24" t="str">
        <f t="shared" si="0"/>
        <v>EMPTY</v>
      </c>
      <c r="F24" t="str">
        <f t="shared" si="1"/>
        <v>&lt;field x="22" y="0" type="EMPTY"/&gt;</v>
      </c>
    </row>
    <row r="25" spans="1:6">
      <c r="A25">
        <v>23</v>
      </c>
      <c r="B25">
        <f>ROUNDDOWN(A25/Sheet2!$B$1,0)</f>
        <v>0</v>
      </c>
      <c r="C25">
        <f>MOD(A25,Sheet2!$B$1)</f>
        <v>23</v>
      </c>
      <c r="D25" t="str">
        <f>INDEX(Sheet2!$D$4:$AB$18,Sheet1!B25+1,Sheet1!C25+1)</f>
        <v>W</v>
      </c>
      <c r="E25" t="str">
        <f t="shared" si="0"/>
        <v>WALL</v>
      </c>
      <c r="F25" t="str">
        <f t="shared" si="1"/>
        <v>&lt;field x="23" y="0" type="WALL"/&gt;</v>
      </c>
    </row>
    <row r="26" spans="1:6">
      <c r="A26">
        <v>24</v>
      </c>
      <c r="B26">
        <f>ROUNDDOWN(A26/Sheet2!$B$1,0)</f>
        <v>0</v>
      </c>
      <c r="C26">
        <f>MOD(A26,Sheet2!$B$1)</f>
        <v>24</v>
      </c>
      <c r="D26" t="str">
        <f>INDEX(Sheet2!$D$4:$AB$18,Sheet1!B26+1,Sheet1!C26+1)</f>
        <v>F</v>
      </c>
      <c r="E26" t="str">
        <f t="shared" si="0"/>
        <v>EMPTY</v>
      </c>
      <c r="F26" t="str">
        <f t="shared" si="1"/>
        <v>&lt;field x="24" y="0" type="EMPTY"/&gt;</v>
      </c>
    </row>
    <row r="27" spans="1:6">
      <c r="A27">
        <v>25</v>
      </c>
      <c r="B27">
        <f>ROUNDDOWN(A27/Sheet2!$B$1,0)</f>
        <v>1</v>
      </c>
      <c r="C27">
        <f>MOD(A27,Sheet2!$B$1)</f>
        <v>0</v>
      </c>
      <c r="D27" t="str">
        <f>INDEX(Sheet2!$D$4:$AB$18,Sheet1!B27+1,Sheet1!C27+1)</f>
        <v>F</v>
      </c>
      <c r="E27" t="str">
        <f t="shared" si="0"/>
        <v>EMPTY</v>
      </c>
      <c r="F27" t="str">
        <f t="shared" si="1"/>
        <v>&lt;field x="0" y="1" type="EMPTY"/&gt;</v>
      </c>
    </row>
    <row r="28" spans="1:6">
      <c r="A28">
        <v>26</v>
      </c>
      <c r="B28">
        <f>ROUNDDOWN(A28/Sheet2!$B$1,0)</f>
        <v>1</v>
      </c>
      <c r="C28">
        <f>MOD(A28,Sheet2!$B$1)</f>
        <v>1</v>
      </c>
      <c r="D28" t="str">
        <f>INDEX(Sheet2!$D$4:$AB$18,Sheet1!B28+1,Sheet1!C28+1)</f>
        <v>W</v>
      </c>
      <c r="E28" t="str">
        <f t="shared" si="0"/>
        <v>WALL</v>
      </c>
      <c r="F28" t="str">
        <f t="shared" si="1"/>
        <v>&lt;field x="1" y="1" type="WALL"/&gt;</v>
      </c>
    </row>
    <row r="29" spans="1:6">
      <c r="A29">
        <v>27</v>
      </c>
      <c r="B29">
        <f>ROUNDDOWN(A29/Sheet2!$B$1,0)</f>
        <v>1</v>
      </c>
      <c r="C29">
        <f>MOD(A29,Sheet2!$B$1)</f>
        <v>2</v>
      </c>
      <c r="D29" t="str">
        <f>INDEX(Sheet2!$D$4:$AB$18,Sheet1!B29+1,Sheet1!C29+1)</f>
        <v>F</v>
      </c>
      <c r="E29" t="str">
        <f t="shared" si="0"/>
        <v>EMPTY</v>
      </c>
      <c r="F29" t="str">
        <f t="shared" si="1"/>
        <v>&lt;field x="2" y="1" type="EMPTY"/&gt;</v>
      </c>
    </row>
    <row r="30" spans="1:6">
      <c r="A30">
        <v>28</v>
      </c>
      <c r="B30">
        <f>ROUNDDOWN(A30/Sheet2!$B$1,0)</f>
        <v>1</v>
      </c>
      <c r="C30">
        <f>MOD(A30,Sheet2!$B$1)</f>
        <v>3</v>
      </c>
      <c r="D30" t="str">
        <f>INDEX(Sheet2!$D$4:$AB$18,Sheet1!B30+1,Sheet1!C30+1)</f>
        <v>W</v>
      </c>
      <c r="E30" t="str">
        <f t="shared" si="0"/>
        <v>WALL</v>
      </c>
      <c r="F30" t="str">
        <f t="shared" si="1"/>
        <v>&lt;field x="3" y="1" type="WALL"/&gt;</v>
      </c>
    </row>
    <row r="31" spans="1:6">
      <c r="A31">
        <v>29</v>
      </c>
      <c r="B31">
        <f>ROUNDDOWN(A31/Sheet2!$B$1,0)</f>
        <v>1</v>
      </c>
      <c r="C31">
        <f>MOD(A31,Sheet2!$B$1)</f>
        <v>4</v>
      </c>
      <c r="D31" t="str">
        <f>INDEX(Sheet2!$D$4:$AB$18,Sheet1!B31+1,Sheet1!C31+1)</f>
        <v>W</v>
      </c>
      <c r="E31" t="str">
        <f t="shared" si="0"/>
        <v>WALL</v>
      </c>
      <c r="F31" t="str">
        <f t="shared" si="1"/>
        <v>&lt;field x="4" y="1" type="WALL"/&gt;</v>
      </c>
    </row>
    <row r="32" spans="1:6">
      <c r="A32">
        <v>30</v>
      </c>
      <c r="B32">
        <f>ROUNDDOWN(A32/Sheet2!$B$1,0)</f>
        <v>1</v>
      </c>
      <c r="C32">
        <f>MOD(A32,Sheet2!$B$1)</f>
        <v>5</v>
      </c>
      <c r="D32" t="str">
        <f>INDEX(Sheet2!$D$4:$AB$18,Sheet1!B32+1,Sheet1!C32+1)</f>
        <v>W</v>
      </c>
      <c r="E32" t="str">
        <f t="shared" si="0"/>
        <v>WALL</v>
      </c>
      <c r="F32" t="str">
        <f t="shared" si="1"/>
        <v>&lt;field x="5" y="1" type="WALL"/&gt;</v>
      </c>
    </row>
    <row r="33" spans="1:6">
      <c r="A33">
        <v>31</v>
      </c>
      <c r="B33">
        <f>ROUNDDOWN(A33/Sheet2!$B$1,0)</f>
        <v>1</v>
      </c>
      <c r="C33">
        <f>MOD(A33,Sheet2!$B$1)</f>
        <v>6</v>
      </c>
      <c r="D33" t="str">
        <f>INDEX(Sheet2!$D$4:$AB$18,Sheet1!B33+1,Sheet1!C33+1)</f>
        <v>W</v>
      </c>
      <c r="E33" t="str">
        <f t="shared" si="0"/>
        <v>WALL</v>
      </c>
      <c r="F33" t="str">
        <f t="shared" si="1"/>
        <v>&lt;field x="6" y="1" type="WALL"/&gt;</v>
      </c>
    </row>
    <row r="34" spans="1:6">
      <c r="A34">
        <v>32</v>
      </c>
      <c r="B34">
        <f>ROUNDDOWN(A34/Sheet2!$B$1,0)</f>
        <v>1</v>
      </c>
      <c r="C34">
        <f>MOD(A34,Sheet2!$B$1)</f>
        <v>7</v>
      </c>
      <c r="D34" t="str">
        <f>INDEX(Sheet2!$D$4:$AB$18,Sheet1!B34+1,Sheet1!C34+1)</f>
        <v>W</v>
      </c>
      <c r="E34" t="str">
        <f t="shared" si="0"/>
        <v>WALL</v>
      </c>
      <c r="F34" t="str">
        <f t="shared" si="1"/>
        <v>&lt;field x="7" y="1" type="WALL"/&gt;</v>
      </c>
    </row>
    <row r="35" spans="1:6">
      <c r="A35">
        <v>33</v>
      </c>
      <c r="B35">
        <f>ROUNDDOWN(A35/Sheet2!$B$1,0)</f>
        <v>1</v>
      </c>
      <c r="C35">
        <f>MOD(A35,Sheet2!$B$1)</f>
        <v>8</v>
      </c>
      <c r="D35" t="str">
        <f>INDEX(Sheet2!$D$4:$AB$18,Sheet1!B35+1,Sheet1!C35+1)</f>
        <v>W</v>
      </c>
      <c r="E35" t="str">
        <f t="shared" si="0"/>
        <v>WALL</v>
      </c>
      <c r="F35" t="str">
        <f t="shared" si="1"/>
        <v>&lt;field x="8" y="1" type="WALL"/&gt;</v>
      </c>
    </row>
    <row r="36" spans="1:6">
      <c r="A36">
        <v>34</v>
      </c>
      <c r="B36">
        <f>ROUNDDOWN(A36/Sheet2!$B$1,0)</f>
        <v>1</v>
      </c>
      <c r="C36">
        <f>MOD(A36,Sheet2!$B$1)</f>
        <v>9</v>
      </c>
      <c r="D36" t="str">
        <f>INDEX(Sheet2!$D$4:$AB$18,Sheet1!B36+1,Sheet1!C36+1)</f>
        <v>W</v>
      </c>
      <c r="E36" t="str">
        <f t="shared" si="0"/>
        <v>WALL</v>
      </c>
      <c r="F36" t="str">
        <f t="shared" si="1"/>
        <v>&lt;field x="9" y="1" type="WALL"/&gt;</v>
      </c>
    </row>
    <row r="37" spans="1:6">
      <c r="A37">
        <v>35</v>
      </c>
      <c r="B37">
        <f>ROUNDDOWN(A37/Sheet2!$B$1,0)</f>
        <v>1</v>
      </c>
      <c r="C37">
        <f>MOD(A37,Sheet2!$B$1)</f>
        <v>10</v>
      </c>
      <c r="D37" t="str">
        <f>INDEX(Sheet2!$D$4:$AB$18,Sheet1!B37+1,Sheet1!C37+1)</f>
        <v>W</v>
      </c>
      <c r="E37" t="str">
        <f t="shared" si="0"/>
        <v>WALL</v>
      </c>
      <c r="F37" t="str">
        <f t="shared" si="1"/>
        <v>&lt;field x="10" y="1" type="WALL"/&gt;</v>
      </c>
    </row>
    <row r="38" spans="1:6">
      <c r="A38">
        <v>36</v>
      </c>
      <c r="B38">
        <f>ROUNDDOWN(A38/Sheet2!$B$1,0)</f>
        <v>1</v>
      </c>
      <c r="C38">
        <f>MOD(A38,Sheet2!$B$1)</f>
        <v>11</v>
      </c>
      <c r="D38" t="str">
        <f>INDEX(Sheet2!$D$4:$AB$18,Sheet1!B38+1,Sheet1!C38+1)</f>
        <v>F</v>
      </c>
      <c r="E38" t="str">
        <f t="shared" si="0"/>
        <v>EMPTY</v>
      </c>
      <c r="F38" t="str">
        <f t="shared" si="1"/>
        <v>&lt;field x="11" y="1" type="EMPTY"/&gt;</v>
      </c>
    </row>
    <row r="39" spans="1:6">
      <c r="A39">
        <v>37</v>
      </c>
      <c r="B39">
        <f>ROUNDDOWN(A39/Sheet2!$B$1,0)</f>
        <v>1</v>
      </c>
      <c r="C39">
        <f>MOD(A39,Sheet2!$B$1)</f>
        <v>12</v>
      </c>
      <c r="D39" t="str">
        <f>INDEX(Sheet2!$D$4:$AB$18,Sheet1!B39+1,Sheet1!C39+1)</f>
        <v>F</v>
      </c>
      <c r="E39" t="str">
        <f t="shared" si="0"/>
        <v>EMPTY</v>
      </c>
      <c r="F39" t="str">
        <f t="shared" si="1"/>
        <v>&lt;field x="12" y="1" type="EMPTY"/&gt;</v>
      </c>
    </row>
    <row r="40" spans="1:6">
      <c r="A40">
        <v>38</v>
      </c>
      <c r="B40">
        <f>ROUNDDOWN(A40/Sheet2!$B$1,0)</f>
        <v>1</v>
      </c>
      <c r="C40">
        <f>MOD(A40,Sheet2!$B$1)</f>
        <v>13</v>
      </c>
      <c r="D40" t="str">
        <f>INDEX(Sheet2!$D$4:$AB$18,Sheet1!B40+1,Sheet1!C40+1)</f>
        <v>F</v>
      </c>
      <c r="E40" t="str">
        <f t="shared" si="0"/>
        <v>EMPTY</v>
      </c>
      <c r="F40" t="str">
        <f t="shared" si="1"/>
        <v>&lt;field x="13" y="1" type="EMPTY"/&gt;</v>
      </c>
    </row>
    <row r="41" spans="1:6">
      <c r="A41">
        <v>39</v>
      </c>
      <c r="B41">
        <f>ROUNDDOWN(A41/Sheet2!$B$1,0)</f>
        <v>1</v>
      </c>
      <c r="C41">
        <f>MOD(A41,Sheet2!$B$1)</f>
        <v>14</v>
      </c>
      <c r="D41" t="str">
        <f>INDEX(Sheet2!$D$4:$AB$18,Sheet1!B41+1,Sheet1!C41+1)</f>
        <v>W</v>
      </c>
      <c r="E41" t="str">
        <f t="shared" si="0"/>
        <v>WALL</v>
      </c>
      <c r="F41" t="str">
        <f t="shared" si="1"/>
        <v>&lt;field x="14" y="1" type="WALL"/&gt;</v>
      </c>
    </row>
    <row r="42" spans="1:6">
      <c r="A42">
        <v>40</v>
      </c>
      <c r="B42">
        <f>ROUNDDOWN(A42/Sheet2!$B$1,0)</f>
        <v>1</v>
      </c>
      <c r="C42">
        <f>MOD(A42,Sheet2!$B$1)</f>
        <v>15</v>
      </c>
      <c r="D42" t="str">
        <f>INDEX(Sheet2!$D$4:$AB$18,Sheet1!B42+1,Sheet1!C42+1)</f>
        <v>W</v>
      </c>
      <c r="E42" t="str">
        <f t="shared" si="0"/>
        <v>WALL</v>
      </c>
      <c r="F42" t="str">
        <f t="shared" si="1"/>
        <v>&lt;field x="15" y="1" type="WALL"/&gt;</v>
      </c>
    </row>
    <row r="43" spans="1:6">
      <c r="A43">
        <v>41</v>
      </c>
      <c r="B43">
        <f>ROUNDDOWN(A43/Sheet2!$B$1,0)</f>
        <v>1</v>
      </c>
      <c r="C43">
        <f>MOD(A43,Sheet2!$B$1)</f>
        <v>16</v>
      </c>
      <c r="D43" t="str">
        <f>INDEX(Sheet2!$D$4:$AB$18,Sheet1!B43+1,Sheet1!C43+1)</f>
        <v>W</v>
      </c>
      <c r="E43" t="str">
        <f t="shared" si="0"/>
        <v>WALL</v>
      </c>
      <c r="F43" t="str">
        <f t="shared" si="1"/>
        <v>&lt;field x="16" y="1" type="WALL"/&gt;</v>
      </c>
    </row>
    <row r="44" spans="1:6">
      <c r="A44">
        <v>42</v>
      </c>
      <c r="B44">
        <f>ROUNDDOWN(A44/Sheet2!$B$1,0)</f>
        <v>1</v>
      </c>
      <c r="C44">
        <f>MOD(A44,Sheet2!$B$1)</f>
        <v>17</v>
      </c>
      <c r="D44" t="str">
        <f>INDEX(Sheet2!$D$4:$AB$18,Sheet1!B44+1,Sheet1!C44+1)</f>
        <v>W</v>
      </c>
      <c r="E44" t="str">
        <f t="shared" si="0"/>
        <v>WALL</v>
      </c>
      <c r="F44" t="str">
        <f t="shared" si="1"/>
        <v>&lt;field x="17" y="1" type="WALL"/&gt;</v>
      </c>
    </row>
    <row r="45" spans="1:6">
      <c r="A45">
        <v>43</v>
      </c>
      <c r="B45">
        <f>ROUNDDOWN(A45/Sheet2!$B$1,0)</f>
        <v>1</v>
      </c>
      <c r="C45">
        <f>MOD(A45,Sheet2!$B$1)</f>
        <v>18</v>
      </c>
      <c r="D45" t="str">
        <f>INDEX(Sheet2!$D$4:$AB$18,Sheet1!B45+1,Sheet1!C45+1)</f>
        <v>W</v>
      </c>
      <c r="E45" t="str">
        <f t="shared" si="0"/>
        <v>WALL</v>
      </c>
      <c r="F45" t="str">
        <f t="shared" si="1"/>
        <v>&lt;field x="18" y="1" type="WALL"/&gt;</v>
      </c>
    </row>
    <row r="46" spans="1:6">
      <c r="A46">
        <v>44</v>
      </c>
      <c r="B46">
        <f>ROUNDDOWN(A46/Sheet2!$B$1,0)</f>
        <v>1</v>
      </c>
      <c r="C46">
        <f>MOD(A46,Sheet2!$B$1)</f>
        <v>19</v>
      </c>
      <c r="D46" t="str">
        <f>INDEX(Sheet2!$D$4:$AB$18,Sheet1!B46+1,Sheet1!C46+1)</f>
        <v>W</v>
      </c>
      <c r="E46" t="str">
        <f t="shared" si="0"/>
        <v>WALL</v>
      </c>
      <c r="F46" t="str">
        <f t="shared" si="1"/>
        <v>&lt;field x="19" y="1" type="WALL"/&gt;</v>
      </c>
    </row>
    <row r="47" spans="1:6">
      <c r="A47">
        <v>45</v>
      </c>
      <c r="B47">
        <f>ROUNDDOWN(A47/Sheet2!$B$1,0)</f>
        <v>1</v>
      </c>
      <c r="C47">
        <f>MOD(A47,Sheet2!$B$1)</f>
        <v>20</v>
      </c>
      <c r="D47" t="str">
        <f>INDEX(Sheet2!$D$4:$AB$18,Sheet1!B47+1,Sheet1!C47+1)</f>
        <v>W</v>
      </c>
      <c r="E47" t="str">
        <f t="shared" si="0"/>
        <v>WALL</v>
      </c>
      <c r="F47" t="str">
        <f t="shared" si="1"/>
        <v>&lt;field x="20" y="1" type="WALL"/&gt;</v>
      </c>
    </row>
    <row r="48" spans="1:6">
      <c r="A48">
        <v>46</v>
      </c>
      <c r="B48">
        <f>ROUNDDOWN(A48/Sheet2!$B$1,0)</f>
        <v>1</v>
      </c>
      <c r="C48">
        <f>MOD(A48,Sheet2!$B$1)</f>
        <v>21</v>
      </c>
      <c r="D48" t="str">
        <f>INDEX(Sheet2!$D$4:$AB$18,Sheet1!B48+1,Sheet1!C48+1)</f>
        <v>W</v>
      </c>
      <c r="E48" t="str">
        <f t="shared" si="0"/>
        <v>WALL</v>
      </c>
      <c r="F48" t="str">
        <f t="shared" si="1"/>
        <v>&lt;field x="21" y="1" type="WALL"/&gt;</v>
      </c>
    </row>
    <row r="49" spans="1:6">
      <c r="A49">
        <v>47</v>
      </c>
      <c r="B49">
        <f>ROUNDDOWN(A49/Sheet2!$B$1,0)</f>
        <v>1</v>
      </c>
      <c r="C49">
        <f>MOD(A49,Sheet2!$B$1)</f>
        <v>22</v>
      </c>
      <c r="D49" t="str">
        <f>INDEX(Sheet2!$D$4:$AB$18,Sheet1!B49+1,Sheet1!C49+1)</f>
        <v>F</v>
      </c>
      <c r="E49" t="str">
        <f t="shared" si="0"/>
        <v>EMPTY</v>
      </c>
      <c r="F49" t="str">
        <f t="shared" si="1"/>
        <v>&lt;field x="22" y="1" type="EMPTY"/&gt;</v>
      </c>
    </row>
    <row r="50" spans="1:6">
      <c r="A50">
        <v>48</v>
      </c>
      <c r="B50">
        <f>ROUNDDOWN(A50/Sheet2!$B$1,0)</f>
        <v>1</v>
      </c>
      <c r="C50">
        <f>MOD(A50,Sheet2!$B$1)</f>
        <v>23</v>
      </c>
      <c r="D50" t="str">
        <f>INDEX(Sheet2!$D$4:$AB$18,Sheet1!B50+1,Sheet1!C50+1)</f>
        <v>W</v>
      </c>
      <c r="E50" t="str">
        <f t="shared" si="0"/>
        <v>WALL</v>
      </c>
      <c r="F50" t="str">
        <f t="shared" si="1"/>
        <v>&lt;field x="23" y="1" type="WALL"/&gt;</v>
      </c>
    </row>
    <row r="51" spans="1:6">
      <c r="A51">
        <v>49</v>
      </c>
      <c r="B51">
        <f>ROUNDDOWN(A51/Sheet2!$B$1,0)</f>
        <v>1</v>
      </c>
      <c r="C51">
        <f>MOD(A51,Sheet2!$B$1)</f>
        <v>24</v>
      </c>
      <c r="D51" t="str">
        <f>INDEX(Sheet2!$D$4:$AB$18,Sheet1!B51+1,Sheet1!C51+1)</f>
        <v>F</v>
      </c>
      <c r="E51" t="str">
        <f t="shared" si="0"/>
        <v>EMPTY</v>
      </c>
      <c r="F51" t="str">
        <f t="shared" si="1"/>
        <v>&lt;field x="24" y="1" type="EMPTY"/&gt;</v>
      </c>
    </row>
    <row r="52" spans="1:6">
      <c r="A52">
        <v>50</v>
      </c>
      <c r="B52">
        <f>ROUNDDOWN(A52/Sheet2!$B$1,0)</f>
        <v>2</v>
      </c>
      <c r="C52">
        <f>MOD(A52,Sheet2!$B$1)</f>
        <v>0</v>
      </c>
      <c r="D52" t="str">
        <f>INDEX(Sheet2!$D$4:$AB$18,Sheet1!B52+1,Sheet1!C52+1)</f>
        <v>M</v>
      </c>
      <c r="E52" t="str">
        <f t="shared" si="0"/>
        <v>EMPTY</v>
      </c>
      <c r="F52" t="str">
        <f t="shared" si="1"/>
        <v>&lt;field x="0" y="2" type="EMPTY"/&gt;</v>
      </c>
    </row>
    <row r="53" spans="1:6">
      <c r="A53">
        <v>51</v>
      </c>
      <c r="B53">
        <f>ROUNDDOWN(A53/Sheet2!$B$1,0)</f>
        <v>2</v>
      </c>
      <c r="C53">
        <f>MOD(A53,Sheet2!$B$1)</f>
        <v>1</v>
      </c>
      <c r="D53" t="str">
        <f>INDEX(Sheet2!$D$4:$AB$18,Sheet1!B53+1,Sheet1!C53+1)</f>
        <v>W</v>
      </c>
      <c r="E53" t="str">
        <f t="shared" si="0"/>
        <v>WALL</v>
      </c>
      <c r="F53" t="str">
        <f t="shared" si="1"/>
        <v>&lt;field x="1" y="2" type="WALL"/&gt;</v>
      </c>
    </row>
    <row r="54" spans="1:6">
      <c r="A54">
        <v>52</v>
      </c>
      <c r="B54">
        <f>ROUNDDOWN(A54/Sheet2!$B$1,0)</f>
        <v>2</v>
      </c>
      <c r="C54">
        <f>MOD(A54,Sheet2!$B$1)</f>
        <v>2</v>
      </c>
      <c r="D54" t="str">
        <f>INDEX(Sheet2!$D$4:$AB$18,Sheet1!B54+1,Sheet1!C54+1)</f>
        <v>I</v>
      </c>
      <c r="E54" t="str">
        <f t="shared" si="0"/>
        <v>EMPTY</v>
      </c>
      <c r="F54" t="str">
        <f t="shared" si="1"/>
        <v>&lt;field x="2" y="2" type="EMPTY"/&gt;</v>
      </c>
    </row>
    <row r="55" spans="1:6">
      <c r="A55">
        <v>53</v>
      </c>
      <c r="B55">
        <f>ROUNDDOWN(A55/Sheet2!$B$1,0)</f>
        <v>2</v>
      </c>
      <c r="C55">
        <f>MOD(A55,Sheet2!$B$1)</f>
        <v>3</v>
      </c>
      <c r="D55" t="str">
        <f>INDEX(Sheet2!$D$4:$AB$18,Sheet1!B55+1,Sheet1!C55+1)</f>
        <v>F</v>
      </c>
      <c r="E55" t="str">
        <f t="shared" si="0"/>
        <v>EMPTY</v>
      </c>
      <c r="F55" t="str">
        <f t="shared" si="1"/>
        <v>&lt;field x="3" y="2" type="EMPTY"/&gt;</v>
      </c>
    </row>
    <row r="56" spans="1:6">
      <c r="A56">
        <v>54</v>
      </c>
      <c r="B56">
        <f>ROUNDDOWN(A56/Sheet2!$B$1,0)</f>
        <v>2</v>
      </c>
      <c r="C56">
        <f>MOD(A56,Sheet2!$B$1)</f>
        <v>4</v>
      </c>
      <c r="D56" t="str">
        <f>INDEX(Sheet2!$D$4:$AB$18,Sheet1!B56+1,Sheet1!C56+1)</f>
        <v>W</v>
      </c>
      <c r="E56" t="str">
        <f t="shared" si="0"/>
        <v>WALL</v>
      </c>
      <c r="F56" t="str">
        <f t="shared" si="1"/>
        <v>&lt;field x="4" y="2" type="WALL"/&gt;</v>
      </c>
    </row>
    <row r="57" spans="1:6">
      <c r="A57">
        <v>55</v>
      </c>
      <c r="B57">
        <f>ROUNDDOWN(A57/Sheet2!$B$1,0)</f>
        <v>2</v>
      </c>
      <c r="C57">
        <f>MOD(A57,Sheet2!$B$1)</f>
        <v>5</v>
      </c>
      <c r="D57" t="str">
        <f>INDEX(Sheet2!$D$4:$AB$18,Sheet1!B57+1,Sheet1!C57+1)</f>
        <v>B</v>
      </c>
      <c r="E57" t="str">
        <f t="shared" si="0"/>
        <v>EMPTY</v>
      </c>
      <c r="F57" t="str">
        <f t="shared" si="1"/>
        <v>&lt;field x="5" y="2" type="EMPTY"/&gt;</v>
      </c>
    </row>
    <row r="58" spans="1:6">
      <c r="A58">
        <v>56</v>
      </c>
      <c r="B58">
        <f>ROUNDDOWN(A58/Sheet2!$B$1,0)</f>
        <v>2</v>
      </c>
      <c r="C58">
        <f>MOD(A58,Sheet2!$B$1)</f>
        <v>6</v>
      </c>
      <c r="D58" t="str">
        <f>INDEX(Sheet2!$D$4:$AB$18,Sheet1!B58+1,Sheet1!C58+1)</f>
        <v>W</v>
      </c>
      <c r="E58" t="str">
        <f t="shared" si="0"/>
        <v>WALL</v>
      </c>
      <c r="F58" t="str">
        <f t="shared" si="1"/>
        <v>&lt;field x="6" y="2" type="WALL"/&gt;</v>
      </c>
    </row>
    <row r="59" spans="1:6">
      <c r="A59">
        <v>57</v>
      </c>
      <c r="B59">
        <f>ROUNDDOWN(A59/Sheet2!$B$1,0)</f>
        <v>2</v>
      </c>
      <c r="C59">
        <f>MOD(A59,Sheet2!$B$1)</f>
        <v>7</v>
      </c>
      <c r="D59" t="str">
        <f>INDEX(Sheet2!$D$4:$AB$18,Sheet1!B59+1,Sheet1!C59+1)</f>
        <v>S</v>
      </c>
      <c r="E59" t="str">
        <f t="shared" si="0"/>
        <v>EMPTY</v>
      </c>
      <c r="F59" t="str">
        <f t="shared" si="1"/>
        <v>&lt;field x="7" y="2" type="EMPTY"/&gt;</v>
      </c>
    </row>
    <row r="60" spans="1:6">
      <c r="A60">
        <v>58</v>
      </c>
      <c r="B60">
        <f>ROUNDDOWN(A60/Sheet2!$B$1,0)</f>
        <v>2</v>
      </c>
      <c r="C60">
        <f>MOD(A60,Sheet2!$B$1)</f>
        <v>8</v>
      </c>
      <c r="D60" t="str">
        <f>INDEX(Sheet2!$D$4:$AB$18,Sheet1!B60+1,Sheet1!C60+1)</f>
        <v>S</v>
      </c>
      <c r="E60" t="str">
        <f t="shared" si="0"/>
        <v>EMPTY</v>
      </c>
      <c r="F60" t="str">
        <f t="shared" si="1"/>
        <v>&lt;field x="8" y="2" type="EMPTY"/&gt;</v>
      </c>
    </row>
    <row r="61" spans="1:6">
      <c r="A61">
        <v>59</v>
      </c>
      <c r="B61">
        <f>ROUNDDOWN(A61/Sheet2!$B$1,0)</f>
        <v>2</v>
      </c>
      <c r="C61">
        <f>MOD(A61,Sheet2!$B$1)</f>
        <v>9</v>
      </c>
      <c r="D61" t="str">
        <f>INDEX(Sheet2!$D$4:$AB$18,Sheet1!B61+1,Sheet1!C61+1)</f>
        <v>F</v>
      </c>
      <c r="E61" t="str">
        <f t="shared" si="0"/>
        <v>EMPTY</v>
      </c>
      <c r="F61" t="str">
        <f t="shared" si="1"/>
        <v>&lt;field x="9" y="2" type="EMPTY"/&gt;</v>
      </c>
    </row>
    <row r="62" spans="1:6">
      <c r="A62">
        <v>60</v>
      </c>
      <c r="B62">
        <f>ROUNDDOWN(A62/Sheet2!$B$1,0)</f>
        <v>2</v>
      </c>
      <c r="C62">
        <f>MOD(A62,Sheet2!$B$1)</f>
        <v>10</v>
      </c>
      <c r="D62" t="str">
        <f>INDEX(Sheet2!$D$4:$AB$18,Sheet1!B62+1,Sheet1!C62+1)</f>
        <v>F</v>
      </c>
      <c r="E62" t="str">
        <f t="shared" si="0"/>
        <v>EMPTY</v>
      </c>
      <c r="F62" t="str">
        <f t="shared" si="1"/>
        <v>&lt;field x="10" y="2" type="EMPTY"/&gt;</v>
      </c>
    </row>
    <row r="63" spans="1:6">
      <c r="A63">
        <v>61</v>
      </c>
      <c r="B63">
        <f>ROUNDDOWN(A63/Sheet2!$B$1,0)</f>
        <v>2</v>
      </c>
      <c r="C63">
        <f>MOD(A63,Sheet2!$B$1)</f>
        <v>11</v>
      </c>
      <c r="D63" t="str">
        <f>INDEX(Sheet2!$D$4:$AB$18,Sheet1!B63+1,Sheet1!C63+1)</f>
        <v>F</v>
      </c>
      <c r="E63" t="str">
        <f t="shared" si="0"/>
        <v>EMPTY</v>
      </c>
      <c r="F63" t="str">
        <f t="shared" si="1"/>
        <v>&lt;field x="11" y="2" type="EMPTY"/&gt;</v>
      </c>
    </row>
    <row r="64" spans="1:6">
      <c r="A64">
        <v>62</v>
      </c>
      <c r="B64">
        <f>ROUNDDOWN(A64/Sheet2!$B$1,0)</f>
        <v>2</v>
      </c>
      <c r="C64">
        <f>MOD(A64,Sheet2!$B$1)</f>
        <v>12</v>
      </c>
      <c r="D64" t="str">
        <f>INDEX(Sheet2!$D$4:$AB$18,Sheet1!B64+1,Sheet1!C64+1)</f>
        <v>W</v>
      </c>
      <c r="E64" t="str">
        <f t="shared" si="0"/>
        <v>WALL</v>
      </c>
      <c r="F64" t="str">
        <f t="shared" si="1"/>
        <v>&lt;field x="12" y="2" type="WALL"/&gt;</v>
      </c>
    </row>
    <row r="65" spans="1:6">
      <c r="A65">
        <v>63</v>
      </c>
      <c r="B65">
        <f>ROUNDDOWN(A65/Sheet2!$B$1,0)</f>
        <v>2</v>
      </c>
      <c r="C65">
        <f>MOD(A65,Sheet2!$B$1)</f>
        <v>13</v>
      </c>
      <c r="D65" t="str">
        <f>INDEX(Sheet2!$D$4:$AB$18,Sheet1!B65+1,Sheet1!C65+1)</f>
        <v>F</v>
      </c>
      <c r="E65" t="str">
        <f t="shared" si="0"/>
        <v>EMPTY</v>
      </c>
      <c r="F65" t="str">
        <f t="shared" si="1"/>
        <v>&lt;field x="13" y="2" type="EMPTY"/&gt;</v>
      </c>
    </row>
    <row r="66" spans="1:6">
      <c r="A66">
        <v>64</v>
      </c>
      <c r="B66">
        <f>ROUNDDOWN(A66/Sheet2!$B$1,0)</f>
        <v>2</v>
      </c>
      <c r="C66">
        <f>MOD(A66,Sheet2!$B$1)</f>
        <v>14</v>
      </c>
      <c r="D66" t="str">
        <f>INDEX(Sheet2!$D$4:$AB$18,Sheet1!B66+1,Sheet1!C66+1)</f>
        <v>F</v>
      </c>
      <c r="E66" t="str">
        <f t="shared" si="0"/>
        <v>EMPTY</v>
      </c>
      <c r="F66" t="str">
        <f t="shared" si="1"/>
        <v>&lt;field x="14" y="2" type="EMPTY"/&gt;</v>
      </c>
    </row>
    <row r="67" spans="1:6">
      <c r="A67">
        <v>65</v>
      </c>
      <c r="B67">
        <f>ROUNDDOWN(A67/Sheet2!$B$1,0)</f>
        <v>2</v>
      </c>
      <c r="C67">
        <f>MOD(A67,Sheet2!$B$1)</f>
        <v>15</v>
      </c>
      <c r="D67" t="str">
        <f>INDEX(Sheet2!$D$4:$AB$18,Sheet1!B67+1,Sheet1!C67+1)</f>
        <v>F</v>
      </c>
      <c r="E67" t="str">
        <f t="shared" ref="E67:E130" si="2">IF(D67="W","WALL","EMPTY")</f>
        <v>EMPTY</v>
      </c>
      <c r="F67" t="str">
        <f t="shared" ref="F67:F130" si="3">"&lt;field x="""&amp;C67&amp;""" y="""&amp;B67&amp;""" type="""&amp;E67&amp;"""/&gt;"</f>
        <v>&lt;field x="15" y="2" type="EMPTY"/&gt;</v>
      </c>
    </row>
    <row r="68" spans="1:6">
      <c r="A68">
        <v>66</v>
      </c>
      <c r="B68">
        <f>ROUNDDOWN(A68/Sheet2!$B$1,0)</f>
        <v>2</v>
      </c>
      <c r="C68">
        <f>MOD(A68,Sheet2!$B$1)</f>
        <v>16</v>
      </c>
      <c r="D68" t="str">
        <f>INDEX(Sheet2!$D$4:$AB$18,Sheet1!B68+1,Sheet1!C68+1)</f>
        <v>S</v>
      </c>
      <c r="E68" t="str">
        <f t="shared" si="2"/>
        <v>EMPTY</v>
      </c>
      <c r="F68" t="str">
        <f t="shared" si="3"/>
        <v>&lt;field x="16" y="2" type="EMPTY"/&gt;</v>
      </c>
    </row>
    <row r="69" spans="1:6">
      <c r="A69">
        <v>67</v>
      </c>
      <c r="B69">
        <f>ROUNDDOWN(A69/Sheet2!$B$1,0)</f>
        <v>2</v>
      </c>
      <c r="C69">
        <f>MOD(A69,Sheet2!$B$1)</f>
        <v>17</v>
      </c>
      <c r="D69" t="str">
        <f>INDEX(Sheet2!$D$4:$AB$18,Sheet1!B69+1,Sheet1!C69+1)</f>
        <v>S</v>
      </c>
      <c r="E69" t="str">
        <f t="shared" si="2"/>
        <v>EMPTY</v>
      </c>
      <c r="F69" t="str">
        <f t="shared" si="3"/>
        <v>&lt;field x="17" y="2" type="EMPTY"/&gt;</v>
      </c>
    </row>
    <row r="70" spans="1:6">
      <c r="A70">
        <v>68</v>
      </c>
      <c r="B70">
        <f>ROUNDDOWN(A70/Sheet2!$B$1,0)</f>
        <v>2</v>
      </c>
      <c r="C70">
        <f>MOD(A70,Sheet2!$B$1)</f>
        <v>18</v>
      </c>
      <c r="D70" t="str">
        <f>INDEX(Sheet2!$D$4:$AB$18,Sheet1!B70+1,Sheet1!C70+1)</f>
        <v>W</v>
      </c>
      <c r="E70" t="str">
        <f t="shared" si="2"/>
        <v>WALL</v>
      </c>
      <c r="F70" t="str">
        <f t="shared" si="3"/>
        <v>&lt;field x="18" y="2" type="WALL"/&gt;</v>
      </c>
    </row>
    <row r="71" spans="1:6">
      <c r="A71">
        <v>69</v>
      </c>
      <c r="B71">
        <f>ROUNDDOWN(A71/Sheet2!$B$1,0)</f>
        <v>2</v>
      </c>
      <c r="C71">
        <f>MOD(A71,Sheet2!$B$1)</f>
        <v>19</v>
      </c>
      <c r="D71" t="str">
        <f>INDEX(Sheet2!$D$4:$AB$18,Sheet1!B71+1,Sheet1!C71+1)</f>
        <v>B</v>
      </c>
      <c r="E71" t="str">
        <f t="shared" si="2"/>
        <v>EMPTY</v>
      </c>
      <c r="F71" t="str">
        <f t="shared" si="3"/>
        <v>&lt;field x="19" y="2" type="EMPTY"/&gt;</v>
      </c>
    </row>
    <row r="72" spans="1:6">
      <c r="A72">
        <v>70</v>
      </c>
      <c r="B72">
        <f>ROUNDDOWN(A72/Sheet2!$B$1,0)</f>
        <v>2</v>
      </c>
      <c r="C72">
        <f>MOD(A72,Sheet2!$B$1)</f>
        <v>20</v>
      </c>
      <c r="D72" t="str">
        <f>INDEX(Sheet2!$D$4:$AB$18,Sheet1!B72+1,Sheet1!C72+1)</f>
        <v>W</v>
      </c>
      <c r="E72" t="str">
        <f t="shared" si="2"/>
        <v>WALL</v>
      </c>
      <c r="F72" t="str">
        <f t="shared" si="3"/>
        <v>&lt;field x="20" y="2" type="WALL"/&gt;</v>
      </c>
    </row>
    <row r="73" spans="1:6">
      <c r="A73">
        <v>71</v>
      </c>
      <c r="B73">
        <f>ROUNDDOWN(A73/Sheet2!$B$1,0)</f>
        <v>2</v>
      </c>
      <c r="C73">
        <f>MOD(A73,Sheet2!$B$1)</f>
        <v>21</v>
      </c>
      <c r="D73" t="str">
        <f>INDEX(Sheet2!$D$4:$AB$18,Sheet1!B73+1,Sheet1!C73+1)</f>
        <v>F</v>
      </c>
      <c r="E73" t="str">
        <f t="shared" si="2"/>
        <v>EMPTY</v>
      </c>
      <c r="F73" t="str">
        <f t="shared" si="3"/>
        <v>&lt;field x="21" y="2" type="EMPTY"/&gt;</v>
      </c>
    </row>
    <row r="74" spans="1:6">
      <c r="A74">
        <v>72</v>
      </c>
      <c r="B74">
        <f>ROUNDDOWN(A74/Sheet2!$B$1,0)</f>
        <v>2</v>
      </c>
      <c r="C74">
        <f>MOD(A74,Sheet2!$B$1)</f>
        <v>22</v>
      </c>
      <c r="D74" t="str">
        <f>INDEX(Sheet2!$D$4:$AB$18,Sheet1!B74+1,Sheet1!C74+1)</f>
        <v>I</v>
      </c>
      <c r="E74" t="str">
        <f t="shared" si="2"/>
        <v>EMPTY</v>
      </c>
      <c r="F74" t="str">
        <f t="shared" si="3"/>
        <v>&lt;field x="22" y="2" type="EMPTY"/&gt;</v>
      </c>
    </row>
    <row r="75" spans="1:6">
      <c r="A75">
        <v>73</v>
      </c>
      <c r="B75">
        <f>ROUNDDOWN(A75/Sheet2!$B$1,0)</f>
        <v>2</v>
      </c>
      <c r="C75">
        <f>MOD(A75,Sheet2!$B$1)</f>
        <v>23</v>
      </c>
      <c r="D75" t="str">
        <f>INDEX(Sheet2!$D$4:$AB$18,Sheet1!B75+1,Sheet1!C75+1)</f>
        <v>W</v>
      </c>
      <c r="E75" t="str">
        <f t="shared" si="2"/>
        <v>WALL</v>
      </c>
      <c r="F75" t="str">
        <f t="shared" si="3"/>
        <v>&lt;field x="23" y="2" type="WALL"/&gt;</v>
      </c>
    </row>
    <row r="76" spans="1:6">
      <c r="A76">
        <v>74</v>
      </c>
      <c r="B76">
        <f>ROUNDDOWN(A76/Sheet2!$B$1,0)</f>
        <v>2</v>
      </c>
      <c r="C76">
        <f>MOD(A76,Sheet2!$B$1)</f>
        <v>24</v>
      </c>
      <c r="D76" t="str">
        <f>INDEX(Sheet2!$D$4:$AB$18,Sheet1!B76+1,Sheet1!C76+1)</f>
        <v>M</v>
      </c>
      <c r="E76" t="str">
        <f t="shared" si="2"/>
        <v>EMPTY</v>
      </c>
      <c r="F76" t="str">
        <f t="shared" si="3"/>
        <v>&lt;field x="24" y="2" type="EMPTY"/&gt;</v>
      </c>
    </row>
    <row r="77" spans="1:6">
      <c r="A77">
        <v>75</v>
      </c>
      <c r="B77">
        <f>ROUNDDOWN(A77/Sheet2!$B$1,0)</f>
        <v>3</v>
      </c>
      <c r="C77">
        <f>MOD(A77,Sheet2!$B$1)</f>
        <v>0</v>
      </c>
      <c r="D77" t="str">
        <f>INDEX(Sheet2!$D$4:$AB$18,Sheet1!B77+1,Sheet1!C77+1)</f>
        <v>F</v>
      </c>
      <c r="E77" t="str">
        <f t="shared" si="2"/>
        <v>EMPTY</v>
      </c>
      <c r="F77" t="str">
        <f t="shared" si="3"/>
        <v>&lt;field x="0" y="3" type="EMPTY"/&gt;</v>
      </c>
    </row>
    <row r="78" spans="1:6">
      <c r="A78">
        <v>76</v>
      </c>
      <c r="B78">
        <f>ROUNDDOWN(A78/Sheet2!$B$1,0)</f>
        <v>3</v>
      </c>
      <c r="C78">
        <f>MOD(A78,Sheet2!$B$1)</f>
        <v>1</v>
      </c>
      <c r="D78" t="str">
        <f>INDEX(Sheet2!$D$4:$AB$18,Sheet1!B78+1,Sheet1!C78+1)</f>
        <v>F</v>
      </c>
      <c r="E78" t="str">
        <f t="shared" si="2"/>
        <v>EMPTY</v>
      </c>
      <c r="F78" t="str">
        <f t="shared" si="3"/>
        <v>&lt;field x="1" y="3" type="EMPTY"/&gt;</v>
      </c>
    </row>
    <row r="79" spans="1:6">
      <c r="A79">
        <v>77</v>
      </c>
      <c r="B79">
        <f>ROUNDDOWN(A79/Sheet2!$B$1,0)</f>
        <v>3</v>
      </c>
      <c r="C79">
        <f>MOD(A79,Sheet2!$B$1)</f>
        <v>2</v>
      </c>
      <c r="D79" t="str">
        <f>INDEX(Sheet2!$D$4:$AB$18,Sheet1!B79+1,Sheet1!C79+1)</f>
        <v>I</v>
      </c>
      <c r="E79" t="str">
        <f t="shared" si="2"/>
        <v>EMPTY</v>
      </c>
      <c r="F79" t="str">
        <f t="shared" si="3"/>
        <v>&lt;field x="2" y="3" type="EMPTY"/&gt;</v>
      </c>
    </row>
    <row r="80" spans="1:6">
      <c r="A80">
        <v>78</v>
      </c>
      <c r="B80">
        <f>ROUNDDOWN(A80/Sheet2!$B$1,0)</f>
        <v>3</v>
      </c>
      <c r="C80">
        <f>MOD(A80,Sheet2!$B$1)</f>
        <v>3</v>
      </c>
      <c r="D80" t="str">
        <f>INDEX(Sheet2!$D$4:$AB$18,Sheet1!B80+1,Sheet1!C80+1)</f>
        <v>F</v>
      </c>
      <c r="E80" t="str">
        <f t="shared" si="2"/>
        <v>EMPTY</v>
      </c>
      <c r="F80" t="str">
        <f t="shared" si="3"/>
        <v>&lt;field x="3" y="3" type="EMPTY"/&gt;</v>
      </c>
    </row>
    <row r="81" spans="1:6">
      <c r="A81">
        <v>79</v>
      </c>
      <c r="B81">
        <f>ROUNDDOWN(A81/Sheet2!$B$1,0)</f>
        <v>3</v>
      </c>
      <c r="C81">
        <f>MOD(A81,Sheet2!$B$1)</f>
        <v>4</v>
      </c>
      <c r="D81" t="str">
        <f>INDEX(Sheet2!$D$4:$AB$18,Sheet1!B81+1,Sheet1!C81+1)</f>
        <v>W</v>
      </c>
      <c r="E81" t="str">
        <f t="shared" si="2"/>
        <v>WALL</v>
      </c>
      <c r="F81" t="str">
        <f t="shared" si="3"/>
        <v>&lt;field x="4" y="3" type="WALL"/&gt;</v>
      </c>
    </row>
    <row r="82" spans="1:6">
      <c r="A82">
        <v>80</v>
      </c>
      <c r="B82">
        <f>ROUNDDOWN(A82/Sheet2!$B$1,0)</f>
        <v>3</v>
      </c>
      <c r="C82">
        <f>MOD(A82,Sheet2!$B$1)</f>
        <v>5</v>
      </c>
      <c r="D82" t="str">
        <f>INDEX(Sheet2!$D$4:$AB$18,Sheet1!B82+1,Sheet1!C82+1)</f>
        <v>B</v>
      </c>
      <c r="E82" t="str">
        <f t="shared" si="2"/>
        <v>EMPTY</v>
      </c>
      <c r="F82" t="str">
        <f t="shared" si="3"/>
        <v>&lt;field x="5" y="3" type="EMPTY"/&gt;</v>
      </c>
    </row>
    <row r="83" spans="1:6">
      <c r="A83">
        <v>81</v>
      </c>
      <c r="B83">
        <f>ROUNDDOWN(A83/Sheet2!$B$1,0)</f>
        <v>3</v>
      </c>
      <c r="C83">
        <f>MOD(A83,Sheet2!$B$1)</f>
        <v>6</v>
      </c>
      <c r="D83" t="str">
        <f>INDEX(Sheet2!$D$4:$AB$18,Sheet1!B83+1,Sheet1!C83+1)</f>
        <v>W</v>
      </c>
      <c r="E83" t="str">
        <f t="shared" si="2"/>
        <v>WALL</v>
      </c>
      <c r="F83" t="str">
        <f t="shared" si="3"/>
        <v>&lt;field x="6" y="3" type="WALL"/&gt;</v>
      </c>
    </row>
    <row r="84" spans="1:6">
      <c r="A84">
        <v>82</v>
      </c>
      <c r="B84">
        <f>ROUNDDOWN(A84/Sheet2!$B$1,0)</f>
        <v>3</v>
      </c>
      <c r="C84">
        <f>MOD(A84,Sheet2!$B$1)</f>
        <v>7</v>
      </c>
      <c r="D84" t="str">
        <f>INDEX(Sheet2!$D$4:$AB$18,Sheet1!B84+1,Sheet1!C84+1)</f>
        <v>S</v>
      </c>
      <c r="E84" t="str">
        <f t="shared" si="2"/>
        <v>EMPTY</v>
      </c>
      <c r="F84" t="str">
        <f t="shared" si="3"/>
        <v>&lt;field x="7" y="3" type="EMPTY"/&gt;</v>
      </c>
    </row>
    <row r="85" spans="1:6">
      <c r="A85">
        <v>83</v>
      </c>
      <c r="B85">
        <f>ROUNDDOWN(A85/Sheet2!$B$1,0)</f>
        <v>3</v>
      </c>
      <c r="C85">
        <f>MOD(A85,Sheet2!$B$1)</f>
        <v>8</v>
      </c>
      <c r="D85" t="str">
        <f>INDEX(Sheet2!$D$4:$AB$18,Sheet1!B85+1,Sheet1!C85+1)</f>
        <v>F</v>
      </c>
      <c r="E85" t="str">
        <f t="shared" si="2"/>
        <v>EMPTY</v>
      </c>
      <c r="F85" t="str">
        <f t="shared" si="3"/>
        <v>&lt;field x="8" y="3" type="EMPTY"/&gt;</v>
      </c>
    </row>
    <row r="86" spans="1:6">
      <c r="A86">
        <v>84</v>
      </c>
      <c r="B86">
        <f>ROUNDDOWN(A86/Sheet2!$B$1,0)</f>
        <v>3</v>
      </c>
      <c r="C86">
        <f>MOD(A86,Sheet2!$B$1)</f>
        <v>9</v>
      </c>
      <c r="D86" t="str">
        <f>INDEX(Sheet2!$D$4:$AB$18,Sheet1!B86+1,Sheet1!C86+1)</f>
        <v>F</v>
      </c>
      <c r="E86" t="str">
        <f t="shared" si="2"/>
        <v>EMPTY</v>
      </c>
      <c r="F86" t="str">
        <f t="shared" si="3"/>
        <v>&lt;field x="9" y="3" type="EMPTY"/&gt;</v>
      </c>
    </row>
    <row r="87" spans="1:6">
      <c r="A87">
        <v>85</v>
      </c>
      <c r="B87">
        <f>ROUNDDOWN(A87/Sheet2!$B$1,0)</f>
        <v>3</v>
      </c>
      <c r="C87">
        <f>MOD(A87,Sheet2!$B$1)</f>
        <v>10</v>
      </c>
      <c r="D87" t="str">
        <f>INDEX(Sheet2!$D$4:$AB$18,Sheet1!B87+1,Sheet1!C87+1)</f>
        <v>F</v>
      </c>
      <c r="E87" t="str">
        <f t="shared" si="2"/>
        <v>EMPTY</v>
      </c>
      <c r="F87" t="str">
        <f t="shared" si="3"/>
        <v>&lt;field x="10" y="3" type="EMPTY"/&gt;</v>
      </c>
    </row>
    <row r="88" spans="1:6">
      <c r="A88">
        <v>86</v>
      </c>
      <c r="B88">
        <f>ROUNDDOWN(A88/Sheet2!$B$1,0)</f>
        <v>3</v>
      </c>
      <c r="C88">
        <f>MOD(A88,Sheet2!$B$1)</f>
        <v>11</v>
      </c>
      <c r="D88" t="str">
        <f>INDEX(Sheet2!$D$4:$AB$18,Sheet1!B88+1,Sheet1!C88+1)</f>
        <v>F</v>
      </c>
      <c r="E88" t="str">
        <f t="shared" si="2"/>
        <v>EMPTY</v>
      </c>
      <c r="F88" t="str">
        <f t="shared" si="3"/>
        <v>&lt;field x="11" y="3" type="EMPTY"/&gt;</v>
      </c>
    </row>
    <row r="89" spans="1:6">
      <c r="A89">
        <v>87</v>
      </c>
      <c r="B89">
        <f>ROUNDDOWN(A89/Sheet2!$B$1,0)</f>
        <v>3</v>
      </c>
      <c r="C89">
        <f>MOD(A89,Sheet2!$B$1)</f>
        <v>12</v>
      </c>
      <c r="D89" t="str">
        <f>INDEX(Sheet2!$D$4:$AB$18,Sheet1!B89+1,Sheet1!C89+1)</f>
        <v>W</v>
      </c>
      <c r="E89" t="str">
        <f t="shared" si="2"/>
        <v>WALL</v>
      </c>
      <c r="F89" t="str">
        <f t="shared" si="3"/>
        <v>&lt;field x="12" y="3" type="WALL"/&gt;</v>
      </c>
    </row>
    <row r="90" spans="1:6">
      <c r="A90">
        <v>88</v>
      </c>
      <c r="B90">
        <f>ROUNDDOWN(A90/Sheet2!$B$1,0)</f>
        <v>3</v>
      </c>
      <c r="C90">
        <f>MOD(A90,Sheet2!$B$1)</f>
        <v>13</v>
      </c>
      <c r="D90" t="str">
        <f>INDEX(Sheet2!$D$4:$AB$18,Sheet1!B90+1,Sheet1!C90+1)</f>
        <v>F</v>
      </c>
      <c r="E90" t="str">
        <f t="shared" si="2"/>
        <v>EMPTY</v>
      </c>
      <c r="F90" t="str">
        <f t="shared" si="3"/>
        <v>&lt;field x="13" y="3" type="EMPTY"/&gt;</v>
      </c>
    </row>
    <row r="91" spans="1:6">
      <c r="A91">
        <v>89</v>
      </c>
      <c r="B91">
        <f>ROUNDDOWN(A91/Sheet2!$B$1,0)</f>
        <v>3</v>
      </c>
      <c r="C91">
        <f>MOD(A91,Sheet2!$B$1)</f>
        <v>14</v>
      </c>
      <c r="D91" t="str">
        <f>INDEX(Sheet2!$D$4:$AB$18,Sheet1!B91+1,Sheet1!C91+1)</f>
        <v>F</v>
      </c>
      <c r="E91" t="str">
        <f t="shared" si="2"/>
        <v>EMPTY</v>
      </c>
      <c r="F91" t="str">
        <f t="shared" si="3"/>
        <v>&lt;field x="14" y="3" type="EMPTY"/&gt;</v>
      </c>
    </row>
    <row r="92" spans="1:6">
      <c r="A92">
        <v>90</v>
      </c>
      <c r="B92">
        <f>ROUNDDOWN(A92/Sheet2!$B$1,0)</f>
        <v>3</v>
      </c>
      <c r="C92">
        <f>MOD(A92,Sheet2!$B$1)</f>
        <v>15</v>
      </c>
      <c r="D92" t="str">
        <f>INDEX(Sheet2!$D$4:$AB$18,Sheet1!B92+1,Sheet1!C92+1)</f>
        <v>F</v>
      </c>
      <c r="E92" t="str">
        <f t="shared" si="2"/>
        <v>EMPTY</v>
      </c>
      <c r="F92" t="str">
        <f t="shared" si="3"/>
        <v>&lt;field x="15" y="3" type="EMPTY"/&gt;</v>
      </c>
    </row>
    <row r="93" spans="1:6">
      <c r="A93">
        <v>91</v>
      </c>
      <c r="B93">
        <f>ROUNDDOWN(A93/Sheet2!$B$1,0)</f>
        <v>3</v>
      </c>
      <c r="C93">
        <f>MOD(A93,Sheet2!$B$1)</f>
        <v>16</v>
      </c>
      <c r="D93" t="str">
        <f>INDEX(Sheet2!$D$4:$AB$18,Sheet1!B93+1,Sheet1!C93+1)</f>
        <v>F</v>
      </c>
      <c r="E93" t="str">
        <f t="shared" si="2"/>
        <v>EMPTY</v>
      </c>
      <c r="F93" t="str">
        <f t="shared" si="3"/>
        <v>&lt;field x="16" y="3" type="EMPTY"/&gt;</v>
      </c>
    </row>
    <row r="94" spans="1:6">
      <c r="A94">
        <v>92</v>
      </c>
      <c r="B94">
        <f>ROUNDDOWN(A94/Sheet2!$B$1,0)</f>
        <v>3</v>
      </c>
      <c r="C94">
        <f>MOD(A94,Sheet2!$B$1)</f>
        <v>17</v>
      </c>
      <c r="D94" t="str">
        <f>INDEX(Sheet2!$D$4:$AB$18,Sheet1!B94+1,Sheet1!C94+1)</f>
        <v>S</v>
      </c>
      <c r="E94" t="str">
        <f t="shared" si="2"/>
        <v>EMPTY</v>
      </c>
      <c r="F94" t="str">
        <f t="shared" si="3"/>
        <v>&lt;field x="17" y="3" type="EMPTY"/&gt;</v>
      </c>
    </row>
    <row r="95" spans="1:6">
      <c r="A95">
        <v>93</v>
      </c>
      <c r="B95">
        <f>ROUNDDOWN(A95/Sheet2!$B$1,0)</f>
        <v>3</v>
      </c>
      <c r="C95">
        <f>MOD(A95,Sheet2!$B$1)</f>
        <v>18</v>
      </c>
      <c r="D95" t="str">
        <f>INDEX(Sheet2!$D$4:$AB$18,Sheet1!B95+1,Sheet1!C95+1)</f>
        <v>W</v>
      </c>
      <c r="E95" t="str">
        <f t="shared" si="2"/>
        <v>WALL</v>
      </c>
      <c r="F95" t="str">
        <f t="shared" si="3"/>
        <v>&lt;field x="18" y="3" type="WALL"/&gt;</v>
      </c>
    </row>
    <row r="96" spans="1:6">
      <c r="A96">
        <v>94</v>
      </c>
      <c r="B96">
        <f>ROUNDDOWN(A96/Sheet2!$B$1,0)</f>
        <v>3</v>
      </c>
      <c r="C96">
        <f>MOD(A96,Sheet2!$B$1)</f>
        <v>19</v>
      </c>
      <c r="D96" t="str">
        <f>INDEX(Sheet2!$D$4:$AB$18,Sheet1!B96+1,Sheet1!C96+1)</f>
        <v>B</v>
      </c>
      <c r="E96" t="str">
        <f t="shared" si="2"/>
        <v>EMPTY</v>
      </c>
      <c r="F96" t="str">
        <f t="shared" si="3"/>
        <v>&lt;field x="19" y="3" type="EMPTY"/&gt;</v>
      </c>
    </row>
    <row r="97" spans="1:6">
      <c r="A97">
        <v>95</v>
      </c>
      <c r="B97">
        <f>ROUNDDOWN(A97/Sheet2!$B$1,0)</f>
        <v>3</v>
      </c>
      <c r="C97">
        <f>MOD(A97,Sheet2!$B$1)</f>
        <v>20</v>
      </c>
      <c r="D97" t="str">
        <f>INDEX(Sheet2!$D$4:$AB$18,Sheet1!B97+1,Sheet1!C97+1)</f>
        <v>W</v>
      </c>
      <c r="E97" t="str">
        <f t="shared" si="2"/>
        <v>WALL</v>
      </c>
      <c r="F97" t="str">
        <f t="shared" si="3"/>
        <v>&lt;field x="20" y="3" type="WALL"/&gt;</v>
      </c>
    </row>
    <row r="98" spans="1:6">
      <c r="A98">
        <v>96</v>
      </c>
      <c r="B98">
        <f>ROUNDDOWN(A98/Sheet2!$B$1,0)</f>
        <v>3</v>
      </c>
      <c r="C98">
        <f>MOD(A98,Sheet2!$B$1)</f>
        <v>21</v>
      </c>
      <c r="D98" t="str">
        <f>INDEX(Sheet2!$D$4:$AB$18,Sheet1!B98+1,Sheet1!C98+1)</f>
        <v>F</v>
      </c>
      <c r="E98" t="str">
        <f t="shared" si="2"/>
        <v>EMPTY</v>
      </c>
      <c r="F98" t="str">
        <f t="shared" si="3"/>
        <v>&lt;field x="21" y="3" type="EMPTY"/&gt;</v>
      </c>
    </row>
    <row r="99" spans="1:6">
      <c r="A99">
        <v>97</v>
      </c>
      <c r="B99">
        <f>ROUNDDOWN(A99/Sheet2!$B$1,0)</f>
        <v>3</v>
      </c>
      <c r="C99">
        <f>MOD(A99,Sheet2!$B$1)</f>
        <v>22</v>
      </c>
      <c r="D99" t="str">
        <f>INDEX(Sheet2!$D$4:$AB$18,Sheet1!B99+1,Sheet1!C99+1)</f>
        <v>I</v>
      </c>
      <c r="E99" t="str">
        <f t="shared" si="2"/>
        <v>EMPTY</v>
      </c>
      <c r="F99" t="str">
        <f t="shared" si="3"/>
        <v>&lt;field x="22" y="3" type="EMPTY"/&gt;</v>
      </c>
    </row>
    <row r="100" spans="1:6">
      <c r="A100">
        <v>98</v>
      </c>
      <c r="B100">
        <f>ROUNDDOWN(A100/Sheet2!$B$1,0)</f>
        <v>3</v>
      </c>
      <c r="C100">
        <f>MOD(A100,Sheet2!$B$1)</f>
        <v>23</v>
      </c>
      <c r="D100" t="str">
        <f>INDEX(Sheet2!$D$4:$AB$18,Sheet1!B100+1,Sheet1!C100+1)</f>
        <v>F</v>
      </c>
      <c r="E100" t="str">
        <f t="shared" si="2"/>
        <v>EMPTY</v>
      </c>
      <c r="F100" t="str">
        <f t="shared" si="3"/>
        <v>&lt;field x="23" y="3" type="EMPTY"/&gt;</v>
      </c>
    </row>
    <row r="101" spans="1:6">
      <c r="A101">
        <v>99</v>
      </c>
      <c r="B101">
        <f>ROUNDDOWN(A101/Sheet2!$B$1,0)</f>
        <v>3</v>
      </c>
      <c r="C101">
        <f>MOD(A101,Sheet2!$B$1)</f>
        <v>24</v>
      </c>
      <c r="D101" t="str">
        <f>INDEX(Sheet2!$D$4:$AB$18,Sheet1!B101+1,Sheet1!C101+1)</f>
        <v>F</v>
      </c>
      <c r="E101" t="str">
        <f t="shared" si="2"/>
        <v>EMPTY</v>
      </c>
      <c r="F101" t="str">
        <f t="shared" si="3"/>
        <v>&lt;field x="24" y="3" type="EMPTY"/&gt;</v>
      </c>
    </row>
    <row r="102" spans="1:6">
      <c r="A102">
        <v>100</v>
      </c>
      <c r="B102">
        <f>ROUNDDOWN(A102/Sheet2!$B$1,0)</f>
        <v>4</v>
      </c>
      <c r="C102">
        <f>MOD(A102,Sheet2!$B$1)</f>
        <v>0</v>
      </c>
      <c r="D102" t="str">
        <f>INDEX(Sheet2!$D$4:$AB$18,Sheet1!B102+1,Sheet1!C102+1)</f>
        <v>F</v>
      </c>
      <c r="E102" t="str">
        <f t="shared" si="2"/>
        <v>EMPTY</v>
      </c>
      <c r="F102" t="str">
        <f t="shared" si="3"/>
        <v>&lt;field x="0" y="4" type="EMPTY"/&gt;</v>
      </c>
    </row>
    <row r="103" spans="1:6">
      <c r="A103">
        <v>101</v>
      </c>
      <c r="B103">
        <f>ROUNDDOWN(A103/Sheet2!$B$1,0)</f>
        <v>4</v>
      </c>
      <c r="C103">
        <f>MOD(A103,Sheet2!$B$1)</f>
        <v>1</v>
      </c>
      <c r="D103" t="str">
        <f>INDEX(Sheet2!$D$4:$AB$18,Sheet1!B103+1,Sheet1!C103+1)</f>
        <v>F</v>
      </c>
      <c r="E103" t="str">
        <f t="shared" si="2"/>
        <v>EMPTY</v>
      </c>
      <c r="F103" t="str">
        <f t="shared" si="3"/>
        <v>&lt;field x="1" y="4" type="EMPTY"/&gt;</v>
      </c>
    </row>
    <row r="104" spans="1:6">
      <c r="A104">
        <v>102</v>
      </c>
      <c r="B104">
        <f>ROUNDDOWN(A104/Sheet2!$B$1,0)</f>
        <v>4</v>
      </c>
      <c r="C104">
        <f>MOD(A104,Sheet2!$B$1)</f>
        <v>2</v>
      </c>
      <c r="D104" t="str">
        <f>INDEX(Sheet2!$D$4:$AB$18,Sheet1!B104+1,Sheet1!C104+1)</f>
        <v>W</v>
      </c>
      <c r="E104" t="str">
        <f t="shared" si="2"/>
        <v>WALL</v>
      </c>
      <c r="F104" t="str">
        <f t="shared" si="3"/>
        <v>&lt;field x="2" y="4" type="WALL"/&gt;</v>
      </c>
    </row>
    <row r="105" spans="1:6">
      <c r="A105">
        <v>103</v>
      </c>
      <c r="B105">
        <f>ROUNDDOWN(A105/Sheet2!$B$1,0)</f>
        <v>4</v>
      </c>
      <c r="C105">
        <f>MOD(A105,Sheet2!$B$1)</f>
        <v>3</v>
      </c>
      <c r="D105" t="str">
        <f>INDEX(Sheet2!$D$4:$AB$18,Sheet1!B105+1,Sheet1!C105+1)</f>
        <v>F</v>
      </c>
      <c r="E105" t="str">
        <f t="shared" si="2"/>
        <v>EMPTY</v>
      </c>
      <c r="F105" t="str">
        <f t="shared" si="3"/>
        <v>&lt;field x="3" y="4" type="EMPTY"/&gt;</v>
      </c>
    </row>
    <row r="106" spans="1:6">
      <c r="A106">
        <v>104</v>
      </c>
      <c r="B106">
        <f>ROUNDDOWN(A106/Sheet2!$B$1,0)</f>
        <v>4</v>
      </c>
      <c r="C106">
        <f>MOD(A106,Sheet2!$B$1)</f>
        <v>4</v>
      </c>
      <c r="D106" t="str">
        <f>INDEX(Sheet2!$D$4:$AB$18,Sheet1!B106+1,Sheet1!C106+1)</f>
        <v>W</v>
      </c>
      <c r="E106" t="str">
        <f t="shared" si="2"/>
        <v>WALL</v>
      </c>
      <c r="F106" t="str">
        <f t="shared" si="3"/>
        <v>&lt;field x="4" y="4" type="WALL"/&gt;</v>
      </c>
    </row>
    <row r="107" spans="1:6">
      <c r="A107">
        <v>105</v>
      </c>
      <c r="B107">
        <f>ROUNDDOWN(A107/Sheet2!$B$1,0)</f>
        <v>4</v>
      </c>
      <c r="C107">
        <f>MOD(A107,Sheet2!$B$1)</f>
        <v>5</v>
      </c>
      <c r="D107" t="str">
        <f>INDEX(Sheet2!$D$4:$AB$18,Sheet1!B107+1,Sheet1!C107+1)</f>
        <v>F</v>
      </c>
      <c r="E107" t="str">
        <f t="shared" si="2"/>
        <v>EMPTY</v>
      </c>
      <c r="F107" t="str">
        <f t="shared" si="3"/>
        <v>&lt;field x="5" y="4" type="EMPTY"/&gt;</v>
      </c>
    </row>
    <row r="108" spans="1:6">
      <c r="A108">
        <v>106</v>
      </c>
      <c r="B108">
        <f>ROUNDDOWN(A108/Sheet2!$B$1,0)</f>
        <v>4</v>
      </c>
      <c r="C108">
        <f>MOD(A108,Sheet2!$B$1)</f>
        <v>6</v>
      </c>
      <c r="D108" t="str">
        <f>INDEX(Sheet2!$D$4:$AB$18,Sheet1!B108+1,Sheet1!C108+1)</f>
        <v>W</v>
      </c>
      <c r="E108" t="str">
        <f t="shared" si="2"/>
        <v>WALL</v>
      </c>
      <c r="F108" t="str">
        <f t="shared" si="3"/>
        <v>&lt;field x="6" y="4" type="WALL"/&gt;</v>
      </c>
    </row>
    <row r="109" spans="1:6">
      <c r="A109">
        <v>107</v>
      </c>
      <c r="B109">
        <f>ROUNDDOWN(A109/Sheet2!$B$1,0)</f>
        <v>4</v>
      </c>
      <c r="C109">
        <f>MOD(A109,Sheet2!$B$1)</f>
        <v>7</v>
      </c>
      <c r="D109" t="str">
        <f>INDEX(Sheet2!$D$4:$AB$18,Sheet1!B109+1,Sheet1!C109+1)</f>
        <v>F</v>
      </c>
      <c r="E109" t="str">
        <f t="shared" si="2"/>
        <v>EMPTY</v>
      </c>
      <c r="F109" t="str">
        <f t="shared" si="3"/>
        <v>&lt;field x="7" y="4" type="EMPTY"/&gt;</v>
      </c>
    </row>
    <row r="110" spans="1:6">
      <c r="A110">
        <v>108</v>
      </c>
      <c r="B110">
        <f>ROUNDDOWN(A110/Sheet2!$B$1,0)</f>
        <v>4</v>
      </c>
      <c r="C110">
        <f>MOD(A110,Sheet2!$B$1)</f>
        <v>8</v>
      </c>
      <c r="D110" t="str">
        <f>INDEX(Sheet2!$D$4:$AB$18,Sheet1!B110+1,Sheet1!C110+1)</f>
        <v>F</v>
      </c>
      <c r="E110" t="str">
        <f t="shared" si="2"/>
        <v>EMPTY</v>
      </c>
      <c r="F110" t="str">
        <f t="shared" si="3"/>
        <v>&lt;field x="8" y="4" type="EMPTY"/&gt;</v>
      </c>
    </row>
    <row r="111" spans="1:6">
      <c r="A111">
        <v>109</v>
      </c>
      <c r="B111">
        <f>ROUNDDOWN(A111/Sheet2!$B$1,0)</f>
        <v>4</v>
      </c>
      <c r="C111">
        <f>MOD(A111,Sheet2!$B$1)</f>
        <v>9</v>
      </c>
      <c r="D111" t="str">
        <f>INDEX(Sheet2!$D$4:$AB$18,Sheet1!B111+1,Sheet1!C111+1)</f>
        <v>W</v>
      </c>
      <c r="E111" t="str">
        <f t="shared" si="2"/>
        <v>WALL</v>
      </c>
      <c r="F111" t="str">
        <f t="shared" si="3"/>
        <v>&lt;field x="9" y="4" type="WALL"/&gt;</v>
      </c>
    </row>
    <row r="112" spans="1:6">
      <c r="A112">
        <v>110</v>
      </c>
      <c r="B112">
        <f>ROUNDDOWN(A112/Sheet2!$B$1,0)</f>
        <v>4</v>
      </c>
      <c r="C112">
        <f>MOD(A112,Sheet2!$B$1)</f>
        <v>10</v>
      </c>
      <c r="D112" t="str">
        <f>INDEX(Sheet2!$D$4:$AB$18,Sheet1!B112+1,Sheet1!C112+1)</f>
        <v>F</v>
      </c>
      <c r="E112" t="str">
        <f t="shared" si="2"/>
        <v>EMPTY</v>
      </c>
      <c r="F112" t="str">
        <f t="shared" si="3"/>
        <v>&lt;field x="10" y="4" type="EMPTY"/&gt;</v>
      </c>
    </row>
    <row r="113" spans="1:6">
      <c r="A113">
        <v>111</v>
      </c>
      <c r="B113">
        <f>ROUNDDOWN(A113/Sheet2!$B$1,0)</f>
        <v>4</v>
      </c>
      <c r="C113">
        <f>MOD(A113,Sheet2!$B$1)</f>
        <v>11</v>
      </c>
      <c r="D113" t="str">
        <f>INDEX(Sheet2!$D$4:$AB$18,Sheet1!B113+1,Sheet1!C113+1)</f>
        <v>F</v>
      </c>
      <c r="E113" t="str">
        <f t="shared" si="2"/>
        <v>EMPTY</v>
      </c>
      <c r="F113" t="str">
        <f t="shared" si="3"/>
        <v>&lt;field x="11" y="4" type="EMPTY"/&gt;</v>
      </c>
    </row>
    <row r="114" spans="1:6">
      <c r="A114">
        <v>112</v>
      </c>
      <c r="B114">
        <f>ROUNDDOWN(A114/Sheet2!$B$1,0)</f>
        <v>4</v>
      </c>
      <c r="C114">
        <f>MOD(A114,Sheet2!$B$1)</f>
        <v>12</v>
      </c>
      <c r="D114" t="str">
        <f>INDEX(Sheet2!$D$4:$AB$18,Sheet1!B114+1,Sheet1!C114+1)</f>
        <v>F</v>
      </c>
      <c r="E114" t="str">
        <f t="shared" si="2"/>
        <v>EMPTY</v>
      </c>
      <c r="F114" t="str">
        <f t="shared" si="3"/>
        <v>&lt;field x="12" y="4" type="EMPTY"/&gt;</v>
      </c>
    </row>
    <row r="115" spans="1:6">
      <c r="A115">
        <v>113</v>
      </c>
      <c r="B115">
        <f>ROUNDDOWN(A115/Sheet2!$B$1,0)</f>
        <v>4</v>
      </c>
      <c r="C115">
        <f>MOD(A115,Sheet2!$B$1)</f>
        <v>13</v>
      </c>
      <c r="D115" t="str">
        <f>INDEX(Sheet2!$D$4:$AB$18,Sheet1!B115+1,Sheet1!C115+1)</f>
        <v>F</v>
      </c>
      <c r="E115" t="str">
        <f t="shared" si="2"/>
        <v>EMPTY</v>
      </c>
      <c r="F115" t="str">
        <f t="shared" si="3"/>
        <v>&lt;field x="13" y="4" type="EMPTY"/&gt;</v>
      </c>
    </row>
    <row r="116" spans="1:6">
      <c r="A116">
        <v>114</v>
      </c>
      <c r="B116">
        <f>ROUNDDOWN(A116/Sheet2!$B$1,0)</f>
        <v>4</v>
      </c>
      <c r="C116">
        <f>MOD(A116,Sheet2!$B$1)</f>
        <v>14</v>
      </c>
      <c r="D116" t="str">
        <f>INDEX(Sheet2!$D$4:$AB$18,Sheet1!B116+1,Sheet1!C116+1)</f>
        <v>F</v>
      </c>
      <c r="E116" t="str">
        <f t="shared" si="2"/>
        <v>EMPTY</v>
      </c>
      <c r="F116" t="str">
        <f t="shared" si="3"/>
        <v>&lt;field x="14" y="4" type="EMPTY"/&gt;</v>
      </c>
    </row>
    <row r="117" spans="1:6">
      <c r="A117">
        <v>115</v>
      </c>
      <c r="B117">
        <f>ROUNDDOWN(A117/Sheet2!$B$1,0)</f>
        <v>4</v>
      </c>
      <c r="C117">
        <f>MOD(A117,Sheet2!$B$1)</f>
        <v>15</v>
      </c>
      <c r="D117" t="str">
        <f>INDEX(Sheet2!$D$4:$AB$18,Sheet1!B117+1,Sheet1!C117+1)</f>
        <v>W</v>
      </c>
      <c r="E117" t="str">
        <f t="shared" si="2"/>
        <v>WALL</v>
      </c>
      <c r="F117" t="str">
        <f t="shared" si="3"/>
        <v>&lt;field x="15" y="4" type="WALL"/&gt;</v>
      </c>
    </row>
    <row r="118" spans="1:6">
      <c r="A118">
        <v>116</v>
      </c>
      <c r="B118">
        <f>ROUNDDOWN(A118/Sheet2!$B$1,0)</f>
        <v>4</v>
      </c>
      <c r="C118">
        <f>MOD(A118,Sheet2!$B$1)</f>
        <v>16</v>
      </c>
      <c r="D118" t="str">
        <f>INDEX(Sheet2!$D$4:$AB$18,Sheet1!B118+1,Sheet1!C118+1)</f>
        <v>F</v>
      </c>
      <c r="E118" t="str">
        <f t="shared" si="2"/>
        <v>EMPTY</v>
      </c>
      <c r="F118" t="str">
        <f t="shared" si="3"/>
        <v>&lt;field x="16" y="4" type="EMPTY"/&gt;</v>
      </c>
    </row>
    <row r="119" spans="1:6">
      <c r="A119">
        <v>117</v>
      </c>
      <c r="B119">
        <f>ROUNDDOWN(A119/Sheet2!$B$1,0)</f>
        <v>4</v>
      </c>
      <c r="C119">
        <f>MOD(A119,Sheet2!$B$1)</f>
        <v>17</v>
      </c>
      <c r="D119" t="str">
        <f>INDEX(Sheet2!$D$4:$AB$18,Sheet1!B119+1,Sheet1!C119+1)</f>
        <v>F</v>
      </c>
      <c r="E119" t="str">
        <f t="shared" si="2"/>
        <v>EMPTY</v>
      </c>
      <c r="F119" t="str">
        <f t="shared" si="3"/>
        <v>&lt;field x="17" y="4" type="EMPTY"/&gt;</v>
      </c>
    </row>
    <row r="120" spans="1:6">
      <c r="A120">
        <v>118</v>
      </c>
      <c r="B120">
        <f>ROUNDDOWN(A120/Sheet2!$B$1,0)</f>
        <v>4</v>
      </c>
      <c r="C120">
        <f>MOD(A120,Sheet2!$B$1)</f>
        <v>18</v>
      </c>
      <c r="D120" t="str">
        <f>INDEX(Sheet2!$D$4:$AB$18,Sheet1!B120+1,Sheet1!C120+1)</f>
        <v>W</v>
      </c>
      <c r="E120" t="str">
        <f t="shared" si="2"/>
        <v>WALL</v>
      </c>
      <c r="F120" t="str">
        <f t="shared" si="3"/>
        <v>&lt;field x="18" y="4" type="WALL"/&gt;</v>
      </c>
    </row>
    <row r="121" spans="1:6">
      <c r="A121">
        <v>119</v>
      </c>
      <c r="B121">
        <f>ROUNDDOWN(A121/Sheet2!$B$1,0)</f>
        <v>4</v>
      </c>
      <c r="C121">
        <f>MOD(A121,Sheet2!$B$1)</f>
        <v>19</v>
      </c>
      <c r="D121" t="str">
        <f>INDEX(Sheet2!$D$4:$AB$18,Sheet1!B121+1,Sheet1!C121+1)</f>
        <v>F</v>
      </c>
      <c r="E121" t="str">
        <f t="shared" si="2"/>
        <v>EMPTY</v>
      </c>
      <c r="F121" t="str">
        <f t="shared" si="3"/>
        <v>&lt;field x="19" y="4" type="EMPTY"/&gt;</v>
      </c>
    </row>
    <row r="122" spans="1:6">
      <c r="A122">
        <v>120</v>
      </c>
      <c r="B122">
        <f>ROUNDDOWN(A122/Sheet2!$B$1,0)</f>
        <v>4</v>
      </c>
      <c r="C122">
        <f>MOD(A122,Sheet2!$B$1)</f>
        <v>20</v>
      </c>
      <c r="D122" t="str">
        <f>INDEX(Sheet2!$D$4:$AB$18,Sheet1!B122+1,Sheet1!C122+1)</f>
        <v>W</v>
      </c>
      <c r="E122" t="str">
        <f t="shared" si="2"/>
        <v>WALL</v>
      </c>
      <c r="F122" t="str">
        <f t="shared" si="3"/>
        <v>&lt;field x="20" y="4" type="WALL"/&gt;</v>
      </c>
    </row>
    <row r="123" spans="1:6">
      <c r="A123">
        <v>121</v>
      </c>
      <c r="B123">
        <f>ROUNDDOWN(A123/Sheet2!$B$1,0)</f>
        <v>4</v>
      </c>
      <c r="C123">
        <f>MOD(A123,Sheet2!$B$1)</f>
        <v>21</v>
      </c>
      <c r="D123" t="str">
        <f>INDEX(Sheet2!$D$4:$AB$18,Sheet1!B123+1,Sheet1!C123+1)</f>
        <v>F</v>
      </c>
      <c r="E123" t="str">
        <f t="shared" si="2"/>
        <v>EMPTY</v>
      </c>
      <c r="F123" t="str">
        <f t="shared" si="3"/>
        <v>&lt;field x="21" y="4" type="EMPTY"/&gt;</v>
      </c>
    </row>
    <row r="124" spans="1:6">
      <c r="A124">
        <v>122</v>
      </c>
      <c r="B124">
        <f>ROUNDDOWN(A124/Sheet2!$B$1,0)</f>
        <v>4</v>
      </c>
      <c r="C124">
        <f>MOD(A124,Sheet2!$B$1)</f>
        <v>22</v>
      </c>
      <c r="D124" t="str">
        <f>INDEX(Sheet2!$D$4:$AB$18,Sheet1!B124+1,Sheet1!C124+1)</f>
        <v>W</v>
      </c>
      <c r="E124" t="str">
        <f t="shared" si="2"/>
        <v>WALL</v>
      </c>
      <c r="F124" t="str">
        <f t="shared" si="3"/>
        <v>&lt;field x="22" y="4" type="WALL"/&gt;</v>
      </c>
    </row>
    <row r="125" spans="1:6">
      <c r="A125">
        <v>123</v>
      </c>
      <c r="B125">
        <f>ROUNDDOWN(A125/Sheet2!$B$1,0)</f>
        <v>4</v>
      </c>
      <c r="C125">
        <f>MOD(A125,Sheet2!$B$1)</f>
        <v>23</v>
      </c>
      <c r="D125" t="str">
        <f>INDEX(Sheet2!$D$4:$AB$18,Sheet1!B125+1,Sheet1!C125+1)</f>
        <v>F</v>
      </c>
      <c r="E125" t="str">
        <f t="shared" si="2"/>
        <v>EMPTY</v>
      </c>
      <c r="F125" t="str">
        <f t="shared" si="3"/>
        <v>&lt;field x="23" y="4" type="EMPTY"/&gt;</v>
      </c>
    </row>
    <row r="126" spans="1:6">
      <c r="A126">
        <v>124</v>
      </c>
      <c r="B126">
        <f>ROUNDDOWN(A126/Sheet2!$B$1,0)</f>
        <v>4</v>
      </c>
      <c r="C126">
        <f>MOD(A126,Sheet2!$B$1)</f>
        <v>24</v>
      </c>
      <c r="D126" t="str">
        <f>INDEX(Sheet2!$D$4:$AB$18,Sheet1!B126+1,Sheet1!C126+1)</f>
        <v>F</v>
      </c>
      <c r="E126" t="str">
        <f t="shared" si="2"/>
        <v>EMPTY</v>
      </c>
      <c r="F126" t="str">
        <f t="shared" si="3"/>
        <v>&lt;field x="24" y="4" type="EMPTY"/&gt;</v>
      </c>
    </row>
    <row r="127" spans="1:6">
      <c r="A127">
        <v>125</v>
      </c>
      <c r="B127">
        <f>ROUNDDOWN(A127/Sheet2!$B$1,0)</f>
        <v>5</v>
      </c>
      <c r="C127">
        <f>MOD(A127,Sheet2!$B$1)</f>
        <v>0</v>
      </c>
      <c r="D127" t="str">
        <f>INDEX(Sheet2!$D$4:$AB$18,Sheet1!B127+1,Sheet1!C127+1)</f>
        <v>P1</v>
      </c>
      <c r="E127" t="str">
        <f t="shared" si="2"/>
        <v>EMPTY</v>
      </c>
      <c r="F127" t="str">
        <f t="shared" si="3"/>
        <v>&lt;field x="0" y="5" type="EMPTY"/&gt;</v>
      </c>
    </row>
    <row r="128" spans="1:6">
      <c r="A128">
        <v>126</v>
      </c>
      <c r="B128">
        <f>ROUNDDOWN(A128/Sheet2!$B$1,0)</f>
        <v>5</v>
      </c>
      <c r="C128">
        <f>MOD(A128,Sheet2!$B$1)</f>
        <v>1</v>
      </c>
      <c r="D128" t="str">
        <f>INDEX(Sheet2!$D$4:$AB$18,Sheet1!B128+1,Sheet1!C128+1)</f>
        <v>F</v>
      </c>
      <c r="E128" t="str">
        <f t="shared" si="2"/>
        <v>EMPTY</v>
      </c>
      <c r="F128" t="str">
        <f t="shared" si="3"/>
        <v>&lt;field x="1" y="5" type="EMPTY"/&gt;</v>
      </c>
    </row>
    <row r="129" spans="1:6">
      <c r="A129">
        <v>127</v>
      </c>
      <c r="B129">
        <f>ROUNDDOWN(A129/Sheet2!$B$1,0)</f>
        <v>5</v>
      </c>
      <c r="C129">
        <f>MOD(A129,Sheet2!$B$1)</f>
        <v>2</v>
      </c>
      <c r="D129" t="str">
        <f>INDEX(Sheet2!$D$4:$AB$18,Sheet1!B129+1,Sheet1!C129+1)</f>
        <v>W</v>
      </c>
      <c r="E129" t="str">
        <f t="shared" si="2"/>
        <v>WALL</v>
      </c>
      <c r="F129" t="str">
        <f t="shared" si="3"/>
        <v>&lt;field x="2" y="5" type="WALL"/&gt;</v>
      </c>
    </row>
    <row r="130" spans="1:6">
      <c r="A130">
        <v>128</v>
      </c>
      <c r="B130">
        <f>ROUNDDOWN(A130/Sheet2!$B$1,0)</f>
        <v>5</v>
      </c>
      <c r="C130">
        <f>MOD(A130,Sheet2!$B$1)</f>
        <v>3</v>
      </c>
      <c r="D130" t="str">
        <f>INDEX(Sheet2!$D$4:$AB$18,Sheet1!B130+1,Sheet1!C130+1)</f>
        <v>F</v>
      </c>
      <c r="E130" t="str">
        <f t="shared" si="2"/>
        <v>EMPTY</v>
      </c>
      <c r="F130" t="str">
        <f t="shared" si="3"/>
        <v>&lt;field x="3" y="5" type="EMPTY"/&gt;</v>
      </c>
    </row>
    <row r="131" spans="1:6">
      <c r="A131">
        <v>129</v>
      </c>
      <c r="B131">
        <f>ROUNDDOWN(A131/Sheet2!$B$1,0)</f>
        <v>5</v>
      </c>
      <c r="C131">
        <f>MOD(A131,Sheet2!$B$1)</f>
        <v>4</v>
      </c>
      <c r="D131" t="str">
        <f>INDEX(Sheet2!$D$4:$AB$18,Sheet1!B131+1,Sheet1!C131+1)</f>
        <v>W</v>
      </c>
      <c r="E131" t="str">
        <f t="shared" ref="E131:E194" si="4">IF(D131="W","WALL","EMPTY")</f>
        <v>WALL</v>
      </c>
      <c r="F131" t="str">
        <f t="shared" ref="F131:F194" si="5">"&lt;field x="""&amp;C131&amp;""" y="""&amp;B131&amp;""" type="""&amp;E131&amp;"""/&gt;"</f>
        <v>&lt;field x="4" y="5" type="WALL"/&gt;</v>
      </c>
    </row>
    <row r="132" spans="1:6">
      <c r="A132">
        <v>130</v>
      </c>
      <c r="B132">
        <f>ROUNDDOWN(A132/Sheet2!$B$1,0)</f>
        <v>5</v>
      </c>
      <c r="C132">
        <f>MOD(A132,Sheet2!$B$1)</f>
        <v>5</v>
      </c>
      <c r="D132" t="str">
        <f>INDEX(Sheet2!$D$4:$AB$18,Sheet1!B132+1,Sheet1!C132+1)</f>
        <v>F</v>
      </c>
      <c r="E132" t="str">
        <f t="shared" si="4"/>
        <v>EMPTY</v>
      </c>
      <c r="F132" t="str">
        <f t="shared" si="5"/>
        <v>&lt;field x="5" y="5" type="EMPTY"/&gt;</v>
      </c>
    </row>
    <row r="133" spans="1:6">
      <c r="A133">
        <v>131</v>
      </c>
      <c r="B133">
        <f>ROUNDDOWN(A133/Sheet2!$B$1,0)</f>
        <v>5</v>
      </c>
      <c r="C133">
        <f>MOD(A133,Sheet2!$B$1)</f>
        <v>6</v>
      </c>
      <c r="D133" t="str">
        <f>INDEX(Sheet2!$D$4:$AB$18,Sheet1!B133+1,Sheet1!C133+1)</f>
        <v>W</v>
      </c>
      <c r="E133" t="str">
        <f t="shared" si="4"/>
        <v>WALL</v>
      </c>
      <c r="F133" t="str">
        <f t="shared" si="5"/>
        <v>&lt;field x="6" y="5" type="WALL"/&gt;</v>
      </c>
    </row>
    <row r="134" spans="1:6">
      <c r="A134">
        <v>132</v>
      </c>
      <c r="B134">
        <f>ROUNDDOWN(A134/Sheet2!$B$1,0)</f>
        <v>5</v>
      </c>
      <c r="C134">
        <f>MOD(A134,Sheet2!$B$1)</f>
        <v>7</v>
      </c>
      <c r="D134" t="str">
        <f>INDEX(Sheet2!$D$4:$AB$18,Sheet1!B134+1,Sheet1!C134+1)</f>
        <v>F</v>
      </c>
      <c r="E134" t="str">
        <f t="shared" si="4"/>
        <v>EMPTY</v>
      </c>
      <c r="F134" t="str">
        <f t="shared" si="5"/>
        <v>&lt;field x="7" y="5" type="EMPTY"/&gt;</v>
      </c>
    </row>
    <row r="135" spans="1:6">
      <c r="A135">
        <v>133</v>
      </c>
      <c r="B135">
        <f>ROUNDDOWN(A135/Sheet2!$B$1,0)</f>
        <v>5</v>
      </c>
      <c r="C135">
        <f>MOD(A135,Sheet2!$B$1)</f>
        <v>8</v>
      </c>
      <c r="D135" t="str">
        <f>INDEX(Sheet2!$D$4:$AB$18,Sheet1!B135+1,Sheet1!C135+1)</f>
        <v>F</v>
      </c>
      <c r="E135" t="str">
        <f t="shared" si="4"/>
        <v>EMPTY</v>
      </c>
      <c r="F135" t="str">
        <f t="shared" si="5"/>
        <v>&lt;field x="8" y="5" type="EMPTY"/&gt;</v>
      </c>
    </row>
    <row r="136" spans="1:6">
      <c r="A136">
        <v>134</v>
      </c>
      <c r="B136">
        <f>ROUNDDOWN(A136/Sheet2!$B$1,0)</f>
        <v>5</v>
      </c>
      <c r="C136">
        <f>MOD(A136,Sheet2!$B$1)</f>
        <v>9</v>
      </c>
      <c r="D136" t="str">
        <f>INDEX(Sheet2!$D$4:$AB$18,Sheet1!B136+1,Sheet1!C136+1)</f>
        <v>F</v>
      </c>
      <c r="E136" t="str">
        <f t="shared" si="4"/>
        <v>EMPTY</v>
      </c>
      <c r="F136" t="str">
        <f t="shared" si="5"/>
        <v>&lt;field x="9" y="5" type="EMPTY"/&gt;</v>
      </c>
    </row>
    <row r="137" spans="1:6">
      <c r="A137">
        <v>135</v>
      </c>
      <c r="B137">
        <f>ROUNDDOWN(A137/Sheet2!$B$1,0)</f>
        <v>5</v>
      </c>
      <c r="C137">
        <f>MOD(A137,Sheet2!$B$1)</f>
        <v>10</v>
      </c>
      <c r="D137" t="str">
        <f>INDEX(Sheet2!$D$4:$AB$18,Sheet1!B137+1,Sheet1!C137+1)</f>
        <v>W</v>
      </c>
      <c r="E137" t="str">
        <f t="shared" si="4"/>
        <v>WALL</v>
      </c>
      <c r="F137" t="str">
        <f t="shared" si="5"/>
        <v>&lt;field x="10" y="5" type="WALL"/&gt;</v>
      </c>
    </row>
    <row r="138" spans="1:6">
      <c r="A138">
        <v>136</v>
      </c>
      <c r="B138">
        <f>ROUNDDOWN(A138/Sheet2!$B$1,0)</f>
        <v>5</v>
      </c>
      <c r="C138">
        <f>MOD(A138,Sheet2!$B$1)</f>
        <v>11</v>
      </c>
      <c r="D138" t="str">
        <f>INDEX(Sheet2!$D$4:$AB$18,Sheet1!B138+1,Sheet1!C138+1)</f>
        <v>B</v>
      </c>
      <c r="E138" t="str">
        <f t="shared" si="4"/>
        <v>EMPTY</v>
      </c>
      <c r="F138" t="str">
        <f t="shared" si="5"/>
        <v>&lt;field x="11" y="5" type="EMPTY"/&gt;</v>
      </c>
    </row>
    <row r="139" spans="1:6">
      <c r="A139">
        <v>137</v>
      </c>
      <c r="B139">
        <f>ROUNDDOWN(A139/Sheet2!$B$1,0)</f>
        <v>5</v>
      </c>
      <c r="C139">
        <f>MOD(A139,Sheet2!$B$1)</f>
        <v>12</v>
      </c>
      <c r="D139" t="str">
        <f>INDEX(Sheet2!$D$4:$AB$18,Sheet1!B139+1,Sheet1!C139+1)</f>
        <v>B</v>
      </c>
      <c r="E139" t="str">
        <f t="shared" si="4"/>
        <v>EMPTY</v>
      </c>
      <c r="F139" t="str">
        <f t="shared" si="5"/>
        <v>&lt;field x="12" y="5" type="EMPTY"/&gt;</v>
      </c>
    </row>
    <row r="140" spans="1:6">
      <c r="A140">
        <v>138</v>
      </c>
      <c r="B140">
        <f>ROUNDDOWN(A140/Sheet2!$B$1,0)</f>
        <v>5</v>
      </c>
      <c r="C140">
        <f>MOD(A140,Sheet2!$B$1)</f>
        <v>13</v>
      </c>
      <c r="D140" t="str">
        <f>INDEX(Sheet2!$D$4:$AB$18,Sheet1!B140+1,Sheet1!C140+1)</f>
        <v>B</v>
      </c>
      <c r="E140" t="str">
        <f t="shared" si="4"/>
        <v>EMPTY</v>
      </c>
      <c r="F140" t="str">
        <f t="shared" si="5"/>
        <v>&lt;field x="13" y="5" type="EMPTY"/&gt;</v>
      </c>
    </row>
    <row r="141" spans="1:6">
      <c r="A141">
        <v>139</v>
      </c>
      <c r="B141">
        <f>ROUNDDOWN(A141/Sheet2!$B$1,0)</f>
        <v>5</v>
      </c>
      <c r="C141">
        <f>MOD(A141,Sheet2!$B$1)</f>
        <v>14</v>
      </c>
      <c r="D141" t="str">
        <f>INDEX(Sheet2!$D$4:$AB$18,Sheet1!B141+1,Sheet1!C141+1)</f>
        <v>W</v>
      </c>
      <c r="E141" t="str">
        <f t="shared" si="4"/>
        <v>WALL</v>
      </c>
      <c r="F141" t="str">
        <f t="shared" si="5"/>
        <v>&lt;field x="14" y="5" type="WALL"/&gt;</v>
      </c>
    </row>
    <row r="142" spans="1:6">
      <c r="A142">
        <v>140</v>
      </c>
      <c r="B142">
        <f>ROUNDDOWN(A142/Sheet2!$B$1,0)</f>
        <v>5</v>
      </c>
      <c r="C142">
        <f>MOD(A142,Sheet2!$B$1)</f>
        <v>15</v>
      </c>
      <c r="D142" t="str">
        <f>INDEX(Sheet2!$D$4:$AB$18,Sheet1!B142+1,Sheet1!C142+1)</f>
        <v>F</v>
      </c>
      <c r="E142" t="str">
        <f t="shared" si="4"/>
        <v>EMPTY</v>
      </c>
      <c r="F142" t="str">
        <f t="shared" si="5"/>
        <v>&lt;field x="15" y="5" type="EMPTY"/&gt;</v>
      </c>
    </row>
    <row r="143" spans="1:6">
      <c r="A143">
        <v>141</v>
      </c>
      <c r="B143">
        <f>ROUNDDOWN(A143/Sheet2!$B$1,0)</f>
        <v>5</v>
      </c>
      <c r="C143">
        <f>MOD(A143,Sheet2!$B$1)</f>
        <v>16</v>
      </c>
      <c r="D143" t="str">
        <f>INDEX(Sheet2!$D$4:$AB$18,Sheet1!B143+1,Sheet1!C143+1)</f>
        <v>F</v>
      </c>
      <c r="E143" t="str">
        <f t="shared" si="4"/>
        <v>EMPTY</v>
      </c>
      <c r="F143" t="str">
        <f t="shared" si="5"/>
        <v>&lt;field x="16" y="5" type="EMPTY"/&gt;</v>
      </c>
    </row>
    <row r="144" spans="1:6">
      <c r="A144">
        <v>142</v>
      </c>
      <c r="B144">
        <f>ROUNDDOWN(A144/Sheet2!$B$1,0)</f>
        <v>5</v>
      </c>
      <c r="C144">
        <f>MOD(A144,Sheet2!$B$1)</f>
        <v>17</v>
      </c>
      <c r="D144" t="str">
        <f>INDEX(Sheet2!$D$4:$AB$18,Sheet1!B144+1,Sheet1!C144+1)</f>
        <v>F</v>
      </c>
      <c r="E144" t="str">
        <f t="shared" si="4"/>
        <v>EMPTY</v>
      </c>
      <c r="F144" t="str">
        <f t="shared" si="5"/>
        <v>&lt;field x="17" y="5" type="EMPTY"/&gt;</v>
      </c>
    </row>
    <row r="145" spans="1:6">
      <c r="A145">
        <v>143</v>
      </c>
      <c r="B145">
        <f>ROUNDDOWN(A145/Sheet2!$B$1,0)</f>
        <v>5</v>
      </c>
      <c r="C145">
        <f>MOD(A145,Sheet2!$B$1)</f>
        <v>18</v>
      </c>
      <c r="D145" t="str">
        <f>INDEX(Sheet2!$D$4:$AB$18,Sheet1!B145+1,Sheet1!C145+1)</f>
        <v>W</v>
      </c>
      <c r="E145" t="str">
        <f t="shared" si="4"/>
        <v>WALL</v>
      </c>
      <c r="F145" t="str">
        <f t="shared" si="5"/>
        <v>&lt;field x="18" y="5" type="WALL"/&gt;</v>
      </c>
    </row>
    <row r="146" spans="1:6">
      <c r="A146">
        <v>144</v>
      </c>
      <c r="B146">
        <f>ROUNDDOWN(A146/Sheet2!$B$1,0)</f>
        <v>5</v>
      </c>
      <c r="C146">
        <f>MOD(A146,Sheet2!$B$1)</f>
        <v>19</v>
      </c>
      <c r="D146" t="str">
        <f>INDEX(Sheet2!$D$4:$AB$18,Sheet1!B146+1,Sheet1!C146+1)</f>
        <v>F</v>
      </c>
      <c r="E146" t="str">
        <f t="shared" si="4"/>
        <v>EMPTY</v>
      </c>
      <c r="F146" t="str">
        <f t="shared" si="5"/>
        <v>&lt;field x="19" y="5" type="EMPTY"/&gt;</v>
      </c>
    </row>
    <row r="147" spans="1:6">
      <c r="A147">
        <v>145</v>
      </c>
      <c r="B147">
        <f>ROUNDDOWN(A147/Sheet2!$B$1,0)</f>
        <v>5</v>
      </c>
      <c r="C147">
        <f>MOD(A147,Sheet2!$B$1)</f>
        <v>20</v>
      </c>
      <c r="D147" t="str">
        <f>INDEX(Sheet2!$D$4:$AB$18,Sheet1!B147+1,Sheet1!C147+1)</f>
        <v>W</v>
      </c>
      <c r="E147" t="str">
        <f t="shared" si="4"/>
        <v>WALL</v>
      </c>
      <c r="F147" t="str">
        <f t="shared" si="5"/>
        <v>&lt;field x="20" y="5" type="WALL"/&gt;</v>
      </c>
    </row>
    <row r="148" spans="1:6">
      <c r="A148">
        <v>146</v>
      </c>
      <c r="B148">
        <f>ROUNDDOWN(A148/Sheet2!$B$1,0)</f>
        <v>5</v>
      </c>
      <c r="C148">
        <f>MOD(A148,Sheet2!$B$1)</f>
        <v>21</v>
      </c>
      <c r="D148" t="str">
        <f>INDEX(Sheet2!$D$4:$AB$18,Sheet1!B148+1,Sheet1!C148+1)</f>
        <v>F</v>
      </c>
      <c r="E148" t="str">
        <f t="shared" si="4"/>
        <v>EMPTY</v>
      </c>
      <c r="F148" t="str">
        <f t="shared" si="5"/>
        <v>&lt;field x="21" y="5" type="EMPTY"/&gt;</v>
      </c>
    </row>
    <row r="149" spans="1:6">
      <c r="A149">
        <v>147</v>
      </c>
      <c r="B149">
        <f>ROUNDDOWN(A149/Sheet2!$B$1,0)</f>
        <v>5</v>
      </c>
      <c r="C149">
        <f>MOD(A149,Sheet2!$B$1)</f>
        <v>22</v>
      </c>
      <c r="D149" t="str">
        <f>INDEX(Sheet2!$D$4:$AB$18,Sheet1!B149+1,Sheet1!C149+1)</f>
        <v>W</v>
      </c>
      <c r="E149" t="str">
        <f t="shared" si="4"/>
        <v>WALL</v>
      </c>
      <c r="F149" t="str">
        <f t="shared" si="5"/>
        <v>&lt;field x="22" y="5" type="WALL"/&gt;</v>
      </c>
    </row>
    <row r="150" spans="1:6">
      <c r="A150">
        <v>148</v>
      </c>
      <c r="B150">
        <f>ROUNDDOWN(A150/Sheet2!$B$1,0)</f>
        <v>5</v>
      </c>
      <c r="C150">
        <f>MOD(A150,Sheet2!$B$1)</f>
        <v>23</v>
      </c>
      <c r="D150" t="str">
        <f>INDEX(Sheet2!$D$4:$AB$18,Sheet1!B150+1,Sheet1!C150+1)</f>
        <v>F</v>
      </c>
      <c r="E150" t="str">
        <f t="shared" si="4"/>
        <v>EMPTY</v>
      </c>
      <c r="F150" t="str">
        <f t="shared" si="5"/>
        <v>&lt;field x="23" y="5" type="EMPTY"/&gt;</v>
      </c>
    </row>
    <row r="151" spans="1:6">
      <c r="A151">
        <v>149</v>
      </c>
      <c r="B151">
        <f>ROUNDDOWN(A151/Sheet2!$B$1,0)</f>
        <v>5</v>
      </c>
      <c r="C151">
        <f>MOD(A151,Sheet2!$B$1)</f>
        <v>24</v>
      </c>
      <c r="D151" t="str">
        <f>INDEX(Sheet2!$D$4:$AB$18,Sheet1!B151+1,Sheet1!C151+1)</f>
        <v>P2</v>
      </c>
      <c r="E151" t="str">
        <f t="shared" si="4"/>
        <v>EMPTY</v>
      </c>
      <c r="F151" t="str">
        <f t="shared" si="5"/>
        <v>&lt;field x="24" y="5" type="EMPTY"/&gt;</v>
      </c>
    </row>
    <row r="152" spans="1:6">
      <c r="A152">
        <v>150</v>
      </c>
      <c r="B152">
        <f>ROUNDDOWN(A152/Sheet2!$B$1,0)</f>
        <v>6</v>
      </c>
      <c r="C152">
        <f>MOD(A152,Sheet2!$B$1)</f>
        <v>0</v>
      </c>
      <c r="D152" t="str">
        <f>INDEX(Sheet2!$D$4:$AB$18,Sheet1!B152+1,Sheet1!C152+1)</f>
        <v>G1</v>
      </c>
      <c r="E152" t="str">
        <f t="shared" si="4"/>
        <v>EMPTY</v>
      </c>
      <c r="F152" t="str">
        <f t="shared" si="5"/>
        <v>&lt;field x="0" y="6" type="EMPTY"/&gt;</v>
      </c>
    </row>
    <row r="153" spans="1:6">
      <c r="A153">
        <v>151</v>
      </c>
      <c r="B153">
        <f>ROUNDDOWN(A153/Sheet2!$B$1,0)</f>
        <v>6</v>
      </c>
      <c r="C153">
        <f>MOD(A153,Sheet2!$B$1)</f>
        <v>1</v>
      </c>
      <c r="D153" t="str">
        <f>INDEX(Sheet2!$D$4:$AB$18,Sheet1!B153+1,Sheet1!C153+1)</f>
        <v>F</v>
      </c>
      <c r="E153" t="str">
        <f t="shared" si="4"/>
        <v>EMPTY</v>
      </c>
      <c r="F153" t="str">
        <f t="shared" si="5"/>
        <v>&lt;field x="1" y="6" type="EMPTY"/&gt;</v>
      </c>
    </row>
    <row r="154" spans="1:6">
      <c r="A154">
        <v>152</v>
      </c>
      <c r="B154">
        <f>ROUNDDOWN(A154/Sheet2!$B$1,0)</f>
        <v>6</v>
      </c>
      <c r="C154">
        <f>MOD(A154,Sheet2!$B$1)</f>
        <v>2</v>
      </c>
      <c r="D154" t="str">
        <f>INDEX(Sheet2!$D$4:$AB$18,Sheet1!B154+1,Sheet1!C154+1)</f>
        <v>W</v>
      </c>
      <c r="E154" t="str">
        <f t="shared" si="4"/>
        <v>WALL</v>
      </c>
      <c r="F154" t="str">
        <f t="shared" si="5"/>
        <v>&lt;field x="2" y="6" type="WALL"/&gt;</v>
      </c>
    </row>
    <row r="155" spans="1:6">
      <c r="A155">
        <v>153</v>
      </c>
      <c r="B155">
        <f>ROUNDDOWN(A155/Sheet2!$B$1,0)</f>
        <v>6</v>
      </c>
      <c r="C155">
        <f>MOD(A155,Sheet2!$B$1)</f>
        <v>3</v>
      </c>
      <c r="D155" t="str">
        <f>INDEX(Sheet2!$D$4:$AB$18,Sheet1!B155+1,Sheet1!C155+1)</f>
        <v>F</v>
      </c>
      <c r="E155" t="str">
        <f t="shared" si="4"/>
        <v>EMPTY</v>
      </c>
      <c r="F155" t="str">
        <f t="shared" si="5"/>
        <v>&lt;field x="3" y="6" type="EMPTY"/&gt;</v>
      </c>
    </row>
    <row r="156" spans="1:6">
      <c r="A156">
        <v>154</v>
      </c>
      <c r="B156">
        <f>ROUNDDOWN(A156/Sheet2!$B$1,0)</f>
        <v>6</v>
      </c>
      <c r="C156">
        <f>MOD(A156,Sheet2!$B$1)</f>
        <v>4</v>
      </c>
      <c r="D156" t="str">
        <f>INDEX(Sheet2!$D$4:$AB$18,Sheet1!B156+1,Sheet1!C156+1)</f>
        <v>W</v>
      </c>
      <c r="E156" t="str">
        <f t="shared" si="4"/>
        <v>WALL</v>
      </c>
      <c r="F156" t="str">
        <f t="shared" si="5"/>
        <v>&lt;field x="4" y="6" type="WALL"/&gt;</v>
      </c>
    </row>
    <row r="157" spans="1:6">
      <c r="A157">
        <v>155</v>
      </c>
      <c r="B157">
        <f>ROUNDDOWN(A157/Sheet2!$B$1,0)</f>
        <v>6</v>
      </c>
      <c r="C157">
        <f>MOD(A157,Sheet2!$B$1)</f>
        <v>5</v>
      </c>
      <c r="D157" t="str">
        <f>INDEX(Sheet2!$D$4:$AB$18,Sheet1!B157+1,Sheet1!C157+1)</f>
        <v>F</v>
      </c>
      <c r="E157" t="str">
        <f t="shared" si="4"/>
        <v>EMPTY</v>
      </c>
      <c r="F157" t="str">
        <f t="shared" si="5"/>
        <v>&lt;field x="5" y="6" type="EMPTY"/&gt;</v>
      </c>
    </row>
    <row r="158" spans="1:6">
      <c r="A158">
        <v>156</v>
      </c>
      <c r="B158">
        <f>ROUNDDOWN(A158/Sheet2!$B$1,0)</f>
        <v>6</v>
      </c>
      <c r="C158">
        <f>MOD(A158,Sheet2!$B$1)</f>
        <v>6</v>
      </c>
      <c r="D158" t="str">
        <f>INDEX(Sheet2!$D$4:$AB$18,Sheet1!B158+1,Sheet1!C158+1)</f>
        <v>W</v>
      </c>
      <c r="E158" t="str">
        <f t="shared" si="4"/>
        <v>WALL</v>
      </c>
      <c r="F158" t="str">
        <f t="shared" si="5"/>
        <v>&lt;field x="6" y="6" type="WALL"/&gt;</v>
      </c>
    </row>
    <row r="159" spans="1:6">
      <c r="A159">
        <v>157</v>
      </c>
      <c r="B159">
        <f>ROUNDDOWN(A159/Sheet2!$B$1,0)</f>
        <v>6</v>
      </c>
      <c r="C159">
        <f>MOD(A159,Sheet2!$B$1)</f>
        <v>7</v>
      </c>
      <c r="D159" t="str">
        <f>INDEX(Sheet2!$D$4:$AB$18,Sheet1!B159+1,Sheet1!C159+1)</f>
        <v>F</v>
      </c>
      <c r="E159" t="str">
        <f t="shared" si="4"/>
        <v>EMPTY</v>
      </c>
      <c r="F159" t="str">
        <f t="shared" si="5"/>
        <v>&lt;field x="7" y="6" type="EMPTY"/&gt;</v>
      </c>
    </row>
    <row r="160" spans="1:6">
      <c r="A160">
        <v>158</v>
      </c>
      <c r="B160">
        <f>ROUNDDOWN(A160/Sheet2!$B$1,0)</f>
        <v>6</v>
      </c>
      <c r="C160">
        <f>MOD(A160,Sheet2!$B$1)</f>
        <v>8</v>
      </c>
      <c r="D160" t="str">
        <f>INDEX(Sheet2!$D$4:$AB$18,Sheet1!B160+1,Sheet1!C160+1)</f>
        <v>F</v>
      </c>
      <c r="E160" t="str">
        <f t="shared" si="4"/>
        <v>EMPTY</v>
      </c>
      <c r="F160" t="str">
        <f t="shared" si="5"/>
        <v>&lt;field x="8" y="6" type="EMPTY"/&gt;</v>
      </c>
    </row>
    <row r="161" spans="1:6">
      <c r="A161">
        <v>159</v>
      </c>
      <c r="B161">
        <f>ROUNDDOWN(A161/Sheet2!$B$1,0)</f>
        <v>6</v>
      </c>
      <c r="C161">
        <f>MOD(A161,Sheet2!$B$1)</f>
        <v>9</v>
      </c>
      <c r="D161" t="str">
        <f>INDEX(Sheet2!$D$4:$AB$18,Sheet1!B161+1,Sheet1!C161+1)</f>
        <v>F</v>
      </c>
      <c r="E161" t="str">
        <f t="shared" si="4"/>
        <v>EMPTY</v>
      </c>
      <c r="F161" t="str">
        <f t="shared" si="5"/>
        <v>&lt;field x="9" y="6" type="EMPTY"/&gt;</v>
      </c>
    </row>
    <row r="162" spans="1:6">
      <c r="A162">
        <v>160</v>
      </c>
      <c r="B162">
        <f>ROUNDDOWN(A162/Sheet2!$B$1,0)</f>
        <v>6</v>
      </c>
      <c r="C162">
        <f>MOD(A162,Sheet2!$B$1)</f>
        <v>10</v>
      </c>
      <c r="D162" t="str">
        <f>INDEX(Sheet2!$D$4:$AB$18,Sheet1!B162+1,Sheet1!C162+1)</f>
        <v>B</v>
      </c>
      <c r="E162" t="str">
        <f t="shared" si="4"/>
        <v>EMPTY</v>
      </c>
      <c r="F162" t="str">
        <f t="shared" si="5"/>
        <v>&lt;field x="10" y="6" type="EMPTY"/&gt;</v>
      </c>
    </row>
    <row r="163" spans="1:6">
      <c r="A163">
        <v>161</v>
      </c>
      <c r="B163">
        <f>ROUNDDOWN(A163/Sheet2!$B$1,0)</f>
        <v>6</v>
      </c>
      <c r="C163">
        <f>MOD(A163,Sheet2!$B$1)</f>
        <v>11</v>
      </c>
      <c r="D163" t="str">
        <f>INDEX(Sheet2!$D$4:$AB$18,Sheet1!B163+1,Sheet1!C163+1)</f>
        <v>W</v>
      </c>
      <c r="E163" t="str">
        <f t="shared" si="4"/>
        <v>WALL</v>
      </c>
      <c r="F163" t="str">
        <f t="shared" si="5"/>
        <v>&lt;field x="11" y="6" type="WALL"/&gt;</v>
      </c>
    </row>
    <row r="164" spans="1:6">
      <c r="A164">
        <v>162</v>
      </c>
      <c r="B164">
        <f>ROUNDDOWN(A164/Sheet2!$B$1,0)</f>
        <v>6</v>
      </c>
      <c r="C164">
        <f>MOD(A164,Sheet2!$B$1)</f>
        <v>12</v>
      </c>
      <c r="D164" t="str">
        <f>INDEX(Sheet2!$D$4:$AB$18,Sheet1!B164+1,Sheet1!C164+1)</f>
        <v>C</v>
      </c>
      <c r="E164" t="str">
        <f t="shared" si="4"/>
        <v>EMPTY</v>
      </c>
      <c r="F164" t="str">
        <f t="shared" si="5"/>
        <v>&lt;field x="12" y="6" type="EMPTY"/&gt;</v>
      </c>
    </row>
    <row r="165" spans="1:6">
      <c r="A165">
        <v>163</v>
      </c>
      <c r="B165">
        <f>ROUNDDOWN(A165/Sheet2!$B$1,0)</f>
        <v>6</v>
      </c>
      <c r="C165">
        <f>MOD(A165,Sheet2!$B$1)</f>
        <v>13</v>
      </c>
      <c r="D165" t="str">
        <f>INDEX(Sheet2!$D$4:$AB$18,Sheet1!B165+1,Sheet1!C165+1)</f>
        <v>W</v>
      </c>
      <c r="E165" t="str">
        <f t="shared" si="4"/>
        <v>WALL</v>
      </c>
      <c r="F165" t="str">
        <f t="shared" si="5"/>
        <v>&lt;field x="13" y="6" type="WALL"/&gt;</v>
      </c>
    </row>
    <row r="166" spans="1:6">
      <c r="A166">
        <v>164</v>
      </c>
      <c r="B166">
        <f>ROUNDDOWN(A166/Sheet2!$B$1,0)</f>
        <v>6</v>
      </c>
      <c r="C166">
        <f>MOD(A166,Sheet2!$B$1)</f>
        <v>14</v>
      </c>
      <c r="D166" t="str">
        <f>INDEX(Sheet2!$D$4:$AB$18,Sheet1!B166+1,Sheet1!C166+1)</f>
        <v>B</v>
      </c>
      <c r="E166" t="str">
        <f t="shared" si="4"/>
        <v>EMPTY</v>
      </c>
      <c r="F166" t="str">
        <f t="shared" si="5"/>
        <v>&lt;field x="14" y="6" type="EMPTY"/&gt;</v>
      </c>
    </row>
    <row r="167" spans="1:6">
      <c r="A167">
        <v>165</v>
      </c>
      <c r="B167">
        <f>ROUNDDOWN(A167/Sheet2!$B$1,0)</f>
        <v>6</v>
      </c>
      <c r="C167">
        <f>MOD(A167,Sheet2!$B$1)</f>
        <v>15</v>
      </c>
      <c r="D167" t="str">
        <f>INDEX(Sheet2!$D$4:$AB$18,Sheet1!B167+1,Sheet1!C167+1)</f>
        <v>F</v>
      </c>
      <c r="E167" t="str">
        <f t="shared" si="4"/>
        <v>EMPTY</v>
      </c>
      <c r="F167" t="str">
        <f t="shared" si="5"/>
        <v>&lt;field x="15" y="6" type="EMPTY"/&gt;</v>
      </c>
    </row>
    <row r="168" spans="1:6">
      <c r="A168">
        <v>166</v>
      </c>
      <c r="B168">
        <f>ROUNDDOWN(A168/Sheet2!$B$1,0)</f>
        <v>6</v>
      </c>
      <c r="C168">
        <f>MOD(A168,Sheet2!$B$1)</f>
        <v>16</v>
      </c>
      <c r="D168" t="str">
        <f>INDEX(Sheet2!$D$4:$AB$18,Sheet1!B168+1,Sheet1!C168+1)</f>
        <v>F</v>
      </c>
      <c r="E168" t="str">
        <f t="shared" si="4"/>
        <v>EMPTY</v>
      </c>
      <c r="F168" t="str">
        <f t="shared" si="5"/>
        <v>&lt;field x="16" y="6" type="EMPTY"/&gt;</v>
      </c>
    </row>
    <row r="169" spans="1:6">
      <c r="A169">
        <v>167</v>
      </c>
      <c r="B169">
        <f>ROUNDDOWN(A169/Sheet2!$B$1,0)</f>
        <v>6</v>
      </c>
      <c r="C169">
        <f>MOD(A169,Sheet2!$B$1)</f>
        <v>17</v>
      </c>
      <c r="D169" t="str">
        <f>INDEX(Sheet2!$D$4:$AB$18,Sheet1!B169+1,Sheet1!C169+1)</f>
        <v>F</v>
      </c>
      <c r="E169" t="str">
        <f t="shared" si="4"/>
        <v>EMPTY</v>
      </c>
      <c r="F169" t="str">
        <f t="shared" si="5"/>
        <v>&lt;field x="17" y="6" type="EMPTY"/&gt;</v>
      </c>
    </row>
    <row r="170" spans="1:6">
      <c r="A170">
        <v>168</v>
      </c>
      <c r="B170">
        <f>ROUNDDOWN(A170/Sheet2!$B$1,0)</f>
        <v>6</v>
      </c>
      <c r="C170">
        <f>MOD(A170,Sheet2!$B$1)</f>
        <v>18</v>
      </c>
      <c r="D170" t="str">
        <f>INDEX(Sheet2!$D$4:$AB$18,Sheet1!B170+1,Sheet1!C170+1)</f>
        <v>W</v>
      </c>
      <c r="E170" t="str">
        <f t="shared" si="4"/>
        <v>WALL</v>
      </c>
      <c r="F170" t="str">
        <f t="shared" si="5"/>
        <v>&lt;field x="18" y="6" type="WALL"/&gt;</v>
      </c>
    </row>
    <row r="171" spans="1:6">
      <c r="A171">
        <v>169</v>
      </c>
      <c r="B171">
        <f>ROUNDDOWN(A171/Sheet2!$B$1,0)</f>
        <v>6</v>
      </c>
      <c r="C171">
        <f>MOD(A171,Sheet2!$B$1)</f>
        <v>19</v>
      </c>
      <c r="D171" t="str">
        <f>INDEX(Sheet2!$D$4:$AB$18,Sheet1!B171+1,Sheet1!C171+1)</f>
        <v>F</v>
      </c>
      <c r="E171" t="str">
        <f t="shared" si="4"/>
        <v>EMPTY</v>
      </c>
      <c r="F171" t="str">
        <f t="shared" si="5"/>
        <v>&lt;field x="19" y="6" type="EMPTY"/&gt;</v>
      </c>
    </row>
    <row r="172" spans="1:6">
      <c r="A172">
        <v>170</v>
      </c>
      <c r="B172">
        <f>ROUNDDOWN(A172/Sheet2!$B$1,0)</f>
        <v>6</v>
      </c>
      <c r="C172">
        <f>MOD(A172,Sheet2!$B$1)</f>
        <v>20</v>
      </c>
      <c r="D172" t="str">
        <f>INDEX(Sheet2!$D$4:$AB$18,Sheet1!B172+1,Sheet1!C172+1)</f>
        <v>W</v>
      </c>
      <c r="E172" t="str">
        <f t="shared" si="4"/>
        <v>WALL</v>
      </c>
      <c r="F172" t="str">
        <f t="shared" si="5"/>
        <v>&lt;field x="20" y="6" type="WALL"/&gt;</v>
      </c>
    </row>
    <row r="173" spans="1:6">
      <c r="A173">
        <v>171</v>
      </c>
      <c r="B173">
        <f>ROUNDDOWN(A173/Sheet2!$B$1,0)</f>
        <v>6</v>
      </c>
      <c r="C173">
        <f>MOD(A173,Sheet2!$B$1)</f>
        <v>21</v>
      </c>
      <c r="D173" t="str">
        <f>INDEX(Sheet2!$D$4:$AB$18,Sheet1!B173+1,Sheet1!C173+1)</f>
        <v>F</v>
      </c>
      <c r="E173" t="str">
        <f t="shared" si="4"/>
        <v>EMPTY</v>
      </c>
      <c r="F173" t="str">
        <f t="shared" si="5"/>
        <v>&lt;field x="21" y="6" type="EMPTY"/&gt;</v>
      </c>
    </row>
    <row r="174" spans="1:6">
      <c r="A174">
        <v>172</v>
      </c>
      <c r="B174">
        <f>ROUNDDOWN(A174/Sheet2!$B$1,0)</f>
        <v>6</v>
      </c>
      <c r="C174">
        <f>MOD(A174,Sheet2!$B$1)</f>
        <v>22</v>
      </c>
      <c r="D174" t="str">
        <f>INDEX(Sheet2!$D$4:$AB$18,Sheet1!B174+1,Sheet1!C174+1)</f>
        <v>W</v>
      </c>
      <c r="E174" t="str">
        <f t="shared" si="4"/>
        <v>WALL</v>
      </c>
      <c r="F174" t="str">
        <f t="shared" si="5"/>
        <v>&lt;field x="22" y="6" type="WALL"/&gt;</v>
      </c>
    </row>
    <row r="175" spans="1:6">
      <c r="A175">
        <v>173</v>
      </c>
      <c r="B175">
        <f>ROUNDDOWN(A175/Sheet2!$B$1,0)</f>
        <v>6</v>
      </c>
      <c r="C175">
        <f>MOD(A175,Sheet2!$B$1)</f>
        <v>23</v>
      </c>
      <c r="D175" t="str">
        <f>INDEX(Sheet2!$D$4:$AB$18,Sheet1!B175+1,Sheet1!C175+1)</f>
        <v>F</v>
      </c>
      <c r="E175" t="str">
        <f t="shared" si="4"/>
        <v>EMPTY</v>
      </c>
      <c r="F175" t="str">
        <f t="shared" si="5"/>
        <v>&lt;field x="23" y="6" type="EMPTY"/&gt;</v>
      </c>
    </row>
    <row r="176" spans="1:6">
      <c r="A176">
        <v>174</v>
      </c>
      <c r="B176">
        <f>ROUNDDOWN(A176/Sheet2!$B$1,0)</f>
        <v>6</v>
      </c>
      <c r="C176">
        <f>MOD(A176,Sheet2!$B$1)</f>
        <v>24</v>
      </c>
      <c r="D176" t="str">
        <f>INDEX(Sheet2!$D$4:$AB$18,Sheet1!B176+1,Sheet1!C176+1)</f>
        <v>G2</v>
      </c>
      <c r="E176" t="str">
        <f t="shared" si="4"/>
        <v>EMPTY</v>
      </c>
      <c r="F176" t="str">
        <f t="shared" si="5"/>
        <v>&lt;field x="24" y="6" type="EMPTY"/&gt;</v>
      </c>
    </row>
    <row r="177" spans="1:6">
      <c r="A177">
        <v>175</v>
      </c>
      <c r="B177">
        <f>ROUNDDOWN(A177/Sheet2!$B$1,0)</f>
        <v>7</v>
      </c>
      <c r="C177">
        <f>MOD(A177,Sheet2!$B$1)</f>
        <v>0</v>
      </c>
      <c r="D177" t="str">
        <f>INDEX(Sheet2!$D$4:$AB$18,Sheet1!B177+1,Sheet1!C177+1)</f>
        <v>F</v>
      </c>
      <c r="E177" t="str">
        <f t="shared" si="4"/>
        <v>EMPTY</v>
      </c>
      <c r="F177" t="str">
        <f t="shared" si="5"/>
        <v>&lt;field x="0" y="7" type="EMPTY"/&gt;</v>
      </c>
    </row>
    <row r="178" spans="1:6">
      <c r="A178">
        <v>176</v>
      </c>
      <c r="B178">
        <f>ROUNDDOWN(A178/Sheet2!$B$1,0)</f>
        <v>7</v>
      </c>
      <c r="C178">
        <f>MOD(A178,Sheet2!$B$1)</f>
        <v>1</v>
      </c>
      <c r="D178" t="str">
        <f>INDEX(Sheet2!$D$4:$AB$18,Sheet1!B178+1,Sheet1!C178+1)</f>
        <v>F</v>
      </c>
      <c r="E178" t="str">
        <f t="shared" si="4"/>
        <v>EMPTY</v>
      </c>
      <c r="F178" t="str">
        <f t="shared" si="5"/>
        <v>&lt;field x="1" y="7" type="EMPTY"/&gt;</v>
      </c>
    </row>
    <row r="179" spans="1:6">
      <c r="A179">
        <v>177</v>
      </c>
      <c r="B179">
        <f>ROUNDDOWN(A179/Sheet2!$B$1,0)</f>
        <v>7</v>
      </c>
      <c r="C179">
        <f>MOD(A179,Sheet2!$B$1)</f>
        <v>2</v>
      </c>
      <c r="D179" t="str">
        <f>INDEX(Sheet2!$D$4:$AB$18,Sheet1!B179+1,Sheet1!C179+1)</f>
        <v>W</v>
      </c>
      <c r="E179" t="str">
        <f t="shared" si="4"/>
        <v>WALL</v>
      </c>
      <c r="F179" t="str">
        <f t="shared" si="5"/>
        <v>&lt;field x="2" y="7" type="WALL"/&gt;</v>
      </c>
    </row>
    <row r="180" spans="1:6">
      <c r="A180">
        <v>178</v>
      </c>
      <c r="B180">
        <f>ROUNDDOWN(A180/Sheet2!$B$1,0)</f>
        <v>7</v>
      </c>
      <c r="C180">
        <f>MOD(A180,Sheet2!$B$1)</f>
        <v>3</v>
      </c>
      <c r="D180" t="str">
        <f>INDEX(Sheet2!$D$4:$AB$18,Sheet1!B180+1,Sheet1!C180+1)</f>
        <v>F</v>
      </c>
      <c r="E180" t="str">
        <f t="shared" si="4"/>
        <v>EMPTY</v>
      </c>
      <c r="F180" t="str">
        <f t="shared" si="5"/>
        <v>&lt;field x="3" y="7" type="EMPTY"/&gt;</v>
      </c>
    </row>
    <row r="181" spans="1:6">
      <c r="A181">
        <v>179</v>
      </c>
      <c r="B181">
        <f>ROUNDDOWN(A181/Sheet2!$B$1,0)</f>
        <v>7</v>
      </c>
      <c r="C181">
        <f>MOD(A181,Sheet2!$B$1)</f>
        <v>4</v>
      </c>
      <c r="D181" t="str">
        <f>INDEX(Sheet2!$D$4:$AB$18,Sheet1!B181+1,Sheet1!C181+1)</f>
        <v>F</v>
      </c>
      <c r="E181" t="str">
        <f t="shared" si="4"/>
        <v>EMPTY</v>
      </c>
      <c r="F181" t="str">
        <f t="shared" si="5"/>
        <v>&lt;field x="4" y="7" type="EMPTY"/&gt;</v>
      </c>
    </row>
    <row r="182" spans="1:6">
      <c r="A182">
        <v>180</v>
      </c>
      <c r="B182">
        <f>ROUNDDOWN(A182/Sheet2!$B$1,0)</f>
        <v>7</v>
      </c>
      <c r="C182">
        <f>MOD(A182,Sheet2!$B$1)</f>
        <v>5</v>
      </c>
      <c r="D182" t="str">
        <f>INDEX(Sheet2!$D$4:$AB$18,Sheet1!B182+1,Sheet1!C182+1)</f>
        <v>F</v>
      </c>
      <c r="E182" t="str">
        <f t="shared" si="4"/>
        <v>EMPTY</v>
      </c>
      <c r="F182" t="str">
        <f t="shared" si="5"/>
        <v>&lt;field x="5" y="7" type="EMPTY"/&gt;</v>
      </c>
    </row>
    <row r="183" spans="1:6">
      <c r="A183">
        <v>181</v>
      </c>
      <c r="B183">
        <f>ROUNDDOWN(A183/Sheet2!$B$1,0)</f>
        <v>7</v>
      </c>
      <c r="C183">
        <f>MOD(A183,Sheet2!$B$1)</f>
        <v>6</v>
      </c>
      <c r="D183" t="str">
        <f>INDEX(Sheet2!$D$4:$AB$18,Sheet1!B183+1,Sheet1!C183+1)</f>
        <v>F</v>
      </c>
      <c r="E183" t="str">
        <f t="shared" si="4"/>
        <v>EMPTY</v>
      </c>
      <c r="F183" t="str">
        <f t="shared" si="5"/>
        <v>&lt;field x="6" y="7" type="EMPTY"/&gt;</v>
      </c>
    </row>
    <row r="184" spans="1:6">
      <c r="A184">
        <v>182</v>
      </c>
      <c r="B184">
        <f>ROUNDDOWN(A184/Sheet2!$B$1,0)</f>
        <v>7</v>
      </c>
      <c r="C184">
        <f>MOD(A184,Sheet2!$B$1)</f>
        <v>7</v>
      </c>
      <c r="D184" t="str">
        <f>INDEX(Sheet2!$D$4:$AB$18,Sheet1!B184+1,Sheet1!C184+1)</f>
        <v>F</v>
      </c>
      <c r="E184" t="str">
        <f t="shared" si="4"/>
        <v>EMPTY</v>
      </c>
      <c r="F184" t="str">
        <f t="shared" si="5"/>
        <v>&lt;field x="7" y="7" type="EMPTY"/&gt;</v>
      </c>
    </row>
    <row r="185" spans="1:6">
      <c r="A185">
        <v>183</v>
      </c>
      <c r="B185">
        <f>ROUNDDOWN(A185/Sheet2!$B$1,0)</f>
        <v>7</v>
      </c>
      <c r="C185">
        <f>MOD(A185,Sheet2!$B$1)</f>
        <v>8</v>
      </c>
      <c r="D185" t="str">
        <f>INDEX(Sheet2!$D$4:$AB$18,Sheet1!B185+1,Sheet1!C185+1)</f>
        <v>F</v>
      </c>
      <c r="E185" t="str">
        <f t="shared" si="4"/>
        <v>EMPTY</v>
      </c>
      <c r="F185" t="str">
        <f t="shared" si="5"/>
        <v>&lt;field x="8" y="7" type="EMPTY"/&gt;</v>
      </c>
    </row>
    <row r="186" spans="1:6">
      <c r="A186">
        <v>184</v>
      </c>
      <c r="B186">
        <f>ROUNDDOWN(A186/Sheet2!$B$1,0)</f>
        <v>7</v>
      </c>
      <c r="C186">
        <f>MOD(A186,Sheet2!$B$1)</f>
        <v>9</v>
      </c>
      <c r="D186" t="str">
        <f>INDEX(Sheet2!$D$4:$AB$18,Sheet1!B186+1,Sheet1!C186+1)</f>
        <v>I</v>
      </c>
      <c r="E186" t="str">
        <f t="shared" si="4"/>
        <v>EMPTY</v>
      </c>
      <c r="F186" t="str">
        <f t="shared" si="5"/>
        <v>&lt;field x="9" y="7" type="EMPTY"/&gt;</v>
      </c>
    </row>
    <row r="187" spans="1:6">
      <c r="A187">
        <v>185</v>
      </c>
      <c r="B187">
        <f>ROUNDDOWN(A187/Sheet2!$B$1,0)</f>
        <v>7</v>
      </c>
      <c r="C187">
        <f>MOD(A187,Sheet2!$B$1)</f>
        <v>10</v>
      </c>
      <c r="D187" t="str">
        <f>INDEX(Sheet2!$D$4:$AB$18,Sheet1!B187+1,Sheet1!C187+1)</f>
        <v>E</v>
      </c>
      <c r="E187" t="str">
        <f t="shared" si="4"/>
        <v>EMPTY</v>
      </c>
      <c r="F187" t="str">
        <f t="shared" si="5"/>
        <v>&lt;field x="10" y="7" type="EMPTY"/&gt;</v>
      </c>
    </row>
    <row r="188" spans="1:6">
      <c r="A188">
        <v>186</v>
      </c>
      <c r="B188">
        <f>ROUNDDOWN(A188/Sheet2!$B$1,0)</f>
        <v>7</v>
      </c>
      <c r="C188">
        <f>MOD(A188,Sheet2!$B$1)</f>
        <v>11</v>
      </c>
      <c r="D188" t="str">
        <f>INDEX(Sheet2!$D$4:$AB$18,Sheet1!B188+1,Sheet1!C188+1)</f>
        <v>C</v>
      </c>
      <c r="E188" t="str">
        <f t="shared" si="4"/>
        <v>EMPTY</v>
      </c>
      <c r="F188" t="str">
        <f t="shared" si="5"/>
        <v>&lt;field x="11" y="7" type="EMPTY"/&gt;</v>
      </c>
    </row>
    <row r="189" spans="1:6">
      <c r="A189">
        <v>187</v>
      </c>
      <c r="B189">
        <f>ROUNDDOWN(A189/Sheet2!$B$1,0)</f>
        <v>7</v>
      </c>
      <c r="C189">
        <f>MOD(A189,Sheet2!$B$1)</f>
        <v>12</v>
      </c>
      <c r="D189" t="str">
        <f>INDEX(Sheet2!$D$4:$AB$18,Sheet1!B189+1,Sheet1!C189+1)</f>
        <v>W</v>
      </c>
      <c r="E189" t="str">
        <f t="shared" si="4"/>
        <v>WALL</v>
      </c>
      <c r="F189" t="str">
        <f t="shared" si="5"/>
        <v>&lt;field x="12" y="7" type="WALL"/&gt;</v>
      </c>
    </row>
    <row r="190" spans="1:6">
      <c r="A190">
        <v>188</v>
      </c>
      <c r="B190">
        <f>ROUNDDOWN(A190/Sheet2!$B$1,0)</f>
        <v>7</v>
      </c>
      <c r="C190">
        <f>MOD(A190,Sheet2!$B$1)</f>
        <v>13</v>
      </c>
      <c r="D190" t="str">
        <f>INDEX(Sheet2!$D$4:$AB$18,Sheet1!B190+1,Sheet1!C190+1)</f>
        <v>C</v>
      </c>
      <c r="E190" t="str">
        <f t="shared" si="4"/>
        <v>EMPTY</v>
      </c>
      <c r="F190" t="str">
        <f t="shared" si="5"/>
        <v>&lt;field x="13" y="7" type="EMPTY"/&gt;</v>
      </c>
    </row>
    <row r="191" spans="1:6">
      <c r="A191">
        <v>189</v>
      </c>
      <c r="B191">
        <f>ROUNDDOWN(A191/Sheet2!$B$1,0)</f>
        <v>7</v>
      </c>
      <c r="C191">
        <f>MOD(A191,Sheet2!$B$1)</f>
        <v>14</v>
      </c>
      <c r="D191" t="str">
        <f>INDEX(Sheet2!$D$4:$AB$18,Sheet1!B191+1,Sheet1!C191+1)</f>
        <v>E</v>
      </c>
      <c r="E191" t="str">
        <f t="shared" si="4"/>
        <v>EMPTY</v>
      </c>
      <c r="F191" t="str">
        <f t="shared" si="5"/>
        <v>&lt;field x="14" y="7" type="EMPTY"/&gt;</v>
      </c>
    </row>
    <row r="192" spans="1:6">
      <c r="A192">
        <v>190</v>
      </c>
      <c r="B192">
        <f>ROUNDDOWN(A192/Sheet2!$B$1,0)</f>
        <v>7</v>
      </c>
      <c r="C192">
        <f>MOD(A192,Sheet2!$B$1)</f>
        <v>15</v>
      </c>
      <c r="D192" t="str">
        <f>INDEX(Sheet2!$D$4:$AB$18,Sheet1!B192+1,Sheet1!C192+1)</f>
        <v>I</v>
      </c>
      <c r="E192" t="str">
        <f t="shared" si="4"/>
        <v>EMPTY</v>
      </c>
      <c r="F192" t="str">
        <f t="shared" si="5"/>
        <v>&lt;field x="15" y="7" type="EMPTY"/&gt;</v>
      </c>
    </row>
    <row r="193" spans="1:6">
      <c r="A193">
        <v>191</v>
      </c>
      <c r="B193">
        <f>ROUNDDOWN(A193/Sheet2!$B$1,0)</f>
        <v>7</v>
      </c>
      <c r="C193">
        <f>MOD(A193,Sheet2!$B$1)</f>
        <v>16</v>
      </c>
      <c r="D193" t="str">
        <f>INDEX(Sheet2!$D$4:$AB$18,Sheet1!B193+1,Sheet1!C193+1)</f>
        <v>F</v>
      </c>
      <c r="E193" t="str">
        <f t="shared" si="4"/>
        <v>EMPTY</v>
      </c>
      <c r="F193" t="str">
        <f t="shared" si="5"/>
        <v>&lt;field x="16" y="7" type="EMPTY"/&gt;</v>
      </c>
    </row>
    <row r="194" spans="1:6">
      <c r="A194">
        <v>192</v>
      </c>
      <c r="B194">
        <f>ROUNDDOWN(A194/Sheet2!$B$1,0)</f>
        <v>7</v>
      </c>
      <c r="C194">
        <f>MOD(A194,Sheet2!$B$1)</f>
        <v>17</v>
      </c>
      <c r="D194" t="str">
        <f>INDEX(Sheet2!$D$4:$AB$18,Sheet1!B194+1,Sheet1!C194+1)</f>
        <v>F</v>
      </c>
      <c r="E194" t="str">
        <f t="shared" si="4"/>
        <v>EMPTY</v>
      </c>
      <c r="F194" t="str">
        <f t="shared" si="5"/>
        <v>&lt;field x="17" y="7" type="EMPTY"/&gt;</v>
      </c>
    </row>
    <row r="195" spans="1:6">
      <c r="A195">
        <v>193</v>
      </c>
      <c r="B195">
        <f>ROUNDDOWN(A195/Sheet2!$B$1,0)</f>
        <v>7</v>
      </c>
      <c r="C195">
        <f>MOD(A195,Sheet2!$B$1)</f>
        <v>18</v>
      </c>
      <c r="D195" t="str">
        <f>INDEX(Sheet2!$D$4:$AB$18,Sheet1!B195+1,Sheet1!C195+1)</f>
        <v>F</v>
      </c>
      <c r="E195" t="str">
        <f t="shared" ref="E195:E258" si="6">IF(D195="W","WALL","EMPTY")</f>
        <v>EMPTY</v>
      </c>
      <c r="F195" t="str">
        <f t="shared" ref="F195:F258" si="7">"&lt;field x="""&amp;C195&amp;""" y="""&amp;B195&amp;""" type="""&amp;E195&amp;"""/&gt;"</f>
        <v>&lt;field x="18" y="7" type="EMPTY"/&gt;</v>
      </c>
    </row>
    <row r="196" spans="1:6">
      <c r="A196">
        <v>194</v>
      </c>
      <c r="B196">
        <f>ROUNDDOWN(A196/Sheet2!$B$1,0)</f>
        <v>7</v>
      </c>
      <c r="C196">
        <f>MOD(A196,Sheet2!$B$1)</f>
        <v>19</v>
      </c>
      <c r="D196" t="str">
        <f>INDEX(Sheet2!$D$4:$AB$18,Sheet1!B196+1,Sheet1!C196+1)</f>
        <v>F</v>
      </c>
      <c r="E196" t="str">
        <f t="shared" si="6"/>
        <v>EMPTY</v>
      </c>
      <c r="F196" t="str">
        <f t="shared" si="7"/>
        <v>&lt;field x="19" y="7" type="EMPTY"/&gt;</v>
      </c>
    </row>
    <row r="197" spans="1:6">
      <c r="A197">
        <v>195</v>
      </c>
      <c r="B197">
        <f>ROUNDDOWN(A197/Sheet2!$B$1,0)</f>
        <v>7</v>
      </c>
      <c r="C197">
        <f>MOD(A197,Sheet2!$B$1)</f>
        <v>20</v>
      </c>
      <c r="D197" t="str">
        <f>INDEX(Sheet2!$D$4:$AB$18,Sheet1!B197+1,Sheet1!C197+1)</f>
        <v>F</v>
      </c>
      <c r="E197" t="str">
        <f t="shared" si="6"/>
        <v>EMPTY</v>
      </c>
      <c r="F197" t="str">
        <f t="shared" si="7"/>
        <v>&lt;field x="20" y="7" type="EMPTY"/&gt;</v>
      </c>
    </row>
    <row r="198" spans="1:6">
      <c r="A198">
        <v>196</v>
      </c>
      <c r="B198">
        <f>ROUNDDOWN(A198/Sheet2!$B$1,0)</f>
        <v>7</v>
      </c>
      <c r="C198">
        <f>MOD(A198,Sheet2!$B$1)</f>
        <v>21</v>
      </c>
      <c r="D198" t="str">
        <f>INDEX(Sheet2!$D$4:$AB$18,Sheet1!B198+1,Sheet1!C198+1)</f>
        <v>F</v>
      </c>
      <c r="E198" t="str">
        <f t="shared" si="6"/>
        <v>EMPTY</v>
      </c>
      <c r="F198" t="str">
        <f t="shared" si="7"/>
        <v>&lt;field x="21" y="7" type="EMPTY"/&gt;</v>
      </c>
    </row>
    <row r="199" spans="1:6">
      <c r="A199">
        <v>197</v>
      </c>
      <c r="B199">
        <f>ROUNDDOWN(A199/Sheet2!$B$1,0)</f>
        <v>7</v>
      </c>
      <c r="C199">
        <f>MOD(A199,Sheet2!$B$1)</f>
        <v>22</v>
      </c>
      <c r="D199" t="str">
        <f>INDEX(Sheet2!$D$4:$AB$18,Sheet1!B199+1,Sheet1!C199+1)</f>
        <v>W</v>
      </c>
      <c r="E199" t="str">
        <f t="shared" si="6"/>
        <v>WALL</v>
      </c>
      <c r="F199" t="str">
        <f t="shared" si="7"/>
        <v>&lt;field x="22" y="7" type="WALL"/&gt;</v>
      </c>
    </row>
    <row r="200" spans="1:6">
      <c r="A200">
        <v>198</v>
      </c>
      <c r="B200">
        <f>ROUNDDOWN(A200/Sheet2!$B$1,0)</f>
        <v>7</v>
      </c>
      <c r="C200">
        <f>MOD(A200,Sheet2!$B$1)</f>
        <v>23</v>
      </c>
      <c r="D200" t="str">
        <f>INDEX(Sheet2!$D$4:$AB$18,Sheet1!B200+1,Sheet1!C200+1)</f>
        <v>F</v>
      </c>
      <c r="E200" t="str">
        <f t="shared" si="6"/>
        <v>EMPTY</v>
      </c>
      <c r="F200" t="str">
        <f t="shared" si="7"/>
        <v>&lt;field x="23" y="7" type="EMPTY"/&gt;</v>
      </c>
    </row>
    <row r="201" spans="1:6">
      <c r="A201">
        <v>199</v>
      </c>
      <c r="B201">
        <f>ROUNDDOWN(A201/Sheet2!$B$1,0)</f>
        <v>7</v>
      </c>
      <c r="C201">
        <f>MOD(A201,Sheet2!$B$1)</f>
        <v>24</v>
      </c>
      <c r="D201" t="str">
        <f>INDEX(Sheet2!$D$4:$AB$18,Sheet1!B201+1,Sheet1!C201+1)</f>
        <v>F</v>
      </c>
      <c r="E201" t="str">
        <f t="shared" si="6"/>
        <v>EMPTY</v>
      </c>
      <c r="F201" t="str">
        <f t="shared" si="7"/>
        <v>&lt;field x="24" y="7" type="EMPTY"/&gt;</v>
      </c>
    </row>
    <row r="202" spans="1:6">
      <c r="A202">
        <v>200</v>
      </c>
      <c r="B202">
        <f>ROUNDDOWN(A202/Sheet2!$B$1,0)</f>
        <v>8</v>
      </c>
      <c r="C202">
        <f>MOD(A202,Sheet2!$B$1)</f>
        <v>0</v>
      </c>
      <c r="D202" t="str">
        <f>INDEX(Sheet2!$D$4:$AB$18,Sheet1!B202+1,Sheet1!C202+1)</f>
        <v>F</v>
      </c>
      <c r="E202" t="str">
        <f t="shared" si="6"/>
        <v>EMPTY</v>
      </c>
      <c r="F202" t="str">
        <f t="shared" si="7"/>
        <v>&lt;field x="0" y="8" type="EMPTY"/&gt;</v>
      </c>
    </row>
    <row r="203" spans="1:6">
      <c r="A203">
        <v>201</v>
      </c>
      <c r="B203">
        <f>ROUNDDOWN(A203/Sheet2!$B$1,0)</f>
        <v>8</v>
      </c>
      <c r="C203">
        <f>MOD(A203,Sheet2!$B$1)</f>
        <v>1</v>
      </c>
      <c r="D203" t="str">
        <f>INDEX(Sheet2!$D$4:$AB$18,Sheet1!B203+1,Sheet1!C203+1)</f>
        <v>F</v>
      </c>
      <c r="E203" t="str">
        <f t="shared" si="6"/>
        <v>EMPTY</v>
      </c>
      <c r="F203" t="str">
        <f t="shared" si="7"/>
        <v>&lt;field x="1" y="8" type="EMPTY"/&gt;</v>
      </c>
    </row>
    <row r="204" spans="1:6">
      <c r="A204">
        <v>202</v>
      </c>
      <c r="B204">
        <f>ROUNDDOWN(A204/Sheet2!$B$1,0)</f>
        <v>8</v>
      </c>
      <c r="C204">
        <f>MOD(A204,Sheet2!$B$1)</f>
        <v>2</v>
      </c>
      <c r="D204" t="str">
        <f>INDEX(Sheet2!$D$4:$AB$18,Sheet1!B204+1,Sheet1!C204+1)</f>
        <v>W</v>
      </c>
      <c r="E204" t="str">
        <f t="shared" si="6"/>
        <v>WALL</v>
      </c>
      <c r="F204" t="str">
        <f t="shared" si="7"/>
        <v>&lt;field x="2" y="8" type="WALL"/&gt;</v>
      </c>
    </row>
    <row r="205" spans="1:6">
      <c r="A205">
        <v>203</v>
      </c>
      <c r="B205">
        <f>ROUNDDOWN(A205/Sheet2!$B$1,0)</f>
        <v>8</v>
      </c>
      <c r="C205">
        <f>MOD(A205,Sheet2!$B$1)</f>
        <v>3</v>
      </c>
      <c r="D205" t="str">
        <f>INDEX(Sheet2!$D$4:$AB$18,Sheet1!B205+1,Sheet1!C205+1)</f>
        <v>F</v>
      </c>
      <c r="E205" t="str">
        <f t="shared" si="6"/>
        <v>EMPTY</v>
      </c>
      <c r="F205" t="str">
        <f t="shared" si="7"/>
        <v>&lt;field x="3" y="8" type="EMPTY"/&gt;</v>
      </c>
    </row>
    <row r="206" spans="1:6">
      <c r="A206">
        <v>204</v>
      </c>
      <c r="B206">
        <f>ROUNDDOWN(A206/Sheet2!$B$1,0)</f>
        <v>8</v>
      </c>
      <c r="C206">
        <f>MOD(A206,Sheet2!$B$1)</f>
        <v>4</v>
      </c>
      <c r="D206" t="str">
        <f>INDEX(Sheet2!$D$4:$AB$18,Sheet1!B206+1,Sheet1!C206+1)</f>
        <v>W</v>
      </c>
      <c r="E206" t="str">
        <f t="shared" si="6"/>
        <v>WALL</v>
      </c>
      <c r="F206" t="str">
        <f t="shared" si="7"/>
        <v>&lt;field x="4" y="8" type="WALL"/&gt;</v>
      </c>
    </row>
    <row r="207" spans="1:6">
      <c r="A207">
        <v>205</v>
      </c>
      <c r="B207">
        <f>ROUNDDOWN(A207/Sheet2!$B$1,0)</f>
        <v>8</v>
      </c>
      <c r="C207">
        <f>MOD(A207,Sheet2!$B$1)</f>
        <v>5</v>
      </c>
      <c r="D207" t="str">
        <f>INDEX(Sheet2!$D$4:$AB$18,Sheet1!B207+1,Sheet1!C207+1)</f>
        <v>F</v>
      </c>
      <c r="E207" t="str">
        <f t="shared" si="6"/>
        <v>EMPTY</v>
      </c>
      <c r="F207" t="str">
        <f t="shared" si="7"/>
        <v>&lt;field x="5" y="8" type="EMPTY"/&gt;</v>
      </c>
    </row>
    <row r="208" spans="1:6">
      <c r="A208">
        <v>206</v>
      </c>
      <c r="B208">
        <f>ROUNDDOWN(A208/Sheet2!$B$1,0)</f>
        <v>8</v>
      </c>
      <c r="C208">
        <f>MOD(A208,Sheet2!$B$1)</f>
        <v>6</v>
      </c>
      <c r="D208" t="str">
        <f>INDEX(Sheet2!$D$4:$AB$18,Sheet1!B208+1,Sheet1!C208+1)</f>
        <v>W</v>
      </c>
      <c r="E208" t="str">
        <f t="shared" si="6"/>
        <v>WALL</v>
      </c>
      <c r="F208" t="str">
        <f t="shared" si="7"/>
        <v>&lt;field x="6" y="8" type="WALL"/&gt;</v>
      </c>
    </row>
    <row r="209" spans="1:6">
      <c r="A209">
        <v>207</v>
      </c>
      <c r="B209">
        <f>ROUNDDOWN(A209/Sheet2!$B$1,0)</f>
        <v>8</v>
      </c>
      <c r="C209">
        <f>MOD(A209,Sheet2!$B$1)</f>
        <v>7</v>
      </c>
      <c r="D209" t="str">
        <f>INDEX(Sheet2!$D$4:$AB$18,Sheet1!B209+1,Sheet1!C209+1)</f>
        <v>F</v>
      </c>
      <c r="E209" t="str">
        <f t="shared" si="6"/>
        <v>EMPTY</v>
      </c>
      <c r="F209" t="str">
        <f t="shared" si="7"/>
        <v>&lt;field x="7" y="8" type="EMPTY"/&gt;</v>
      </c>
    </row>
    <row r="210" spans="1:6">
      <c r="A210">
        <v>208</v>
      </c>
      <c r="B210">
        <f>ROUNDDOWN(A210/Sheet2!$B$1,0)</f>
        <v>8</v>
      </c>
      <c r="C210">
        <f>MOD(A210,Sheet2!$B$1)</f>
        <v>8</v>
      </c>
      <c r="D210" t="str">
        <f>INDEX(Sheet2!$D$4:$AB$18,Sheet1!B210+1,Sheet1!C210+1)</f>
        <v>F</v>
      </c>
      <c r="E210" t="str">
        <f t="shared" si="6"/>
        <v>EMPTY</v>
      </c>
      <c r="F210" t="str">
        <f t="shared" si="7"/>
        <v>&lt;field x="8" y="8" type="EMPTY"/&gt;</v>
      </c>
    </row>
    <row r="211" spans="1:6">
      <c r="A211">
        <v>209</v>
      </c>
      <c r="B211">
        <f>ROUNDDOWN(A211/Sheet2!$B$1,0)</f>
        <v>8</v>
      </c>
      <c r="C211">
        <f>MOD(A211,Sheet2!$B$1)</f>
        <v>9</v>
      </c>
      <c r="D211" t="str">
        <f>INDEX(Sheet2!$D$4:$AB$18,Sheet1!B211+1,Sheet1!C211+1)</f>
        <v>F</v>
      </c>
      <c r="E211" t="str">
        <f t="shared" si="6"/>
        <v>EMPTY</v>
      </c>
      <c r="F211" t="str">
        <f t="shared" si="7"/>
        <v>&lt;field x="9" y="8" type="EMPTY"/&gt;</v>
      </c>
    </row>
    <row r="212" spans="1:6">
      <c r="A212">
        <v>210</v>
      </c>
      <c r="B212">
        <f>ROUNDDOWN(A212/Sheet2!$B$1,0)</f>
        <v>8</v>
      </c>
      <c r="C212">
        <f>MOD(A212,Sheet2!$B$1)</f>
        <v>10</v>
      </c>
      <c r="D212" t="str">
        <f>INDEX(Sheet2!$D$4:$AB$18,Sheet1!B212+1,Sheet1!C212+1)</f>
        <v>B</v>
      </c>
      <c r="E212" t="str">
        <f t="shared" si="6"/>
        <v>EMPTY</v>
      </c>
      <c r="F212" t="str">
        <f t="shared" si="7"/>
        <v>&lt;field x="10" y="8" type="EMPTY"/&gt;</v>
      </c>
    </row>
    <row r="213" spans="1:6">
      <c r="A213">
        <v>211</v>
      </c>
      <c r="B213">
        <f>ROUNDDOWN(A213/Sheet2!$B$1,0)</f>
        <v>8</v>
      </c>
      <c r="C213">
        <f>MOD(A213,Sheet2!$B$1)</f>
        <v>11</v>
      </c>
      <c r="D213" t="str">
        <f>INDEX(Sheet2!$D$4:$AB$18,Sheet1!B213+1,Sheet1!C213+1)</f>
        <v>W</v>
      </c>
      <c r="E213" t="str">
        <f t="shared" si="6"/>
        <v>WALL</v>
      </c>
      <c r="F213" t="str">
        <f t="shared" si="7"/>
        <v>&lt;field x="11" y="8" type="WALL"/&gt;</v>
      </c>
    </row>
    <row r="214" spans="1:6">
      <c r="A214">
        <v>212</v>
      </c>
      <c r="B214">
        <f>ROUNDDOWN(A214/Sheet2!$B$1,0)</f>
        <v>8</v>
      </c>
      <c r="C214">
        <f>MOD(A214,Sheet2!$B$1)</f>
        <v>12</v>
      </c>
      <c r="D214" t="str">
        <f>INDEX(Sheet2!$D$4:$AB$18,Sheet1!B214+1,Sheet1!C214+1)</f>
        <v>C</v>
      </c>
      <c r="E214" t="str">
        <f t="shared" si="6"/>
        <v>EMPTY</v>
      </c>
      <c r="F214" t="str">
        <f t="shared" si="7"/>
        <v>&lt;field x="12" y="8" type="EMPTY"/&gt;</v>
      </c>
    </row>
    <row r="215" spans="1:6">
      <c r="A215">
        <v>213</v>
      </c>
      <c r="B215">
        <f>ROUNDDOWN(A215/Sheet2!$B$1,0)</f>
        <v>8</v>
      </c>
      <c r="C215">
        <f>MOD(A215,Sheet2!$B$1)</f>
        <v>13</v>
      </c>
      <c r="D215" t="str">
        <f>INDEX(Sheet2!$D$4:$AB$18,Sheet1!B215+1,Sheet1!C215+1)</f>
        <v>W</v>
      </c>
      <c r="E215" t="str">
        <f t="shared" si="6"/>
        <v>WALL</v>
      </c>
      <c r="F215" t="str">
        <f t="shared" si="7"/>
        <v>&lt;field x="13" y="8" type="WALL"/&gt;</v>
      </c>
    </row>
    <row r="216" spans="1:6">
      <c r="A216">
        <v>214</v>
      </c>
      <c r="B216">
        <f>ROUNDDOWN(A216/Sheet2!$B$1,0)</f>
        <v>8</v>
      </c>
      <c r="C216">
        <f>MOD(A216,Sheet2!$B$1)</f>
        <v>14</v>
      </c>
      <c r="D216" t="str">
        <f>INDEX(Sheet2!$D$4:$AB$18,Sheet1!B216+1,Sheet1!C216+1)</f>
        <v>B</v>
      </c>
      <c r="E216" t="str">
        <f t="shared" si="6"/>
        <v>EMPTY</v>
      </c>
      <c r="F216" t="str">
        <f t="shared" si="7"/>
        <v>&lt;field x="14" y="8" type="EMPTY"/&gt;</v>
      </c>
    </row>
    <row r="217" spans="1:6">
      <c r="A217">
        <v>215</v>
      </c>
      <c r="B217">
        <f>ROUNDDOWN(A217/Sheet2!$B$1,0)</f>
        <v>8</v>
      </c>
      <c r="C217">
        <f>MOD(A217,Sheet2!$B$1)</f>
        <v>15</v>
      </c>
      <c r="D217" t="str">
        <f>INDEX(Sheet2!$D$4:$AB$18,Sheet1!B217+1,Sheet1!C217+1)</f>
        <v>F</v>
      </c>
      <c r="E217" t="str">
        <f t="shared" si="6"/>
        <v>EMPTY</v>
      </c>
      <c r="F217" t="str">
        <f t="shared" si="7"/>
        <v>&lt;field x="15" y="8" type="EMPTY"/&gt;</v>
      </c>
    </row>
    <row r="218" spans="1:6">
      <c r="A218">
        <v>216</v>
      </c>
      <c r="B218">
        <f>ROUNDDOWN(A218/Sheet2!$B$1,0)</f>
        <v>8</v>
      </c>
      <c r="C218">
        <f>MOD(A218,Sheet2!$B$1)</f>
        <v>16</v>
      </c>
      <c r="D218" t="str">
        <f>INDEX(Sheet2!$D$4:$AB$18,Sheet1!B218+1,Sheet1!C218+1)</f>
        <v>F</v>
      </c>
      <c r="E218" t="str">
        <f t="shared" si="6"/>
        <v>EMPTY</v>
      </c>
      <c r="F218" t="str">
        <f t="shared" si="7"/>
        <v>&lt;field x="16" y="8" type="EMPTY"/&gt;</v>
      </c>
    </row>
    <row r="219" spans="1:6">
      <c r="A219">
        <v>217</v>
      </c>
      <c r="B219">
        <f>ROUNDDOWN(A219/Sheet2!$B$1,0)</f>
        <v>8</v>
      </c>
      <c r="C219">
        <f>MOD(A219,Sheet2!$B$1)</f>
        <v>17</v>
      </c>
      <c r="D219" t="str">
        <f>INDEX(Sheet2!$D$4:$AB$18,Sheet1!B219+1,Sheet1!C219+1)</f>
        <v>F</v>
      </c>
      <c r="E219" t="str">
        <f t="shared" si="6"/>
        <v>EMPTY</v>
      </c>
      <c r="F219" t="str">
        <f t="shared" si="7"/>
        <v>&lt;field x="17" y="8" type="EMPTY"/&gt;</v>
      </c>
    </row>
    <row r="220" spans="1:6">
      <c r="A220">
        <v>218</v>
      </c>
      <c r="B220">
        <f>ROUNDDOWN(A220/Sheet2!$B$1,0)</f>
        <v>8</v>
      </c>
      <c r="C220">
        <f>MOD(A220,Sheet2!$B$1)</f>
        <v>18</v>
      </c>
      <c r="D220" t="str">
        <f>INDEX(Sheet2!$D$4:$AB$18,Sheet1!B220+1,Sheet1!C220+1)</f>
        <v>W</v>
      </c>
      <c r="E220" t="str">
        <f t="shared" si="6"/>
        <v>WALL</v>
      </c>
      <c r="F220" t="str">
        <f t="shared" si="7"/>
        <v>&lt;field x="18" y="8" type="WALL"/&gt;</v>
      </c>
    </row>
    <row r="221" spans="1:6">
      <c r="A221">
        <v>219</v>
      </c>
      <c r="B221">
        <f>ROUNDDOWN(A221/Sheet2!$B$1,0)</f>
        <v>8</v>
      </c>
      <c r="C221">
        <f>MOD(A221,Sheet2!$B$1)</f>
        <v>19</v>
      </c>
      <c r="D221" t="str">
        <f>INDEX(Sheet2!$D$4:$AB$18,Sheet1!B221+1,Sheet1!C221+1)</f>
        <v>F</v>
      </c>
      <c r="E221" t="str">
        <f t="shared" si="6"/>
        <v>EMPTY</v>
      </c>
      <c r="F221" t="str">
        <f t="shared" si="7"/>
        <v>&lt;field x="19" y="8" type="EMPTY"/&gt;</v>
      </c>
    </row>
    <row r="222" spans="1:6">
      <c r="A222">
        <v>220</v>
      </c>
      <c r="B222">
        <f>ROUNDDOWN(A222/Sheet2!$B$1,0)</f>
        <v>8</v>
      </c>
      <c r="C222">
        <f>MOD(A222,Sheet2!$B$1)</f>
        <v>20</v>
      </c>
      <c r="D222" t="str">
        <f>INDEX(Sheet2!$D$4:$AB$18,Sheet1!B222+1,Sheet1!C222+1)</f>
        <v>W</v>
      </c>
      <c r="E222" t="str">
        <f t="shared" si="6"/>
        <v>WALL</v>
      </c>
      <c r="F222" t="str">
        <f t="shared" si="7"/>
        <v>&lt;field x="20" y="8" type="WALL"/&gt;</v>
      </c>
    </row>
    <row r="223" spans="1:6">
      <c r="A223">
        <v>221</v>
      </c>
      <c r="B223">
        <f>ROUNDDOWN(A223/Sheet2!$B$1,0)</f>
        <v>8</v>
      </c>
      <c r="C223">
        <f>MOD(A223,Sheet2!$B$1)</f>
        <v>21</v>
      </c>
      <c r="D223" t="str">
        <f>INDEX(Sheet2!$D$4:$AB$18,Sheet1!B223+1,Sheet1!C223+1)</f>
        <v>F</v>
      </c>
      <c r="E223" t="str">
        <f t="shared" si="6"/>
        <v>EMPTY</v>
      </c>
      <c r="F223" t="str">
        <f t="shared" si="7"/>
        <v>&lt;field x="21" y="8" type="EMPTY"/&gt;</v>
      </c>
    </row>
    <row r="224" spans="1:6">
      <c r="A224">
        <v>222</v>
      </c>
      <c r="B224">
        <f>ROUNDDOWN(A224/Sheet2!$B$1,0)</f>
        <v>8</v>
      </c>
      <c r="C224">
        <f>MOD(A224,Sheet2!$B$1)</f>
        <v>22</v>
      </c>
      <c r="D224" t="str">
        <f>INDEX(Sheet2!$D$4:$AB$18,Sheet1!B224+1,Sheet1!C224+1)</f>
        <v>W</v>
      </c>
      <c r="E224" t="str">
        <f t="shared" si="6"/>
        <v>WALL</v>
      </c>
      <c r="F224" t="str">
        <f t="shared" si="7"/>
        <v>&lt;field x="22" y="8" type="WALL"/&gt;</v>
      </c>
    </row>
    <row r="225" spans="1:6">
      <c r="A225">
        <v>223</v>
      </c>
      <c r="B225">
        <f>ROUNDDOWN(A225/Sheet2!$B$1,0)</f>
        <v>8</v>
      </c>
      <c r="C225">
        <f>MOD(A225,Sheet2!$B$1)</f>
        <v>23</v>
      </c>
      <c r="D225" t="str">
        <f>INDEX(Sheet2!$D$4:$AB$18,Sheet1!B225+1,Sheet1!C225+1)</f>
        <v>F</v>
      </c>
      <c r="E225" t="str">
        <f t="shared" si="6"/>
        <v>EMPTY</v>
      </c>
      <c r="F225" t="str">
        <f t="shared" si="7"/>
        <v>&lt;field x="23" y="8" type="EMPTY"/&gt;</v>
      </c>
    </row>
    <row r="226" spans="1:6">
      <c r="A226">
        <v>224</v>
      </c>
      <c r="B226">
        <f>ROUNDDOWN(A226/Sheet2!$B$1,0)</f>
        <v>8</v>
      </c>
      <c r="C226">
        <f>MOD(A226,Sheet2!$B$1)</f>
        <v>24</v>
      </c>
      <c r="D226" t="str">
        <f>INDEX(Sheet2!$D$4:$AB$18,Sheet1!B226+1,Sheet1!C226+1)</f>
        <v>F</v>
      </c>
      <c r="E226" t="str">
        <f t="shared" si="6"/>
        <v>EMPTY</v>
      </c>
      <c r="F226" t="str">
        <f t="shared" si="7"/>
        <v>&lt;field x="24" y="8" type="EMPTY"/&gt;</v>
      </c>
    </row>
    <row r="227" spans="1:6">
      <c r="A227">
        <v>225</v>
      </c>
      <c r="B227">
        <f>ROUNDDOWN(A227/Sheet2!$B$1,0)</f>
        <v>9</v>
      </c>
      <c r="C227">
        <f>MOD(A227,Sheet2!$B$1)</f>
        <v>0</v>
      </c>
      <c r="D227" t="str">
        <f>INDEX(Sheet2!$D$4:$AB$18,Sheet1!B227+1,Sheet1!C227+1)</f>
        <v>F</v>
      </c>
      <c r="E227" t="str">
        <f t="shared" si="6"/>
        <v>EMPTY</v>
      </c>
      <c r="F227" t="str">
        <f t="shared" si="7"/>
        <v>&lt;field x="0" y="9" type="EMPTY"/&gt;</v>
      </c>
    </row>
    <row r="228" spans="1:6">
      <c r="A228">
        <v>226</v>
      </c>
      <c r="B228">
        <f>ROUNDDOWN(A228/Sheet2!$B$1,0)</f>
        <v>9</v>
      </c>
      <c r="C228">
        <f>MOD(A228,Sheet2!$B$1)</f>
        <v>1</v>
      </c>
      <c r="D228" t="str">
        <f>INDEX(Sheet2!$D$4:$AB$18,Sheet1!B228+1,Sheet1!C228+1)</f>
        <v>F</v>
      </c>
      <c r="E228" t="str">
        <f t="shared" si="6"/>
        <v>EMPTY</v>
      </c>
      <c r="F228" t="str">
        <f t="shared" si="7"/>
        <v>&lt;field x="1" y="9" type="EMPTY"/&gt;</v>
      </c>
    </row>
    <row r="229" spans="1:6">
      <c r="A229">
        <v>227</v>
      </c>
      <c r="B229">
        <f>ROUNDDOWN(A229/Sheet2!$B$1,0)</f>
        <v>9</v>
      </c>
      <c r="C229">
        <f>MOD(A229,Sheet2!$B$1)</f>
        <v>2</v>
      </c>
      <c r="D229" t="str">
        <f>INDEX(Sheet2!$D$4:$AB$18,Sheet1!B229+1,Sheet1!C229+1)</f>
        <v>W</v>
      </c>
      <c r="E229" t="str">
        <f t="shared" si="6"/>
        <v>WALL</v>
      </c>
      <c r="F229" t="str">
        <f t="shared" si="7"/>
        <v>&lt;field x="2" y="9" type="WALL"/&gt;</v>
      </c>
    </row>
    <row r="230" spans="1:6">
      <c r="A230">
        <v>228</v>
      </c>
      <c r="B230">
        <f>ROUNDDOWN(A230/Sheet2!$B$1,0)</f>
        <v>9</v>
      </c>
      <c r="C230">
        <f>MOD(A230,Sheet2!$B$1)</f>
        <v>3</v>
      </c>
      <c r="D230" t="str">
        <f>INDEX(Sheet2!$D$4:$AB$18,Sheet1!B230+1,Sheet1!C230+1)</f>
        <v>F</v>
      </c>
      <c r="E230" t="str">
        <f t="shared" si="6"/>
        <v>EMPTY</v>
      </c>
      <c r="F230" t="str">
        <f t="shared" si="7"/>
        <v>&lt;field x="3" y="9" type="EMPTY"/&gt;</v>
      </c>
    </row>
    <row r="231" spans="1:6">
      <c r="A231">
        <v>229</v>
      </c>
      <c r="B231">
        <f>ROUNDDOWN(A231/Sheet2!$B$1,0)</f>
        <v>9</v>
      </c>
      <c r="C231">
        <f>MOD(A231,Sheet2!$B$1)</f>
        <v>4</v>
      </c>
      <c r="D231" t="str">
        <f>INDEX(Sheet2!$D$4:$AB$18,Sheet1!B231+1,Sheet1!C231+1)</f>
        <v>W</v>
      </c>
      <c r="E231" t="str">
        <f t="shared" si="6"/>
        <v>WALL</v>
      </c>
      <c r="F231" t="str">
        <f t="shared" si="7"/>
        <v>&lt;field x="4" y="9" type="WALL"/&gt;</v>
      </c>
    </row>
    <row r="232" spans="1:6">
      <c r="A232">
        <v>230</v>
      </c>
      <c r="B232">
        <f>ROUNDDOWN(A232/Sheet2!$B$1,0)</f>
        <v>9</v>
      </c>
      <c r="C232">
        <f>MOD(A232,Sheet2!$B$1)</f>
        <v>5</v>
      </c>
      <c r="D232" t="str">
        <f>INDEX(Sheet2!$D$4:$AB$18,Sheet1!B232+1,Sheet1!C232+1)</f>
        <v>F</v>
      </c>
      <c r="E232" t="str">
        <f t="shared" si="6"/>
        <v>EMPTY</v>
      </c>
      <c r="F232" t="str">
        <f t="shared" si="7"/>
        <v>&lt;field x="5" y="9" type="EMPTY"/&gt;</v>
      </c>
    </row>
    <row r="233" spans="1:6">
      <c r="A233">
        <v>231</v>
      </c>
      <c r="B233">
        <f>ROUNDDOWN(A233/Sheet2!$B$1,0)</f>
        <v>9</v>
      </c>
      <c r="C233">
        <f>MOD(A233,Sheet2!$B$1)</f>
        <v>6</v>
      </c>
      <c r="D233" t="str">
        <f>INDEX(Sheet2!$D$4:$AB$18,Sheet1!B233+1,Sheet1!C233+1)</f>
        <v>W</v>
      </c>
      <c r="E233" t="str">
        <f t="shared" si="6"/>
        <v>WALL</v>
      </c>
      <c r="F233" t="str">
        <f t="shared" si="7"/>
        <v>&lt;field x="6" y="9" type="WALL"/&gt;</v>
      </c>
    </row>
    <row r="234" spans="1:6">
      <c r="A234">
        <v>232</v>
      </c>
      <c r="B234">
        <f>ROUNDDOWN(A234/Sheet2!$B$1,0)</f>
        <v>9</v>
      </c>
      <c r="C234">
        <f>MOD(A234,Sheet2!$B$1)</f>
        <v>7</v>
      </c>
      <c r="D234" t="str">
        <f>INDEX(Sheet2!$D$4:$AB$18,Sheet1!B234+1,Sheet1!C234+1)</f>
        <v>F</v>
      </c>
      <c r="E234" t="str">
        <f t="shared" si="6"/>
        <v>EMPTY</v>
      </c>
      <c r="F234" t="str">
        <f t="shared" si="7"/>
        <v>&lt;field x="7" y="9" type="EMPTY"/&gt;</v>
      </c>
    </row>
    <row r="235" spans="1:6">
      <c r="A235">
        <v>233</v>
      </c>
      <c r="B235">
        <f>ROUNDDOWN(A235/Sheet2!$B$1,0)</f>
        <v>9</v>
      </c>
      <c r="C235">
        <f>MOD(A235,Sheet2!$B$1)</f>
        <v>8</v>
      </c>
      <c r="D235" t="str">
        <f>INDEX(Sheet2!$D$4:$AB$18,Sheet1!B235+1,Sheet1!C235+1)</f>
        <v>F</v>
      </c>
      <c r="E235" t="str">
        <f t="shared" si="6"/>
        <v>EMPTY</v>
      </c>
      <c r="F235" t="str">
        <f t="shared" si="7"/>
        <v>&lt;field x="8" y="9" type="EMPTY"/&gt;</v>
      </c>
    </row>
    <row r="236" spans="1:6">
      <c r="A236">
        <v>234</v>
      </c>
      <c r="B236">
        <f>ROUNDDOWN(A236/Sheet2!$B$1,0)</f>
        <v>9</v>
      </c>
      <c r="C236">
        <f>MOD(A236,Sheet2!$B$1)</f>
        <v>9</v>
      </c>
      <c r="D236" t="str">
        <f>INDEX(Sheet2!$D$4:$AB$18,Sheet1!B236+1,Sheet1!C236+1)</f>
        <v>F</v>
      </c>
      <c r="E236" t="str">
        <f t="shared" si="6"/>
        <v>EMPTY</v>
      </c>
      <c r="F236" t="str">
        <f t="shared" si="7"/>
        <v>&lt;field x="9" y="9" type="EMPTY"/&gt;</v>
      </c>
    </row>
    <row r="237" spans="1:6">
      <c r="A237">
        <v>235</v>
      </c>
      <c r="B237">
        <f>ROUNDDOWN(A237/Sheet2!$B$1,0)</f>
        <v>9</v>
      </c>
      <c r="C237">
        <f>MOD(A237,Sheet2!$B$1)</f>
        <v>10</v>
      </c>
      <c r="D237" t="str">
        <f>INDEX(Sheet2!$D$4:$AB$18,Sheet1!B237+1,Sheet1!C237+1)</f>
        <v>W</v>
      </c>
      <c r="E237" t="str">
        <f t="shared" si="6"/>
        <v>WALL</v>
      </c>
      <c r="F237" t="str">
        <f t="shared" si="7"/>
        <v>&lt;field x="10" y="9" type="WALL"/&gt;</v>
      </c>
    </row>
    <row r="238" spans="1:6">
      <c r="A238">
        <v>236</v>
      </c>
      <c r="B238">
        <f>ROUNDDOWN(A238/Sheet2!$B$1,0)</f>
        <v>9</v>
      </c>
      <c r="C238">
        <f>MOD(A238,Sheet2!$B$1)</f>
        <v>11</v>
      </c>
      <c r="D238" t="str">
        <f>INDEX(Sheet2!$D$4:$AB$18,Sheet1!B238+1,Sheet1!C238+1)</f>
        <v>B</v>
      </c>
      <c r="E238" t="str">
        <f t="shared" si="6"/>
        <v>EMPTY</v>
      </c>
      <c r="F238" t="str">
        <f t="shared" si="7"/>
        <v>&lt;field x="11" y="9" type="EMPTY"/&gt;</v>
      </c>
    </row>
    <row r="239" spans="1:6">
      <c r="A239">
        <v>237</v>
      </c>
      <c r="B239">
        <f>ROUNDDOWN(A239/Sheet2!$B$1,0)</f>
        <v>9</v>
      </c>
      <c r="C239">
        <f>MOD(A239,Sheet2!$B$1)</f>
        <v>12</v>
      </c>
      <c r="D239" t="str">
        <f>INDEX(Sheet2!$D$4:$AB$18,Sheet1!B239+1,Sheet1!C239+1)</f>
        <v>B</v>
      </c>
      <c r="E239" t="str">
        <f t="shared" si="6"/>
        <v>EMPTY</v>
      </c>
      <c r="F239" t="str">
        <f t="shared" si="7"/>
        <v>&lt;field x="12" y="9" type="EMPTY"/&gt;</v>
      </c>
    </row>
    <row r="240" spans="1:6">
      <c r="A240">
        <v>238</v>
      </c>
      <c r="B240">
        <f>ROUNDDOWN(A240/Sheet2!$B$1,0)</f>
        <v>9</v>
      </c>
      <c r="C240">
        <f>MOD(A240,Sheet2!$B$1)</f>
        <v>13</v>
      </c>
      <c r="D240" t="str">
        <f>INDEX(Sheet2!$D$4:$AB$18,Sheet1!B240+1,Sheet1!C240+1)</f>
        <v>B</v>
      </c>
      <c r="E240" t="str">
        <f t="shared" si="6"/>
        <v>EMPTY</v>
      </c>
      <c r="F240" t="str">
        <f t="shared" si="7"/>
        <v>&lt;field x="13" y="9" type="EMPTY"/&gt;</v>
      </c>
    </row>
    <row r="241" spans="1:6">
      <c r="A241">
        <v>239</v>
      </c>
      <c r="B241">
        <f>ROUNDDOWN(A241/Sheet2!$B$1,0)</f>
        <v>9</v>
      </c>
      <c r="C241">
        <f>MOD(A241,Sheet2!$B$1)</f>
        <v>14</v>
      </c>
      <c r="D241" t="str">
        <f>INDEX(Sheet2!$D$4:$AB$18,Sheet1!B241+1,Sheet1!C241+1)</f>
        <v>W</v>
      </c>
      <c r="E241" t="str">
        <f t="shared" si="6"/>
        <v>WALL</v>
      </c>
      <c r="F241" t="str">
        <f t="shared" si="7"/>
        <v>&lt;field x="14" y="9" type="WALL"/&gt;</v>
      </c>
    </row>
    <row r="242" spans="1:6">
      <c r="A242">
        <v>240</v>
      </c>
      <c r="B242">
        <f>ROUNDDOWN(A242/Sheet2!$B$1,0)</f>
        <v>9</v>
      </c>
      <c r="C242">
        <f>MOD(A242,Sheet2!$B$1)</f>
        <v>15</v>
      </c>
      <c r="D242" t="str">
        <f>INDEX(Sheet2!$D$4:$AB$18,Sheet1!B242+1,Sheet1!C242+1)</f>
        <v>F</v>
      </c>
      <c r="E242" t="str">
        <f t="shared" si="6"/>
        <v>EMPTY</v>
      </c>
      <c r="F242" t="str">
        <f t="shared" si="7"/>
        <v>&lt;field x="15" y="9" type="EMPTY"/&gt;</v>
      </c>
    </row>
    <row r="243" spans="1:6">
      <c r="A243">
        <v>241</v>
      </c>
      <c r="B243">
        <f>ROUNDDOWN(A243/Sheet2!$B$1,0)</f>
        <v>9</v>
      </c>
      <c r="C243">
        <f>MOD(A243,Sheet2!$B$1)</f>
        <v>16</v>
      </c>
      <c r="D243" t="str">
        <f>INDEX(Sheet2!$D$4:$AB$18,Sheet1!B243+1,Sheet1!C243+1)</f>
        <v>F</v>
      </c>
      <c r="E243" t="str">
        <f t="shared" si="6"/>
        <v>EMPTY</v>
      </c>
      <c r="F243" t="str">
        <f t="shared" si="7"/>
        <v>&lt;field x="16" y="9" type="EMPTY"/&gt;</v>
      </c>
    </row>
    <row r="244" spans="1:6">
      <c r="A244">
        <v>242</v>
      </c>
      <c r="B244">
        <f>ROUNDDOWN(A244/Sheet2!$B$1,0)</f>
        <v>9</v>
      </c>
      <c r="C244">
        <f>MOD(A244,Sheet2!$B$1)</f>
        <v>17</v>
      </c>
      <c r="D244" t="str">
        <f>INDEX(Sheet2!$D$4:$AB$18,Sheet1!B244+1,Sheet1!C244+1)</f>
        <v>F</v>
      </c>
      <c r="E244" t="str">
        <f t="shared" si="6"/>
        <v>EMPTY</v>
      </c>
      <c r="F244" t="str">
        <f t="shared" si="7"/>
        <v>&lt;field x="17" y="9" type="EMPTY"/&gt;</v>
      </c>
    </row>
    <row r="245" spans="1:6">
      <c r="A245">
        <v>243</v>
      </c>
      <c r="B245">
        <f>ROUNDDOWN(A245/Sheet2!$B$1,0)</f>
        <v>9</v>
      </c>
      <c r="C245">
        <f>MOD(A245,Sheet2!$B$1)</f>
        <v>18</v>
      </c>
      <c r="D245" t="str">
        <f>INDEX(Sheet2!$D$4:$AB$18,Sheet1!B245+1,Sheet1!C245+1)</f>
        <v>W</v>
      </c>
      <c r="E245" t="str">
        <f t="shared" si="6"/>
        <v>WALL</v>
      </c>
      <c r="F245" t="str">
        <f t="shared" si="7"/>
        <v>&lt;field x="18" y="9" type="WALL"/&gt;</v>
      </c>
    </row>
    <row r="246" spans="1:6">
      <c r="A246">
        <v>244</v>
      </c>
      <c r="B246">
        <f>ROUNDDOWN(A246/Sheet2!$B$1,0)</f>
        <v>9</v>
      </c>
      <c r="C246">
        <f>MOD(A246,Sheet2!$B$1)</f>
        <v>19</v>
      </c>
      <c r="D246" t="str">
        <f>INDEX(Sheet2!$D$4:$AB$18,Sheet1!B246+1,Sheet1!C246+1)</f>
        <v>F</v>
      </c>
      <c r="E246" t="str">
        <f t="shared" si="6"/>
        <v>EMPTY</v>
      </c>
      <c r="F246" t="str">
        <f t="shared" si="7"/>
        <v>&lt;field x="19" y="9" type="EMPTY"/&gt;</v>
      </c>
    </row>
    <row r="247" spans="1:6">
      <c r="A247">
        <v>245</v>
      </c>
      <c r="B247">
        <f>ROUNDDOWN(A247/Sheet2!$B$1,0)</f>
        <v>9</v>
      </c>
      <c r="C247">
        <f>MOD(A247,Sheet2!$B$1)</f>
        <v>20</v>
      </c>
      <c r="D247" t="str">
        <f>INDEX(Sheet2!$D$4:$AB$18,Sheet1!B247+1,Sheet1!C247+1)</f>
        <v>W</v>
      </c>
      <c r="E247" t="str">
        <f t="shared" si="6"/>
        <v>WALL</v>
      </c>
      <c r="F247" t="str">
        <f t="shared" si="7"/>
        <v>&lt;field x="20" y="9" type="WALL"/&gt;</v>
      </c>
    </row>
    <row r="248" spans="1:6">
      <c r="A248">
        <v>246</v>
      </c>
      <c r="B248">
        <f>ROUNDDOWN(A248/Sheet2!$B$1,0)</f>
        <v>9</v>
      </c>
      <c r="C248">
        <f>MOD(A248,Sheet2!$B$1)</f>
        <v>21</v>
      </c>
      <c r="D248" t="str">
        <f>INDEX(Sheet2!$D$4:$AB$18,Sheet1!B248+1,Sheet1!C248+1)</f>
        <v>F</v>
      </c>
      <c r="E248" t="str">
        <f t="shared" si="6"/>
        <v>EMPTY</v>
      </c>
      <c r="F248" t="str">
        <f t="shared" si="7"/>
        <v>&lt;field x="21" y="9" type="EMPTY"/&gt;</v>
      </c>
    </row>
    <row r="249" spans="1:6">
      <c r="A249">
        <v>247</v>
      </c>
      <c r="B249">
        <f>ROUNDDOWN(A249/Sheet2!$B$1,0)</f>
        <v>9</v>
      </c>
      <c r="C249">
        <f>MOD(A249,Sheet2!$B$1)</f>
        <v>22</v>
      </c>
      <c r="D249" t="str">
        <f>INDEX(Sheet2!$D$4:$AB$18,Sheet1!B249+1,Sheet1!C249+1)</f>
        <v>W</v>
      </c>
      <c r="E249" t="str">
        <f t="shared" si="6"/>
        <v>WALL</v>
      </c>
      <c r="F249" t="str">
        <f t="shared" si="7"/>
        <v>&lt;field x="22" y="9" type="WALL"/&gt;</v>
      </c>
    </row>
    <row r="250" spans="1:6">
      <c r="A250">
        <v>248</v>
      </c>
      <c r="B250">
        <f>ROUNDDOWN(A250/Sheet2!$B$1,0)</f>
        <v>9</v>
      </c>
      <c r="C250">
        <f>MOD(A250,Sheet2!$B$1)</f>
        <v>23</v>
      </c>
      <c r="D250" t="str">
        <f>INDEX(Sheet2!$D$4:$AB$18,Sheet1!B250+1,Sheet1!C250+1)</f>
        <v>F</v>
      </c>
      <c r="E250" t="str">
        <f t="shared" si="6"/>
        <v>EMPTY</v>
      </c>
      <c r="F250" t="str">
        <f t="shared" si="7"/>
        <v>&lt;field x="23" y="9" type="EMPTY"/&gt;</v>
      </c>
    </row>
    <row r="251" spans="1:6">
      <c r="A251">
        <v>249</v>
      </c>
      <c r="B251">
        <f>ROUNDDOWN(A251/Sheet2!$B$1,0)</f>
        <v>9</v>
      </c>
      <c r="C251">
        <f>MOD(A251,Sheet2!$B$1)</f>
        <v>24</v>
      </c>
      <c r="D251" t="str">
        <f>INDEX(Sheet2!$D$4:$AB$18,Sheet1!B251+1,Sheet1!C251+1)</f>
        <v>F</v>
      </c>
      <c r="E251" t="str">
        <f t="shared" si="6"/>
        <v>EMPTY</v>
      </c>
      <c r="F251" t="str">
        <f t="shared" si="7"/>
        <v>&lt;field x="24" y="9" type="EMPTY"/&gt;</v>
      </c>
    </row>
    <row r="252" spans="1:6">
      <c r="A252">
        <v>250</v>
      </c>
      <c r="B252">
        <f>ROUNDDOWN(A252/Sheet2!$B$1,0)</f>
        <v>10</v>
      </c>
      <c r="C252">
        <f>MOD(A252,Sheet2!$B$1)</f>
        <v>0</v>
      </c>
      <c r="D252" t="str">
        <f>INDEX(Sheet2!$D$4:$AB$18,Sheet1!B252+1,Sheet1!C252+1)</f>
        <v>F</v>
      </c>
      <c r="E252" t="str">
        <f t="shared" si="6"/>
        <v>EMPTY</v>
      </c>
      <c r="F252" t="str">
        <f t="shared" si="7"/>
        <v>&lt;field x="0" y="10" type="EMPTY"/&gt;</v>
      </c>
    </row>
    <row r="253" spans="1:6">
      <c r="A253">
        <v>251</v>
      </c>
      <c r="B253">
        <f>ROUNDDOWN(A253/Sheet2!$B$1,0)</f>
        <v>10</v>
      </c>
      <c r="C253">
        <f>MOD(A253,Sheet2!$B$1)</f>
        <v>1</v>
      </c>
      <c r="D253" t="str">
        <f>INDEX(Sheet2!$D$4:$AB$18,Sheet1!B253+1,Sheet1!C253+1)</f>
        <v>F</v>
      </c>
      <c r="E253" t="str">
        <f t="shared" si="6"/>
        <v>EMPTY</v>
      </c>
      <c r="F253" t="str">
        <f t="shared" si="7"/>
        <v>&lt;field x="1" y="10" type="EMPTY"/&gt;</v>
      </c>
    </row>
    <row r="254" spans="1:6">
      <c r="A254">
        <v>252</v>
      </c>
      <c r="B254">
        <f>ROUNDDOWN(A254/Sheet2!$B$1,0)</f>
        <v>10</v>
      </c>
      <c r="C254">
        <f>MOD(A254,Sheet2!$B$1)</f>
        <v>2</v>
      </c>
      <c r="D254" t="str">
        <f>INDEX(Sheet2!$D$4:$AB$18,Sheet1!B254+1,Sheet1!C254+1)</f>
        <v>W</v>
      </c>
      <c r="E254" t="str">
        <f t="shared" si="6"/>
        <v>WALL</v>
      </c>
      <c r="F254" t="str">
        <f t="shared" si="7"/>
        <v>&lt;field x="2" y="10" type="WALL"/&gt;</v>
      </c>
    </row>
    <row r="255" spans="1:6">
      <c r="A255">
        <v>253</v>
      </c>
      <c r="B255">
        <f>ROUNDDOWN(A255/Sheet2!$B$1,0)</f>
        <v>10</v>
      </c>
      <c r="C255">
        <f>MOD(A255,Sheet2!$B$1)</f>
        <v>3</v>
      </c>
      <c r="D255" t="str">
        <f>INDEX(Sheet2!$D$4:$AB$18,Sheet1!B255+1,Sheet1!C255+1)</f>
        <v>F</v>
      </c>
      <c r="E255" t="str">
        <f t="shared" si="6"/>
        <v>EMPTY</v>
      </c>
      <c r="F255" t="str">
        <f t="shared" si="7"/>
        <v>&lt;field x="3" y="10" type="EMPTY"/&gt;</v>
      </c>
    </row>
    <row r="256" spans="1:6">
      <c r="A256">
        <v>254</v>
      </c>
      <c r="B256">
        <f>ROUNDDOWN(A256/Sheet2!$B$1,0)</f>
        <v>10</v>
      </c>
      <c r="C256">
        <f>MOD(A256,Sheet2!$B$1)</f>
        <v>4</v>
      </c>
      <c r="D256" t="str">
        <f>INDEX(Sheet2!$D$4:$AB$18,Sheet1!B256+1,Sheet1!C256+1)</f>
        <v>W</v>
      </c>
      <c r="E256" t="str">
        <f t="shared" si="6"/>
        <v>WALL</v>
      </c>
      <c r="F256" t="str">
        <f t="shared" si="7"/>
        <v>&lt;field x="4" y="10" type="WALL"/&gt;</v>
      </c>
    </row>
    <row r="257" spans="1:6">
      <c r="A257">
        <v>255</v>
      </c>
      <c r="B257">
        <f>ROUNDDOWN(A257/Sheet2!$B$1,0)</f>
        <v>10</v>
      </c>
      <c r="C257">
        <f>MOD(A257,Sheet2!$B$1)</f>
        <v>5</v>
      </c>
      <c r="D257" t="str">
        <f>INDEX(Sheet2!$D$4:$AB$18,Sheet1!B257+1,Sheet1!C257+1)</f>
        <v>F</v>
      </c>
      <c r="E257" t="str">
        <f t="shared" si="6"/>
        <v>EMPTY</v>
      </c>
      <c r="F257" t="str">
        <f t="shared" si="7"/>
        <v>&lt;field x="5" y="10" type="EMPTY"/&gt;</v>
      </c>
    </row>
    <row r="258" spans="1:6">
      <c r="A258">
        <v>256</v>
      </c>
      <c r="B258">
        <f>ROUNDDOWN(A258/Sheet2!$B$1,0)</f>
        <v>10</v>
      </c>
      <c r="C258">
        <f>MOD(A258,Sheet2!$B$1)</f>
        <v>6</v>
      </c>
      <c r="D258" t="str">
        <f>INDEX(Sheet2!$D$4:$AB$18,Sheet1!B258+1,Sheet1!C258+1)</f>
        <v>W</v>
      </c>
      <c r="E258" t="str">
        <f t="shared" si="6"/>
        <v>WALL</v>
      </c>
      <c r="F258" t="str">
        <f t="shared" si="7"/>
        <v>&lt;field x="6" y="10" type="WALL"/&gt;</v>
      </c>
    </row>
    <row r="259" spans="1:6">
      <c r="A259">
        <v>257</v>
      </c>
      <c r="B259">
        <f>ROUNDDOWN(A259/Sheet2!$B$1,0)</f>
        <v>10</v>
      </c>
      <c r="C259">
        <f>MOD(A259,Sheet2!$B$1)</f>
        <v>7</v>
      </c>
      <c r="D259" t="str">
        <f>INDEX(Sheet2!$D$4:$AB$18,Sheet1!B259+1,Sheet1!C259+1)</f>
        <v>F</v>
      </c>
      <c r="E259" t="str">
        <f t="shared" ref="E259:E322" si="8">IF(D259="W","WALL","EMPTY")</f>
        <v>EMPTY</v>
      </c>
      <c r="F259" t="str">
        <f t="shared" ref="F259:F322" si="9">"&lt;field x="""&amp;C259&amp;""" y="""&amp;B259&amp;""" type="""&amp;E259&amp;"""/&gt;"</f>
        <v>&lt;field x="7" y="10" type="EMPTY"/&gt;</v>
      </c>
    </row>
    <row r="260" spans="1:6">
      <c r="A260">
        <v>258</v>
      </c>
      <c r="B260">
        <f>ROUNDDOWN(A260/Sheet2!$B$1,0)</f>
        <v>10</v>
      </c>
      <c r="C260">
        <f>MOD(A260,Sheet2!$B$1)</f>
        <v>8</v>
      </c>
      <c r="D260" t="str">
        <f>INDEX(Sheet2!$D$4:$AB$18,Sheet1!B260+1,Sheet1!C260+1)</f>
        <v>F</v>
      </c>
      <c r="E260" t="str">
        <f t="shared" si="8"/>
        <v>EMPTY</v>
      </c>
      <c r="F260" t="str">
        <f t="shared" si="9"/>
        <v>&lt;field x="8" y="10" type="EMPTY"/&gt;</v>
      </c>
    </row>
    <row r="261" spans="1:6">
      <c r="A261">
        <v>259</v>
      </c>
      <c r="B261">
        <f>ROUNDDOWN(A261/Sheet2!$B$1,0)</f>
        <v>10</v>
      </c>
      <c r="C261">
        <f>MOD(A261,Sheet2!$B$1)</f>
        <v>9</v>
      </c>
      <c r="D261" t="str">
        <f>INDEX(Sheet2!$D$4:$AB$18,Sheet1!B261+1,Sheet1!C261+1)</f>
        <v>W</v>
      </c>
      <c r="E261" t="str">
        <f t="shared" si="8"/>
        <v>WALL</v>
      </c>
      <c r="F261" t="str">
        <f t="shared" si="9"/>
        <v>&lt;field x="9" y="10" type="WALL"/&gt;</v>
      </c>
    </row>
    <row r="262" spans="1:6">
      <c r="A262">
        <v>260</v>
      </c>
      <c r="B262">
        <f>ROUNDDOWN(A262/Sheet2!$B$1,0)</f>
        <v>10</v>
      </c>
      <c r="C262">
        <f>MOD(A262,Sheet2!$B$1)</f>
        <v>10</v>
      </c>
      <c r="D262" t="str">
        <f>INDEX(Sheet2!$D$4:$AB$18,Sheet1!B262+1,Sheet1!C262+1)</f>
        <v>F</v>
      </c>
      <c r="E262" t="str">
        <f t="shared" si="8"/>
        <v>EMPTY</v>
      </c>
      <c r="F262" t="str">
        <f t="shared" si="9"/>
        <v>&lt;field x="10" y="10" type="EMPTY"/&gt;</v>
      </c>
    </row>
    <row r="263" spans="1:6">
      <c r="A263">
        <v>261</v>
      </c>
      <c r="B263">
        <f>ROUNDDOWN(A263/Sheet2!$B$1,0)</f>
        <v>10</v>
      </c>
      <c r="C263">
        <f>MOD(A263,Sheet2!$B$1)</f>
        <v>11</v>
      </c>
      <c r="D263" t="str">
        <f>INDEX(Sheet2!$D$4:$AB$18,Sheet1!B263+1,Sheet1!C263+1)</f>
        <v>F</v>
      </c>
      <c r="E263" t="str">
        <f t="shared" si="8"/>
        <v>EMPTY</v>
      </c>
      <c r="F263" t="str">
        <f t="shared" si="9"/>
        <v>&lt;field x="11" y="10" type="EMPTY"/&gt;</v>
      </c>
    </row>
    <row r="264" spans="1:6">
      <c r="A264">
        <v>262</v>
      </c>
      <c r="B264">
        <f>ROUNDDOWN(A264/Sheet2!$B$1,0)</f>
        <v>10</v>
      </c>
      <c r="C264">
        <f>MOD(A264,Sheet2!$B$1)</f>
        <v>12</v>
      </c>
      <c r="D264" t="str">
        <f>INDEX(Sheet2!$D$4:$AB$18,Sheet1!B264+1,Sheet1!C264+1)</f>
        <v>F</v>
      </c>
      <c r="E264" t="str">
        <f t="shared" si="8"/>
        <v>EMPTY</v>
      </c>
      <c r="F264" t="str">
        <f t="shared" si="9"/>
        <v>&lt;field x="12" y="10" type="EMPTY"/&gt;</v>
      </c>
    </row>
    <row r="265" spans="1:6">
      <c r="A265">
        <v>263</v>
      </c>
      <c r="B265">
        <f>ROUNDDOWN(A265/Sheet2!$B$1,0)</f>
        <v>10</v>
      </c>
      <c r="C265">
        <f>MOD(A265,Sheet2!$B$1)</f>
        <v>13</v>
      </c>
      <c r="D265" t="str">
        <f>INDEX(Sheet2!$D$4:$AB$18,Sheet1!B265+1,Sheet1!C265+1)</f>
        <v>F</v>
      </c>
      <c r="E265" t="str">
        <f t="shared" si="8"/>
        <v>EMPTY</v>
      </c>
      <c r="F265" t="str">
        <f t="shared" si="9"/>
        <v>&lt;field x="13" y="10" type="EMPTY"/&gt;</v>
      </c>
    </row>
    <row r="266" spans="1:6">
      <c r="A266">
        <v>264</v>
      </c>
      <c r="B266">
        <f>ROUNDDOWN(A266/Sheet2!$B$1,0)</f>
        <v>10</v>
      </c>
      <c r="C266">
        <f>MOD(A266,Sheet2!$B$1)</f>
        <v>14</v>
      </c>
      <c r="D266" t="str">
        <f>INDEX(Sheet2!$D$4:$AB$18,Sheet1!B266+1,Sheet1!C266+1)</f>
        <v>F</v>
      </c>
      <c r="E266" t="str">
        <f t="shared" si="8"/>
        <v>EMPTY</v>
      </c>
      <c r="F266" t="str">
        <f t="shared" si="9"/>
        <v>&lt;field x="14" y="10" type="EMPTY"/&gt;</v>
      </c>
    </row>
    <row r="267" spans="1:6">
      <c r="A267">
        <v>265</v>
      </c>
      <c r="B267">
        <f>ROUNDDOWN(A267/Sheet2!$B$1,0)</f>
        <v>10</v>
      </c>
      <c r="C267">
        <f>MOD(A267,Sheet2!$B$1)</f>
        <v>15</v>
      </c>
      <c r="D267" t="str">
        <f>INDEX(Sheet2!$D$4:$AB$18,Sheet1!B267+1,Sheet1!C267+1)</f>
        <v>W</v>
      </c>
      <c r="E267" t="str">
        <f t="shared" si="8"/>
        <v>WALL</v>
      </c>
      <c r="F267" t="str">
        <f t="shared" si="9"/>
        <v>&lt;field x="15" y="10" type="WALL"/&gt;</v>
      </c>
    </row>
    <row r="268" spans="1:6">
      <c r="A268">
        <v>266</v>
      </c>
      <c r="B268">
        <f>ROUNDDOWN(A268/Sheet2!$B$1,0)</f>
        <v>10</v>
      </c>
      <c r="C268">
        <f>MOD(A268,Sheet2!$B$1)</f>
        <v>16</v>
      </c>
      <c r="D268" t="str">
        <f>INDEX(Sheet2!$D$4:$AB$18,Sheet1!B268+1,Sheet1!C268+1)</f>
        <v>F</v>
      </c>
      <c r="E268" t="str">
        <f t="shared" si="8"/>
        <v>EMPTY</v>
      </c>
      <c r="F268" t="str">
        <f t="shared" si="9"/>
        <v>&lt;field x="16" y="10" type="EMPTY"/&gt;</v>
      </c>
    </row>
    <row r="269" spans="1:6">
      <c r="A269">
        <v>267</v>
      </c>
      <c r="B269">
        <f>ROUNDDOWN(A269/Sheet2!$B$1,0)</f>
        <v>10</v>
      </c>
      <c r="C269">
        <f>MOD(A269,Sheet2!$B$1)</f>
        <v>17</v>
      </c>
      <c r="D269" t="str">
        <f>INDEX(Sheet2!$D$4:$AB$18,Sheet1!B269+1,Sheet1!C269+1)</f>
        <v>F</v>
      </c>
      <c r="E269" t="str">
        <f t="shared" si="8"/>
        <v>EMPTY</v>
      </c>
      <c r="F269" t="str">
        <f t="shared" si="9"/>
        <v>&lt;field x="17" y="10" type="EMPTY"/&gt;</v>
      </c>
    </row>
    <row r="270" spans="1:6">
      <c r="A270">
        <v>268</v>
      </c>
      <c r="B270">
        <f>ROUNDDOWN(A270/Sheet2!$B$1,0)</f>
        <v>10</v>
      </c>
      <c r="C270">
        <f>MOD(A270,Sheet2!$B$1)</f>
        <v>18</v>
      </c>
      <c r="D270" t="str">
        <f>INDEX(Sheet2!$D$4:$AB$18,Sheet1!B270+1,Sheet1!C270+1)</f>
        <v>W</v>
      </c>
      <c r="E270" t="str">
        <f t="shared" si="8"/>
        <v>WALL</v>
      </c>
      <c r="F270" t="str">
        <f t="shared" si="9"/>
        <v>&lt;field x="18" y="10" type="WALL"/&gt;</v>
      </c>
    </row>
    <row r="271" spans="1:6">
      <c r="A271">
        <v>269</v>
      </c>
      <c r="B271">
        <f>ROUNDDOWN(A271/Sheet2!$B$1,0)</f>
        <v>10</v>
      </c>
      <c r="C271">
        <f>MOD(A271,Sheet2!$B$1)</f>
        <v>19</v>
      </c>
      <c r="D271" t="str">
        <f>INDEX(Sheet2!$D$4:$AB$18,Sheet1!B271+1,Sheet1!C271+1)</f>
        <v>F</v>
      </c>
      <c r="E271" t="str">
        <f t="shared" si="8"/>
        <v>EMPTY</v>
      </c>
      <c r="F271" t="str">
        <f t="shared" si="9"/>
        <v>&lt;field x="19" y="10" type="EMPTY"/&gt;</v>
      </c>
    </row>
    <row r="272" spans="1:6">
      <c r="A272">
        <v>270</v>
      </c>
      <c r="B272">
        <f>ROUNDDOWN(A272/Sheet2!$B$1,0)</f>
        <v>10</v>
      </c>
      <c r="C272">
        <f>MOD(A272,Sheet2!$B$1)</f>
        <v>20</v>
      </c>
      <c r="D272" t="str">
        <f>INDEX(Sheet2!$D$4:$AB$18,Sheet1!B272+1,Sheet1!C272+1)</f>
        <v>W</v>
      </c>
      <c r="E272" t="str">
        <f t="shared" si="8"/>
        <v>WALL</v>
      </c>
      <c r="F272" t="str">
        <f t="shared" si="9"/>
        <v>&lt;field x="20" y="10" type="WALL"/&gt;</v>
      </c>
    </row>
    <row r="273" spans="1:6">
      <c r="A273">
        <v>271</v>
      </c>
      <c r="B273">
        <f>ROUNDDOWN(A273/Sheet2!$B$1,0)</f>
        <v>10</v>
      </c>
      <c r="C273">
        <f>MOD(A273,Sheet2!$B$1)</f>
        <v>21</v>
      </c>
      <c r="D273" t="str">
        <f>INDEX(Sheet2!$D$4:$AB$18,Sheet1!B273+1,Sheet1!C273+1)</f>
        <v>F</v>
      </c>
      <c r="E273" t="str">
        <f t="shared" si="8"/>
        <v>EMPTY</v>
      </c>
      <c r="F273" t="str">
        <f t="shared" si="9"/>
        <v>&lt;field x="21" y="10" type="EMPTY"/&gt;</v>
      </c>
    </row>
    <row r="274" spans="1:6">
      <c r="A274">
        <v>272</v>
      </c>
      <c r="B274">
        <f>ROUNDDOWN(A274/Sheet2!$B$1,0)</f>
        <v>10</v>
      </c>
      <c r="C274">
        <f>MOD(A274,Sheet2!$B$1)</f>
        <v>22</v>
      </c>
      <c r="D274" t="str">
        <f>INDEX(Sheet2!$D$4:$AB$18,Sheet1!B274+1,Sheet1!C274+1)</f>
        <v>W</v>
      </c>
      <c r="E274" t="str">
        <f t="shared" si="8"/>
        <v>WALL</v>
      </c>
      <c r="F274" t="str">
        <f t="shared" si="9"/>
        <v>&lt;field x="22" y="10" type="WALL"/&gt;</v>
      </c>
    </row>
    <row r="275" spans="1:6">
      <c r="A275">
        <v>273</v>
      </c>
      <c r="B275">
        <f>ROUNDDOWN(A275/Sheet2!$B$1,0)</f>
        <v>10</v>
      </c>
      <c r="C275">
        <f>MOD(A275,Sheet2!$B$1)</f>
        <v>23</v>
      </c>
      <c r="D275" t="str">
        <f>INDEX(Sheet2!$D$4:$AB$18,Sheet1!B275+1,Sheet1!C275+1)</f>
        <v>F</v>
      </c>
      <c r="E275" t="str">
        <f t="shared" si="8"/>
        <v>EMPTY</v>
      </c>
      <c r="F275" t="str">
        <f t="shared" si="9"/>
        <v>&lt;field x="23" y="10" type="EMPTY"/&gt;</v>
      </c>
    </row>
    <row r="276" spans="1:6">
      <c r="A276">
        <v>274</v>
      </c>
      <c r="B276">
        <f>ROUNDDOWN(A276/Sheet2!$B$1,0)</f>
        <v>10</v>
      </c>
      <c r="C276">
        <f>MOD(A276,Sheet2!$B$1)</f>
        <v>24</v>
      </c>
      <c r="D276" t="str">
        <f>INDEX(Sheet2!$D$4:$AB$18,Sheet1!B276+1,Sheet1!C276+1)</f>
        <v>F</v>
      </c>
      <c r="E276" t="str">
        <f t="shared" si="8"/>
        <v>EMPTY</v>
      </c>
      <c r="F276" t="str">
        <f t="shared" si="9"/>
        <v>&lt;field x="24" y="10" type="EMPTY"/&gt;</v>
      </c>
    </row>
    <row r="277" spans="1:6">
      <c r="A277">
        <v>275</v>
      </c>
      <c r="B277">
        <f>ROUNDDOWN(A277/Sheet2!$B$1,0)</f>
        <v>11</v>
      </c>
      <c r="C277">
        <f>MOD(A277,Sheet2!$B$1)</f>
        <v>0</v>
      </c>
      <c r="D277" t="str">
        <f>INDEX(Sheet2!$D$4:$AB$18,Sheet1!B277+1,Sheet1!C277+1)</f>
        <v>F</v>
      </c>
      <c r="E277" t="str">
        <f t="shared" si="8"/>
        <v>EMPTY</v>
      </c>
      <c r="F277" t="str">
        <f t="shared" si="9"/>
        <v>&lt;field x="0" y="11" type="EMPTY"/&gt;</v>
      </c>
    </row>
    <row r="278" spans="1:6">
      <c r="A278">
        <v>276</v>
      </c>
      <c r="B278">
        <f>ROUNDDOWN(A278/Sheet2!$B$1,0)</f>
        <v>11</v>
      </c>
      <c r="C278">
        <f>MOD(A278,Sheet2!$B$1)</f>
        <v>1</v>
      </c>
      <c r="D278" t="str">
        <f>INDEX(Sheet2!$D$4:$AB$18,Sheet1!B278+1,Sheet1!C278+1)</f>
        <v>F</v>
      </c>
      <c r="E278" t="str">
        <f t="shared" si="8"/>
        <v>EMPTY</v>
      </c>
      <c r="F278" t="str">
        <f t="shared" si="9"/>
        <v>&lt;field x="1" y="11" type="EMPTY"/&gt;</v>
      </c>
    </row>
    <row r="279" spans="1:6">
      <c r="A279">
        <v>277</v>
      </c>
      <c r="B279">
        <f>ROUNDDOWN(A279/Sheet2!$B$1,0)</f>
        <v>11</v>
      </c>
      <c r="C279">
        <f>MOD(A279,Sheet2!$B$1)</f>
        <v>2</v>
      </c>
      <c r="D279" t="str">
        <f>INDEX(Sheet2!$D$4:$AB$18,Sheet1!B279+1,Sheet1!C279+1)</f>
        <v>I</v>
      </c>
      <c r="E279" t="str">
        <f t="shared" si="8"/>
        <v>EMPTY</v>
      </c>
      <c r="F279" t="str">
        <f t="shared" si="9"/>
        <v>&lt;field x="2" y="11" type="EMPTY"/&gt;</v>
      </c>
    </row>
    <row r="280" spans="1:6">
      <c r="A280">
        <v>278</v>
      </c>
      <c r="B280">
        <f>ROUNDDOWN(A280/Sheet2!$B$1,0)</f>
        <v>11</v>
      </c>
      <c r="C280">
        <f>MOD(A280,Sheet2!$B$1)</f>
        <v>3</v>
      </c>
      <c r="D280" t="str">
        <f>INDEX(Sheet2!$D$4:$AB$18,Sheet1!B280+1,Sheet1!C280+1)</f>
        <v>F</v>
      </c>
      <c r="E280" t="str">
        <f t="shared" si="8"/>
        <v>EMPTY</v>
      </c>
      <c r="F280" t="str">
        <f t="shared" si="9"/>
        <v>&lt;field x="3" y="11" type="EMPTY"/&gt;</v>
      </c>
    </row>
    <row r="281" spans="1:6">
      <c r="A281">
        <v>279</v>
      </c>
      <c r="B281">
        <f>ROUNDDOWN(A281/Sheet2!$B$1,0)</f>
        <v>11</v>
      </c>
      <c r="C281">
        <f>MOD(A281,Sheet2!$B$1)</f>
        <v>4</v>
      </c>
      <c r="D281" t="str">
        <f>INDEX(Sheet2!$D$4:$AB$18,Sheet1!B281+1,Sheet1!C281+1)</f>
        <v>W</v>
      </c>
      <c r="E281" t="str">
        <f t="shared" si="8"/>
        <v>WALL</v>
      </c>
      <c r="F281" t="str">
        <f t="shared" si="9"/>
        <v>&lt;field x="4" y="11" type="WALL"/&gt;</v>
      </c>
    </row>
    <row r="282" spans="1:6">
      <c r="A282">
        <v>280</v>
      </c>
      <c r="B282">
        <f>ROUNDDOWN(A282/Sheet2!$B$1,0)</f>
        <v>11</v>
      </c>
      <c r="C282">
        <f>MOD(A282,Sheet2!$B$1)</f>
        <v>5</v>
      </c>
      <c r="D282" t="str">
        <f>INDEX(Sheet2!$D$4:$AB$18,Sheet1!B282+1,Sheet1!C282+1)</f>
        <v>B</v>
      </c>
      <c r="E282" t="str">
        <f t="shared" si="8"/>
        <v>EMPTY</v>
      </c>
      <c r="F282" t="str">
        <f t="shared" si="9"/>
        <v>&lt;field x="5" y="11" type="EMPTY"/&gt;</v>
      </c>
    </row>
    <row r="283" spans="1:6">
      <c r="A283">
        <v>281</v>
      </c>
      <c r="B283">
        <f>ROUNDDOWN(A283/Sheet2!$B$1,0)</f>
        <v>11</v>
      </c>
      <c r="C283">
        <f>MOD(A283,Sheet2!$B$1)</f>
        <v>6</v>
      </c>
      <c r="D283" t="str">
        <f>INDEX(Sheet2!$D$4:$AB$18,Sheet1!B283+1,Sheet1!C283+1)</f>
        <v>W</v>
      </c>
      <c r="E283" t="str">
        <f t="shared" si="8"/>
        <v>WALL</v>
      </c>
      <c r="F283" t="str">
        <f t="shared" si="9"/>
        <v>&lt;field x="6" y="11" type="WALL"/&gt;</v>
      </c>
    </row>
    <row r="284" spans="1:6">
      <c r="A284">
        <v>282</v>
      </c>
      <c r="B284">
        <f>ROUNDDOWN(A284/Sheet2!$B$1,0)</f>
        <v>11</v>
      </c>
      <c r="C284">
        <f>MOD(A284,Sheet2!$B$1)</f>
        <v>7</v>
      </c>
      <c r="D284" t="str">
        <f>INDEX(Sheet2!$D$4:$AB$18,Sheet1!B284+1,Sheet1!C284+1)</f>
        <v>S</v>
      </c>
      <c r="E284" t="str">
        <f t="shared" si="8"/>
        <v>EMPTY</v>
      </c>
      <c r="F284" t="str">
        <f t="shared" si="9"/>
        <v>&lt;field x="7" y="11" type="EMPTY"/&gt;</v>
      </c>
    </row>
    <row r="285" spans="1:6">
      <c r="A285">
        <v>283</v>
      </c>
      <c r="B285">
        <f>ROUNDDOWN(A285/Sheet2!$B$1,0)</f>
        <v>11</v>
      </c>
      <c r="C285">
        <f>MOD(A285,Sheet2!$B$1)</f>
        <v>8</v>
      </c>
      <c r="D285" t="str">
        <f>INDEX(Sheet2!$D$4:$AB$18,Sheet1!B285+1,Sheet1!C285+1)</f>
        <v>F</v>
      </c>
      <c r="E285" t="str">
        <f t="shared" si="8"/>
        <v>EMPTY</v>
      </c>
      <c r="F285" t="str">
        <f t="shared" si="9"/>
        <v>&lt;field x="8" y="11" type="EMPTY"/&gt;</v>
      </c>
    </row>
    <row r="286" spans="1:6">
      <c r="A286">
        <v>284</v>
      </c>
      <c r="B286">
        <f>ROUNDDOWN(A286/Sheet2!$B$1,0)</f>
        <v>11</v>
      </c>
      <c r="C286">
        <f>MOD(A286,Sheet2!$B$1)</f>
        <v>9</v>
      </c>
      <c r="D286" t="str">
        <f>INDEX(Sheet2!$D$4:$AB$18,Sheet1!B286+1,Sheet1!C286+1)</f>
        <v>F</v>
      </c>
      <c r="E286" t="str">
        <f t="shared" si="8"/>
        <v>EMPTY</v>
      </c>
      <c r="F286" t="str">
        <f t="shared" si="9"/>
        <v>&lt;field x="9" y="11" type="EMPTY"/&gt;</v>
      </c>
    </row>
    <row r="287" spans="1:6">
      <c r="A287">
        <v>285</v>
      </c>
      <c r="B287">
        <f>ROUNDDOWN(A287/Sheet2!$B$1,0)</f>
        <v>11</v>
      </c>
      <c r="C287">
        <f>MOD(A287,Sheet2!$B$1)</f>
        <v>10</v>
      </c>
      <c r="D287" t="str">
        <f>INDEX(Sheet2!$D$4:$AB$18,Sheet1!B287+1,Sheet1!C287+1)</f>
        <v>F</v>
      </c>
      <c r="E287" t="str">
        <f t="shared" si="8"/>
        <v>EMPTY</v>
      </c>
      <c r="F287" t="str">
        <f t="shared" si="9"/>
        <v>&lt;field x="10" y="11" type="EMPTY"/&gt;</v>
      </c>
    </row>
    <row r="288" spans="1:6">
      <c r="A288">
        <v>286</v>
      </c>
      <c r="B288">
        <f>ROUNDDOWN(A288/Sheet2!$B$1,0)</f>
        <v>11</v>
      </c>
      <c r="C288">
        <f>MOD(A288,Sheet2!$B$1)</f>
        <v>11</v>
      </c>
      <c r="D288" t="str">
        <f>INDEX(Sheet2!$D$4:$AB$18,Sheet1!B288+1,Sheet1!C288+1)</f>
        <v>F</v>
      </c>
      <c r="E288" t="str">
        <f t="shared" si="8"/>
        <v>EMPTY</v>
      </c>
      <c r="F288" t="str">
        <f t="shared" si="9"/>
        <v>&lt;field x="11" y="11" type="EMPTY"/&gt;</v>
      </c>
    </row>
    <row r="289" spans="1:6">
      <c r="A289">
        <v>287</v>
      </c>
      <c r="B289">
        <f>ROUNDDOWN(A289/Sheet2!$B$1,0)</f>
        <v>11</v>
      </c>
      <c r="C289">
        <f>MOD(A289,Sheet2!$B$1)</f>
        <v>12</v>
      </c>
      <c r="D289" t="str">
        <f>INDEX(Sheet2!$D$4:$AB$18,Sheet1!B289+1,Sheet1!C289+1)</f>
        <v>W</v>
      </c>
      <c r="E289" t="str">
        <f t="shared" si="8"/>
        <v>WALL</v>
      </c>
      <c r="F289" t="str">
        <f t="shared" si="9"/>
        <v>&lt;field x="12" y="11" type="WALL"/&gt;</v>
      </c>
    </row>
    <row r="290" spans="1:6">
      <c r="A290">
        <v>288</v>
      </c>
      <c r="B290">
        <f>ROUNDDOWN(A290/Sheet2!$B$1,0)</f>
        <v>11</v>
      </c>
      <c r="C290">
        <f>MOD(A290,Sheet2!$B$1)</f>
        <v>13</v>
      </c>
      <c r="D290" t="str">
        <f>INDEX(Sheet2!$D$4:$AB$18,Sheet1!B290+1,Sheet1!C290+1)</f>
        <v>F</v>
      </c>
      <c r="E290" t="str">
        <f t="shared" si="8"/>
        <v>EMPTY</v>
      </c>
      <c r="F290" t="str">
        <f t="shared" si="9"/>
        <v>&lt;field x="13" y="11" type="EMPTY"/&gt;</v>
      </c>
    </row>
    <row r="291" spans="1:6">
      <c r="A291">
        <v>289</v>
      </c>
      <c r="B291">
        <f>ROUNDDOWN(A291/Sheet2!$B$1,0)</f>
        <v>11</v>
      </c>
      <c r="C291">
        <f>MOD(A291,Sheet2!$B$1)</f>
        <v>14</v>
      </c>
      <c r="D291" t="str">
        <f>INDEX(Sheet2!$D$4:$AB$18,Sheet1!B291+1,Sheet1!C291+1)</f>
        <v>F</v>
      </c>
      <c r="E291" t="str">
        <f t="shared" si="8"/>
        <v>EMPTY</v>
      </c>
      <c r="F291" t="str">
        <f t="shared" si="9"/>
        <v>&lt;field x="14" y="11" type="EMPTY"/&gt;</v>
      </c>
    </row>
    <row r="292" spans="1:6">
      <c r="A292">
        <v>290</v>
      </c>
      <c r="B292">
        <f>ROUNDDOWN(A292/Sheet2!$B$1,0)</f>
        <v>11</v>
      </c>
      <c r="C292">
        <f>MOD(A292,Sheet2!$B$1)</f>
        <v>15</v>
      </c>
      <c r="D292" t="str">
        <f>INDEX(Sheet2!$D$4:$AB$18,Sheet1!B292+1,Sheet1!C292+1)</f>
        <v>F</v>
      </c>
      <c r="E292" t="str">
        <f t="shared" si="8"/>
        <v>EMPTY</v>
      </c>
      <c r="F292" t="str">
        <f t="shared" si="9"/>
        <v>&lt;field x="15" y="11" type="EMPTY"/&gt;</v>
      </c>
    </row>
    <row r="293" spans="1:6">
      <c r="A293">
        <v>291</v>
      </c>
      <c r="B293">
        <f>ROUNDDOWN(A293/Sheet2!$B$1,0)</f>
        <v>11</v>
      </c>
      <c r="C293">
        <f>MOD(A293,Sheet2!$B$1)</f>
        <v>16</v>
      </c>
      <c r="D293" t="str">
        <f>INDEX(Sheet2!$D$4:$AB$18,Sheet1!B293+1,Sheet1!C293+1)</f>
        <v>F</v>
      </c>
      <c r="E293" t="str">
        <f t="shared" si="8"/>
        <v>EMPTY</v>
      </c>
      <c r="F293" t="str">
        <f t="shared" si="9"/>
        <v>&lt;field x="16" y="11" type="EMPTY"/&gt;</v>
      </c>
    </row>
    <row r="294" spans="1:6">
      <c r="A294">
        <v>292</v>
      </c>
      <c r="B294">
        <f>ROUNDDOWN(A294/Sheet2!$B$1,0)</f>
        <v>11</v>
      </c>
      <c r="C294">
        <f>MOD(A294,Sheet2!$B$1)</f>
        <v>17</v>
      </c>
      <c r="D294" t="str">
        <f>INDEX(Sheet2!$D$4:$AB$18,Sheet1!B294+1,Sheet1!C294+1)</f>
        <v>S</v>
      </c>
      <c r="E294" t="str">
        <f t="shared" si="8"/>
        <v>EMPTY</v>
      </c>
      <c r="F294" t="str">
        <f t="shared" si="9"/>
        <v>&lt;field x="17" y="11" type="EMPTY"/&gt;</v>
      </c>
    </row>
    <row r="295" spans="1:6">
      <c r="A295">
        <v>293</v>
      </c>
      <c r="B295">
        <f>ROUNDDOWN(A295/Sheet2!$B$1,0)</f>
        <v>11</v>
      </c>
      <c r="C295">
        <f>MOD(A295,Sheet2!$B$1)</f>
        <v>18</v>
      </c>
      <c r="D295" t="str">
        <f>INDEX(Sheet2!$D$4:$AB$18,Sheet1!B295+1,Sheet1!C295+1)</f>
        <v>W</v>
      </c>
      <c r="E295" t="str">
        <f t="shared" si="8"/>
        <v>WALL</v>
      </c>
      <c r="F295" t="str">
        <f t="shared" si="9"/>
        <v>&lt;field x="18" y="11" type="WALL"/&gt;</v>
      </c>
    </row>
    <row r="296" spans="1:6">
      <c r="A296">
        <v>294</v>
      </c>
      <c r="B296">
        <f>ROUNDDOWN(A296/Sheet2!$B$1,0)</f>
        <v>11</v>
      </c>
      <c r="C296">
        <f>MOD(A296,Sheet2!$B$1)</f>
        <v>19</v>
      </c>
      <c r="D296" t="str">
        <f>INDEX(Sheet2!$D$4:$AB$18,Sheet1!B296+1,Sheet1!C296+1)</f>
        <v>B</v>
      </c>
      <c r="E296" t="str">
        <f t="shared" si="8"/>
        <v>EMPTY</v>
      </c>
      <c r="F296" t="str">
        <f t="shared" si="9"/>
        <v>&lt;field x="19" y="11" type="EMPTY"/&gt;</v>
      </c>
    </row>
    <row r="297" spans="1:6">
      <c r="A297">
        <v>295</v>
      </c>
      <c r="B297">
        <f>ROUNDDOWN(A297/Sheet2!$B$1,0)</f>
        <v>11</v>
      </c>
      <c r="C297">
        <f>MOD(A297,Sheet2!$B$1)</f>
        <v>20</v>
      </c>
      <c r="D297" t="str">
        <f>INDEX(Sheet2!$D$4:$AB$18,Sheet1!B297+1,Sheet1!C297+1)</f>
        <v>W</v>
      </c>
      <c r="E297" t="str">
        <f t="shared" si="8"/>
        <v>WALL</v>
      </c>
      <c r="F297" t="str">
        <f t="shared" si="9"/>
        <v>&lt;field x="20" y="11" type="WALL"/&gt;</v>
      </c>
    </row>
    <row r="298" spans="1:6">
      <c r="A298">
        <v>296</v>
      </c>
      <c r="B298">
        <f>ROUNDDOWN(A298/Sheet2!$B$1,0)</f>
        <v>11</v>
      </c>
      <c r="C298">
        <f>MOD(A298,Sheet2!$B$1)</f>
        <v>21</v>
      </c>
      <c r="D298" t="str">
        <f>INDEX(Sheet2!$D$4:$AB$18,Sheet1!B298+1,Sheet1!C298+1)</f>
        <v>F</v>
      </c>
      <c r="E298" t="str">
        <f t="shared" si="8"/>
        <v>EMPTY</v>
      </c>
      <c r="F298" t="str">
        <f t="shared" si="9"/>
        <v>&lt;field x="21" y="11" type="EMPTY"/&gt;</v>
      </c>
    </row>
    <row r="299" spans="1:6">
      <c r="A299">
        <v>297</v>
      </c>
      <c r="B299">
        <f>ROUNDDOWN(A299/Sheet2!$B$1,0)</f>
        <v>11</v>
      </c>
      <c r="C299">
        <f>MOD(A299,Sheet2!$B$1)</f>
        <v>22</v>
      </c>
      <c r="D299" t="str">
        <f>INDEX(Sheet2!$D$4:$AB$18,Sheet1!B299+1,Sheet1!C299+1)</f>
        <v>I</v>
      </c>
      <c r="E299" t="str">
        <f t="shared" si="8"/>
        <v>EMPTY</v>
      </c>
      <c r="F299" t="str">
        <f t="shared" si="9"/>
        <v>&lt;field x="22" y="11" type="EMPTY"/&gt;</v>
      </c>
    </row>
    <row r="300" spans="1:6">
      <c r="A300">
        <v>298</v>
      </c>
      <c r="B300">
        <f>ROUNDDOWN(A300/Sheet2!$B$1,0)</f>
        <v>11</v>
      </c>
      <c r="C300">
        <f>MOD(A300,Sheet2!$B$1)</f>
        <v>23</v>
      </c>
      <c r="D300" t="str">
        <f>INDEX(Sheet2!$D$4:$AB$18,Sheet1!B300+1,Sheet1!C300+1)</f>
        <v>F</v>
      </c>
      <c r="E300" t="str">
        <f t="shared" si="8"/>
        <v>EMPTY</v>
      </c>
      <c r="F300" t="str">
        <f t="shared" si="9"/>
        <v>&lt;field x="23" y="11" type="EMPTY"/&gt;</v>
      </c>
    </row>
    <row r="301" spans="1:6">
      <c r="A301">
        <v>299</v>
      </c>
      <c r="B301">
        <f>ROUNDDOWN(A301/Sheet2!$B$1,0)</f>
        <v>11</v>
      </c>
      <c r="C301">
        <f>MOD(A301,Sheet2!$B$1)</f>
        <v>24</v>
      </c>
      <c r="D301" t="str">
        <f>INDEX(Sheet2!$D$4:$AB$18,Sheet1!B301+1,Sheet1!C301+1)</f>
        <v>F</v>
      </c>
      <c r="E301" t="str">
        <f t="shared" si="8"/>
        <v>EMPTY</v>
      </c>
      <c r="F301" t="str">
        <f t="shared" si="9"/>
        <v>&lt;field x="24" y="11" type="EMPTY"/&gt;</v>
      </c>
    </row>
    <row r="302" spans="1:6">
      <c r="A302">
        <v>300</v>
      </c>
      <c r="B302">
        <f>ROUNDDOWN(A302/Sheet2!$B$1,0)</f>
        <v>12</v>
      </c>
      <c r="C302">
        <f>MOD(A302,Sheet2!$B$1)</f>
        <v>0</v>
      </c>
      <c r="D302" t="str">
        <f>INDEX(Sheet2!$D$4:$AB$18,Sheet1!B302+1,Sheet1!C302+1)</f>
        <v>M</v>
      </c>
      <c r="E302" t="str">
        <f t="shared" si="8"/>
        <v>EMPTY</v>
      </c>
      <c r="F302" t="str">
        <f t="shared" si="9"/>
        <v>&lt;field x="0" y="12" type="EMPTY"/&gt;</v>
      </c>
    </row>
    <row r="303" spans="1:6">
      <c r="A303">
        <v>301</v>
      </c>
      <c r="B303">
        <f>ROUNDDOWN(A303/Sheet2!$B$1,0)</f>
        <v>12</v>
      </c>
      <c r="C303">
        <f>MOD(A303,Sheet2!$B$1)</f>
        <v>1</v>
      </c>
      <c r="D303" t="str">
        <f>INDEX(Sheet2!$D$4:$AB$18,Sheet1!B303+1,Sheet1!C303+1)</f>
        <v>W</v>
      </c>
      <c r="E303" t="str">
        <f t="shared" si="8"/>
        <v>WALL</v>
      </c>
      <c r="F303" t="str">
        <f t="shared" si="9"/>
        <v>&lt;field x="1" y="12" type="WALL"/&gt;</v>
      </c>
    </row>
    <row r="304" spans="1:6">
      <c r="A304">
        <v>302</v>
      </c>
      <c r="B304">
        <f>ROUNDDOWN(A304/Sheet2!$B$1,0)</f>
        <v>12</v>
      </c>
      <c r="C304">
        <f>MOD(A304,Sheet2!$B$1)</f>
        <v>2</v>
      </c>
      <c r="D304" t="str">
        <f>INDEX(Sheet2!$D$4:$AB$18,Sheet1!B304+1,Sheet1!C304+1)</f>
        <v>I</v>
      </c>
      <c r="E304" t="str">
        <f t="shared" si="8"/>
        <v>EMPTY</v>
      </c>
      <c r="F304" t="str">
        <f t="shared" si="9"/>
        <v>&lt;field x="2" y="12" type="EMPTY"/&gt;</v>
      </c>
    </row>
    <row r="305" spans="1:6">
      <c r="A305">
        <v>303</v>
      </c>
      <c r="B305">
        <f>ROUNDDOWN(A305/Sheet2!$B$1,0)</f>
        <v>12</v>
      </c>
      <c r="C305">
        <f>MOD(A305,Sheet2!$B$1)</f>
        <v>3</v>
      </c>
      <c r="D305" t="str">
        <f>INDEX(Sheet2!$D$4:$AB$18,Sheet1!B305+1,Sheet1!C305+1)</f>
        <v>F</v>
      </c>
      <c r="E305" t="str">
        <f t="shared" si="8"/>
        <v>EMPTY</v>
      </c>
      <c r="F305" t="str">
        <f t="shared" si="9"/>
        <v>&lt;field x="3" y="12" type="EMPTY"/&gt;</v>
      </c>
    </row>
    <row r="306" spans="1:6">
      <c r="A306">
        <v>304</v>
      </c>
      <c r="B306">
        <f>ROUNDDOWN(A306/Sheet2!$B$1,0)</f>
        <v>12</v>
      </c>
      <c r="C306">
        <f>MOD(A306,Sheet2!$B$1)</f>
        <v>4</v>
      </c>
      <c r="D306" t="str">
        <f>INDEX(Sheet2!$D$4:$AB$18,Sheet1!B306+1,Sheet1!C306+1)</f>
        <v>W</v>
      </c>
      <c r="E306" t="str">
        <f t="shared" si="8"/>
        <v>WALL</v>
      </c>
      <c r="F306" t="str">
        <f t="shared" si="9"/>
        <v>&lt;field x="4" y="12" type="WALL"/&gt;</v>
      </c>
    </row>
    <row r="307" spans="1:6">
      <c r="A307">
        <v>305</v>
      </c>
      <c r="B307">
        <f>ROUNDDOWN(A307/Sheet2!$B$1,0)</f>
        <v>12</v>
      </c>
      <c r="C307">
        <f>MOD(A307,Sheet2!$B$1)</f>
        <v>5</v>
      </c>
      <c r="D307" t="str">
        <f>INDEX(Sheet2!$D$4:$AB$18,Sheet1!B307+1,Sheet1!C307+1)</f>
        <v>B</v>
      </c>
      <c r="E307" t="str">
        <f t="shared" si="8"/>
        <v>EMPTY</v>
      </c>
      <c r="F307" t="str">
        <f t="shared" si="9"/>
        <v>&lt;field x="5" y="12" type="EMPTY"/&gt;</v>
      </c>
    </row>
    <row r="308" spans="1:6">
      <c r="A308">
        <v>306</v>
      </c>
      <c r="B308">
        <f>ROUNDDOWN(A308/Sheet2!$B$1,0)</f>
        <v>12</v>
      </c>
      <c r="C308">
        <f>MOD(A308,Sheet2!$B$1)</f>
        <v>6</v>
      </c>
      <c r="D308" t="str">
        <f>INDEX(Sheet2!$D$4:$AB$18,Sheet1!B308+1,Sheet1!C308+1)</f>
        <v>W</v>
      </c>
      <c r="E308" t="str">
        <f t="shared" si="8"/>
        <v>WALL</v>
      </c>
      <c r="F308" t="str">
        <f t="shared" si="9"/>
        <v>&lt;field x="6" y="12" type="WALL"/&gt;</v>
      </c>
    </row>
    <row r="309" spans="1:6">
      <c r="A309">
        <v>307</v>
      </c>
      <c r="B309">
        <f>ROUNDDOWN(A309/Sheet2!$B$1,0)</f>
        <v>12</v>
      </c>
      <c r="C309">
        <f>MOD(A309,Sheet2!$B$1)</f>
        <v>7</v>
      </c>
      <c r="D309" t="str">
        <f>INDEX(Sheet2!$D$4:$AB$18,Sheet1!B309+1,Sheet1!C309+1)</f>
        <v>S</v>
      </c>
      <c r="E309" t="str">
        <f t="shared" si="8"/>
        <v>EMPTY</v>
      </c>
      <c r="F309" t="str">
        <f t="shared" si="9"/>
        <v>&lt;field x="7" y="12" type="EMPTY"/&gt;</v>
      </c>
    </row>
    <row r="310" spans="1:6">
      <c r="A310">
        <v>308</v>
      </c>
      <c r="B310">
        <f>ROUNDDOWN(A310/Sheet2!$B$1,0)</f>
        <v>12</v>
      </c>
      <c r="C310">
        <f>MOD(A310,Sheet2!$B$1)</f>
        <v>8</v>
      </c>
      <c r="D310" t="str">
        <f>INDEX(Sheet2!$D$4:$AB$18,Sheet1!B310+1,Sheet1!C310+1)</f>
        <v>S</v>
      </c>
      <c r="E310" t="str">
        <f t="shared" si="8"/>
        <v>EMPTY</v>
      </c>
      <c r="F310" t="str">
        <f t="shared" si="9"/>
        <v>&lt;field x="8" y="12" type="EMPTY"/&gt;</v>
      </c>
    </row>
    <row r="311" spans="1:6">
      <c r="A311">
        <v>309</v>
      </c>
      <c r="B311">
        <f>ROUNDDOWN(A311/Sheet2!$B$1,0)</f>
        <v>12</v>
      </c>
      <c r="C311">
        <f>MOD(A311,Sheet2!$B$1)</f>
        <v>9</v>
      </c>
      <c r="D311" t="str">
        <f>INDEX(Sheet2!$D$4:$AB$18,Sheet1!B311+1,Sheet1!C311+1)</f>
        <v>F</v>
      </c>
      <c r="E311" t="str">
        <f t="shared" si="8"/>
        <v>EMPTY</v>
      </c>
      <c r="F311" t="str">
        <f t="shared" si="9"/>
        <v>&lt;field x="9" y="12" type="EMPTY"/&gt;</v>
      </c>
    </row>
    <row r="312" spans="1:6">
      <c r="A312">
        <v>310</v>
      </c>
      <c r="B312">
        <f>ROUNDDOWN(A312/Sheet2!$B$1,0)</f>
        <v>12</v>
      </c>
      <c r="C312">
        <f>MOD(A312,Sheet2!$B$1)</f>
        <v>10</v>
      </c>
      <c r="D312" t="str">
        <f>INDEX(Sheet2!$D$4:$AB$18,Sheet1!B312+1,Sheet1!C312+1)</f>
        <v>F</v>
      </c>
      <c r="E312" t="str">
        <f t="shared" si="8"/>
        <v>EMPTY</v>
      </c>
      <c r="F312" t="str">
        <f t="shared" si="9"/>
        <v>&lt;field x="10" y="12" type="EMPTY"/&gt;</v>
      </c>
    </row>
    <row r="313" spans="1:6">
      <c r="A313">
        <v>311</v>
      </c>
      <c r="B313">
        <f>ROUNDDOWN(A313/Sheet2!$B$1,0)</f>
        <v>12</v>
      </c>
      <c r="C313">
        <f>MOD(A313,Sheet2!$B$1)</f>
        <v>11</v>
      </c>
      <c r="D313" t="str">
        <f>INDEX(Sheet2!$D$4:$AB$18,Sheet1!B313+1,Sheet1!C313+1)</f>
        <v>F</v>
      </c>
      <c r="E313" t="str">
        <f t="shared" si="8"/>
        <v>EMPTY</v>
      </c>
      <c r="F313" t="str">
        <f t="shared" si="9"/>
        <v>&lt;field x="11" y="12" type="EMPTY"/&gt;</v>
      </c>
    </row>
    <row r="314" spans="1:6">
      <c r="A314">
        <v>312</v>
      </c>
      <c r="B314">
        <f>ROUNDDOWN(A314/Sheet2!$B$1,0)</f>
        <v>12</v>
      </c>
      <c r="C314">
        <f>MOD(A314,Sheet2!$B$1)</f>
        <v>12</v>
      </c>
      <c r="D314" t="str">
        <f>INDEX(Sheet2!$D$4:$AB$18,Sheet1!B314+1,Sheet1!C314+1)</f>
        <v>W</v>
      </c>
      <c r="E314" t="str">
        <f t="shared" si="8"/>
        <v>WALL</v>
      </c>
      <c r="F314" t="str">
        <f t="shared" si="9"/>
        <v>&lt;field x="12" y="12" type="WALL"/&gt;</v>
      </c>
    </row>
    <row r="315" spans="1:6">
      <c r="A315">
        <v>313</v>
      </c>
      <c r="B315">
        <f>ROUNDDOWN(A315/Sheet2!$B$1,0)</f>
        <v>12</v>
      </c>
      <c r="C315">
        <f>MOD(A315,Sheet2!$B$1)</f>
        <v>13</v>
      </c>
      <c r="D315" t="str">
        <f>INDEX(Sheet2!$D$4:$AB$18,Sheet1!B315+1,Sheet1!C315+1)</f>
        <v>F</v>
      </c>
      <c r="E315" t="str">
        <f t="shared" si="8"/>
        <v>EMPTY</v>
      </c>
      <c r="F315" t="str">
        <f t="shared" si="9"/>
        <v>&lt;field x="13" y="12" type="EMPTY"/&gt;</v>
      </c>
    </row>
    <row r="316" spans="1:6">
      <c r="A316">
        <v>314</v>
      </c>
      <c r="B316">
        <f>ROUNDDOWN(A316/Sheet2!$B$1,0)</f>
        <v>12</v>
      </c>
      <c r="C316">
        <f>MOD(A316,Sheet2!$B$1)</f>
        <v>14</v>
      </c>
      <c r="D316" t="str">
        <f>INDEX(Sheet2!$D$4:$AB$18,Sheet1!B316+1,Sheet1!C316+1)</f>
        <v>F</v>
      </c>
      <c r="E316" t="str">
        <f t="shared" si="8"/>
        <v>EMPTY</v>
      </c>
      <c r="F316" t="str">
        <f t="shared" si="9"/>
        <v>&lt;field x="14" y="12" type="EMPTY"/&gt;</v>
      </c>
    </row>
    <row r="317" spans="1:6">
      <c r="A317">
        <v>315</v>
      </c>
      <c r="B317">
        <f>ROUNDDOWN(A317/Sheet2!$B$1,0)</f>
        <v>12</v>
      </c>
      <c r="C317">
        <f>MOD(A317,Sheet2!$B$1)</f>
        <v>15</v>
      </c>
      <c r="D317" t="str">
        <f>INDEX(Sheet2!$D$4:$AB$18,Sheet1!B317+1,Sheet1!C317+1)</f>
        <v>F</v>
      </c>
      <c r="E317" t="str">
        <f t="shared" si="8"/>
        <v>EMPTY</v>
      </c>
      <c r="F317" t="str">
        <f t="shared" si="9"/>
        <v>&lt;field x="15" y="12" type="EMPTY"/&gt;</v>
      </c>
    </row>
    <row r="318" spans="1:6">
      <c r="A318">
        <v>316</v>
      </c>
      <c r="B318">
        <f>ROUNDDOWN(A318/Sheet2!$B$1,0)</f>
        <v>12</v>
      </c>
      <c r="C318">
        <f>MOD(A318,Sheet2!$B$1)</f>
        <v>16</v>
      </c>
      <c r="D318" t="str">
        <f>INDEX(Sheet2!$D$4:$AB$18,Sheet1!B318+1,Sheet1!C318+1)</f>
        <v>S</v>
      </c>
      <c r="E318" t="str">
        <f t="shared" si="8"/>
        <v>EMPTY</v>
      </c>
      <c r="F318" t="str">
        <f t="shared" si="9"/>
        <v>&lt;field x="16" y="12" type="EMPTY"/&gt;</v>
      </c>
    </row>
    <row r="319" spans="1:6">
      <c r="A319">
        <v>317</v>
      </c>
      <c r="B319">
        <f>ROUNDDOWN(A319/Sheet2!$B$1,0)</f>
        <v>12</v>
      </c>
      <c r="C319">
        <f>MOD(A319,Sheet2!$B$1)</f>
        <v>17</v>
      </c>
      <c r="D319" t="str">
        <f>INDEX(Sheet2!$D$4:$AB$18,Sheet1!B319+1,Sheet1!C319+1)</f>
        <v>S</v>
      </c>
      <c r="E319" t="str">
        <f t="shared" si="8"/>
        <v>EMPTY</v>
      </c>
      <c r="F319" t="str">
        <f t="shared" si="9"/>
        <v>&lt;field x="17" y="12" type="EMPTY"/&gt;</v>
      </c>
    </row>
    <row r="320" spans="1:6">
      <c r="A320">
        <v>318</v>
      </c>
      <c r="B320">
        <f>ROUNDDOWN(A320/Sheet2!$B$1,0)</f>
        <v>12</v>
      </c>
      <c r="C320">
        <f>MOD(A320,Sheet2!$B$1)</f>
        <v>18</v>
      </c>
      <c r="D320" t="str">
        <f>INDEX(Sheet2!$D$4:$AB$18,Sheet1!B320+1,Sheet1!C320+1)</f>
        <v>W</v>
      </c>
      <c r="E320" t="str">
        <f t="shared" si="8"/>
        <v>WALL</v>
      </c>
      <c r="F320" t="str">
        <f t="shared" si="9"/>
        <v>&lt;field x="18" y="12" type="WALL"/&gt;</v>
      </c>
    </row>
    <row r="321" spans="1:6">
      <c r="A321">
        <v>319</v>
      </c>
      <c r="B321">
        <f>ROUNDDOWN(A321/Sheet2!$B$1,0)</f>
        <v>12</v>
      </c>
      <c r="C321">
        <f>MOD(A321,Sheet2!$B$1)</f>
        <v>19</v>
      </c>
      <c r="D321" t="str">
        <f>INDEX(Sheet2!$D$4:$AB$18,Sheet1!B321+1,Sheet1!C321+1)</f>
        <v>B</v>
      </c>
      <c r="E321" t="str">
        <f t="shared" si="8"/>
        <v>EMPTY</v>
      </c>
      <c r="F321" t="str">
        <f t="shared" si="9"/>
        <v>&lt;field x="19" y="12" type="EMPTY"/&gt;</v>
      </c>
    </row>
    <row r="322" spans="1:6">
      <c r="A322">
        <v>320</v>
      </c>
      <c r="B322">
        <f>ROUNDDOWN(A322/Sheet2!$B$1,0)</f>
        <v>12</v>
      </c>
      <c r="C322">
        <f>MOD(A322,Sheet2!$B$1)</f>
        <v>20</v>
      </c>
      <c r="D322" t="str">
        <f>INDEX(Sheet2!$D$4:$AB$18,Sheet1!B322+1,Sheet1!C322+1)</f>
        <v>W</v>
      </c>
      <c r="E322" t="str">
        <f t="shared" si="8"/>
        <v>WALL</v>
      </c>
      <c r="F322" t="str">
        <f t="shared" si="9"/>
        <v>&lt;field x="20" y="12" type="WALL"/&gt;</v>
      </c>
    </row>
    <row r="323" spans="1:6">
      <c r="A323">
        <v>321</v>
      </c>
      <c r="B323">
        <f>ROUNDDOWN(A323/Sheet2!$B$1,0)</f>
        <v>12</v>
      </c>
      <c r="C323">
        <f>MOD(A323,Sheet2!$B$1)</f>
        <v>21</v>
      </c>
      <c r="D323" t="str">
        <f>INDEX(Sheet2!$D$4:$AB$18,Sheet1!B323+1,Sheet1!C323+1)</f>
        <v>F</v>
      </c>
      <c r="E323" t="str">
        <f t="shared" ref="E323:E376" si="10">IF(D323="W","WALL","EMPTY")</f>
        <v>EMPTY</v>
      </c>
      <c r="F323" t="str">
        <f t="shared" ref="F323:F376" si="11">"&lt;field x="""&amp;C323&amp;""" y="""&amp;B323&amp;""" type="""&amp;E323&amp;"""/&gt;"</f>
        <v>&lt;field x="21" y="12" type="EMPTY"/&gt;</v>
      </c>
    </row>
    <row r="324" spans="1:6">
      <c r="A324">
        <v>322</v>
      </c>
      <c r="B324">
        <f>ROUNDDOWN(A324/Sheet2!$B$1,0)</f>
        <v>12</v>
      </c>
      <c r="C324">
        <f>MOD(A324,Sheet2!$B$1)</f>
        <v>22</v>
      </c>
      <c r="D324" t="str">
        <f>INDEX(Sheet2!$D$4:$AB$18,Sheet1!B324+1,Sheet1!C324+1)</f>
        <v>I</v>
      </c>
      <c r="E324" t="str">
        <f t="shared" si="10"/>
        <v>EMPTY</v>
      </c>
      <c r="F324" t="str">
        <f t="shared" si="11"/>
        <v>&lt;field x="22" y="12" type="EMPTY"/&gt;</v>
      </c>
    </row>
    <row r="325" spans="1:6">
      <c r="A325">
        <v>323</v>
      </c>
      <c r="B325">
        <f>ROUNDDOWN(A325/Sheet2!$B$1,0)</f>
        <v>12</v>
      </c>
      <c r="C325">
        <f>MOD(A325,Sheet2!$B$1)</f>
        <v>23</v>
      </c>
      <c r="D325" t="str">
        <f>INDEX(Sheet2!$D$4:$AB$18,Sheet1!B325+1,Sheet1!C325+1)</f>
        <v>W</v>
      </c>
      <c r="E325" t="str">
        <f t="shared" si="10"/>
        <v>WALL</v>
      </c>
      <c r="F325" t="str">
        <f t="shared" si="11"/>
        <v>&lt;field x="23" y="12" type="WALL"/&gt;</v>
      </c>
    </row>
    <row r="326" spans="1:6">
      <c r="A326">
        <v>324</v>
      </c>
      <c r="B326">
        <f>ROUNDDOWN(A326/Sheet2!$B$1,0)</f>
        <v>12</v>
      </c>
      <c r="C326">
        <f>MOD(A326,Sheet2!$B$1)</f>
        <v>24</v>
      </c>
      <c r="D326" t="str">
        <f>INDEX(Sheet2!$D$4:$AB$18,Sheet1!B326+1,Sheet1!C326+1)</f>
        <v>M</v>
      </c>
      <c r="E326" t="str">
        <f t="shared" si="10"/>
        <v>EMPTY</v>
      </c>
      <c r="F326" t="str">
        <f t="shared" si="11"/>
        <v>&lt;field x="24" y="12" type="EMPTY"/&gt;</v>
      </c>
    </row>
    <row r="327" spans="1:6">
      <c r="A327">
        <v>325</v>
      </c>
      <c r="B327">
        <f>ROUNDDOWN(A327/Sheet2!$B$1,0)</f>
        <v>13</v>
      </c>
      <c r="C327">
        <f>MOD(A327,Sheet2!$B$1)</f>
        <v>0</v>
      </c>
      <c r="D327" t="str">
        <f>INDEX(Sheet2!$D$4:$AB$18,Sheet1!B327+1,Sheet1!C327+1)</f>
        <v>F</v>
      </c>
      <c r="E327" t="str">
        <f t="shared" si="10"/>
        <v>EMPTY</v>
      </c>
      <c r="F327" t="str">
        <f t="shared" si="11"/>
        <v>&lt;field x="0" y="13" type="EMPTY"/&gt;</v>
      </c>
    </row>
    <row r="328" spans="1:6">
      <c r="A328">
        <v>326</v>
      </c>
      <c r="B328">
        <f>ROUNDDOWN(A328/Sheet2!$B$1,0)</f>
        <v>13</v>
      </c>
      <c r="C328">
        <f>MOD(A328,Sheet2!$B$1)</f>
        <v>1</v>
      </c>
      <c r="D328" t="str">
        <f>INDEX(Sheet2!$D$4:$AB$18,Sheet1!B328+1,Sheet1!C328+1)</f>
        <v>W</v>
      </c>
      <c r="E328" t="str">
        <f t="shared" si="10"/>
        <v>WALL</v>
      </c>
      <c r="F328" t="str">
        <f t="shared" si="11"/>
        <v>&lt;field x="1" y="13" type="WALL"/&gt;</v>
      </c>
    </row>
    <row r="329" spans="1:6">
      <c r="A329">
        <v>327</v>
      </c>
      <c r="B329">
        <f>ROUNDDOWN(A329/Sheet2!$B$1,0)</f>
        <v>13</v>
      </c>
      <c r="C329">
        <f>MOD(A329,Sheet2!$B$1)</f>
        <v>2</v>
      </c>
      <c r="D329" t="str">
        <f>INDEX(Sheet2!$D$4:$AB$18,Sheet1!B329+1,Sheet1!C329+1)</f>
        <v>F</v>
      </c>
      <c r="E329" t="str">
        <f t="shared" si="10"/>
        <v>EMPTY</v>
      </c>
      <c r="F329" t="str">
        <f t="shared" si="11"/>
        <v>&lt;field x="2" y="13" type="EMPTY"/&gt;</v>
      </c>
    </row>
    <row r="330" spans="1:6">
      <c r="A330">
        <v>328</v>
      </c>
      <c r="B330">
        <f>ROUNDDOWN(A330/Sheet2!$B$1,0)</f>
        <v>13</v>
      </c>
      <c r="C330">
        <f>MOD(A330,Sheet2!$B$1)</f>
        <v>3</v>
      </c>
      <c r="D330" t="str">
        <f>INDEX(Sheet2!$D$4:$AB$18,Sheet1!B330+1,Sheet1!C330+1)</f>
        <v>W</v>
      </c>
      <c r="E330" t="str">
        <f t="shared" si="10"/>
        <v>WALL</v>
      </c>
      <c r="F330" t="str">
        <f t="shared" si="11"/>
        <v>&lt;field x="3" y="13" type="WALL"/&gt;</v>
      </c>
    </row>
    <row r="331" spans="1:6">
      <c r="A331">
        <v>329</v>
      </c>
      <c r="B331">
        <f>ROUNDDOWN(A331/Sheet2!$B$1,0)</f>
        <v>13</v>
      </c>
      <c r="C331">
        <f>MOD(A331,Sheet2!$B$1)</f>
        <v>4</v>
      </c>
      <c r="D331" t="str">
        <f>INDEX(Sheet2!$D$4:$AB$18,Sheet1!B331+1,Sheet1!C331+1)</f>
        <v>W</v>
      </c>
      <c r="E331" t="str">
        <f t="shared" si="10"/>
        <v>WALL</v>
      </c>
      <c r="F331" t="str">
        <f t="shared" si="11"/>
        <v>&lt;field x="4" y="13" type="WALL"/&gt;</v>
      </c>
    </row>
    <row r="332" spans="1:6">
      <c r="A332">
        <v>330</v>
      </c>
      <c r="B332">
        <f>ROUNDDOWN(A332/Sheet2!$B$1,0)</f>
        <v>13</v>
      </c>
      <c r="C332">
        <f>MOD(A332,Sheet2!$B$1)</f>
        <v>5</v>
      </c>
      <c r="D332" t="str">
        <f>INDEX(Sheet2!$D$4:$AB$18,Sheet1!B332+1,Sheet1!C332+1)</f>
        <v>W</v>
      </c>
      <c r="E332" t="str">
        <f t="shared" si="10"/>
        <v>WALL</v>
      </c>
      <c r="F332" t="str">
        <f t="shared" si="11"/>
        <v>&lt;field x="5" y="13" type="WALL"/&gt;</v>
      </c>
    </row>
    <row r="333" spans="1:6">
      <c r="A333">
        <v>331</v>
      </c>
      <c r="B333">
        <f>ROUNDDOWN(A333/Sheet2!$B$1,0)</f>
        <v>13</v>
      </c>
      <c r="C333">
        <f>MOD(A333,Sheet2!$B$1)</f>
        <v>6</v>
      </c>
      <c r="D333" t="str">
        <f>INDEX(Sheet2!$D$4:$AB$18,Sheet1!B333+1,Sheet1!C333+1)</f>
        <v>W</v>
      </c>
      <c r="E333" t="str">
        <f t="shared" si="10"/>
        <v>WALL</v>
      </c>
      <c r="F333" t="str">
        <f t="shared" si="11"/>
        <v>&lt;field x="6" y="13" type="WALL"/&gt;</v>
      </c>
    </row>
    <row r="334" spans="1:6">
      <c r="A334">
        <v>332</v>
      </c>
      <c r="B334">
        <f>ROUNDDOWN(A334/Sheet2!$B$1,0)</f>
        <v>13</v>
      </c>
      <c r="C334">
        <f>MOD(A334,Sheet2!$B$1)</f>
        <v>7</v>
      </c>
      <c r="D334" t="str">
        <f>INDEX(Sheet2!$D$4:$AB$18,Sheet1!B334+1,Sheet1!C334+1)</f>
        <v>W</v>
      </c>
      <c r="E334" t="str">
        <f t="shared" si="10"/>
        <v>WALL</v>
      </c>
      <c r="F334" t="str">
        <f t="shared" si="11"/>
        <v>&lt;field x="7" y="13" type="WALL"/&gt;</v>
      </c>
    </row>
    <row r="335" spans="1:6">
      <c r="A335">
        <v>333</v>
      </c>
      <c r="B335">
        <f>ROUNDDOWN(A335/Sheet2!$B$1,0)</f>
        <v>13</v>
      </c>
      <c r="C335">
        <f>MOD(A335,Sheet2!$B$1)</f>
        <v>8</v>
      </c>
      <c r="D335" t="str">
        <f>INDEX(Sheet2!$D$4:$AB$18,Sheet1!B335+1,Sheet1!C335+1)</f>
        <v>W</v>
      </c>
      <c r="E335" t="str">
        <f t="shared" si="10"/>
        <v>WALL</v>
      </c>
      <c r="F335" t="str">
        <f t="shared" si="11"/>
        <v>&lt;field x="8" y="13" type="WALL"/&gt;</v>
      </c>
    </row>
    <row r="336" spans="1:6">
      <c r="A336">
        <v>334</v>
      </c>
      <c r="B336">
        <f>ROUNDDOWN(A336/Sheet2!$B$1,0)</f>
        <v>13</v>
      </c>
      <c r="C336">
        <f>MOD(A336,Sheet2!$B$1)</f>
        <v>9</v>
      </c>
      <c r="D336" t="str">
        <f>INDEX(Sheet2!$D$4:$AB$18,Sheet1!B336+1,Sheet1!C336+1)</f>
        <v>W</v>
      </c>
      <c r="E336" t="str">
        <f t="shared" si="10"/>
        <v>WALL</v>
      </c>
      <c r="F336" t="str">
        <f t="shared" si="11"/>
        <v>&lt;field x="9" y="13" type="WALL"/&gt;</v>
      </c>
    </row>
    <row r="337" spans="1:6">
      <c r="A337">
        <v>335</v>
      </c>
      <c r="B337">
        <f>ROUNDDOWN(A337/Sheet2!$B$1,0)</f>
        <v>13</v>
      </c>
      <c r="C337">
        <f>MOD(A337,Sheet2!$B$1)</f>
        <v>10</v>
      </c>
      <c r="D337" t="str">
        <f>INDEX(Sheet2!$D$4:$AB$18,Sheet1!B337+1,Sheet1!C337+1)</f>
        <v>W</v>
      </c>
      <c r="E337" t="str">
        <f t="shared" si="10"/>
        <v>WALL</v>
      </c>
      <c r="F337" t="str">
        <f t="shared" si="11"/>
        <v>&lt;field x="10" y="13" type="WALL"/&gt;</v>
      </c>
    </row>
    <row r="338" spans="1:6">
      <c r="A338">
        <v>336</v>
      </c>
      <c r="B338">
        <f>ROUNDDOWN(A338/Sheet2!$B$1,0)</f>
        <v>13</v>
      </c>
      <c r="C338">
        <f>MOD(A338,Sheet2!$B$1)</f>
        <v>11</v>
      </c>
      <c r="D338" t="str">
        <f>INDEX(Sheet2!$D$4:$AB$18,Sheet1!B338+1,Sheet1!C338+1)</f>
        <v>F</v>
      </c>
      <c r="E338" t="str">
        <f t="shared" si="10"/>
        <v>EMPTY</v>
      </c>
      <c r="F338" t="str">
        <f t="shared" si="11"/>
        <v>&lt;field x="11" y="13" type="EMPTY"/&gt;</v>
      </c>
    </row>
    <row r="339" spans="1:6">
      <c r="A339">
        <v>337</v>
      </c>
      <c r="B339">
        <f>ROUNDDOWN(A339/Sheet2!$B$1,0)</f>
        <v>13</v>
      </c>
      <c r="C339">
        <f>MOD(A339,Sheet2!$B$1)</f>
        <v>12</v>
      </c>
      <c r="D339" t="str">
        <f>INDEX(Sheet2!$D$4:$AB$18,Sheet1!B339+1,Sheet1!C339+1)</f>
        <v>F</v>
      </c>
      <c r="E339" t="str">
        <f t="shared" si="10"/>
        <v>EMPTY</v>
      </c>
      <c r="F339" t="str">
        <f t="shared" si="11"/>
        <v>&lt;field x="12" y="13" type="EMPTY"/&gt;</v>
      </c>
    </row>
    <row r="340" spans="1:6">
      <c r="A340">
        <v>338</v>
      </c>
      <c r="B340">
        <f>ROUNDDOWN(A340/Sheet2!$B$1,0)</f>
        <v>13</v>
      </c>
      <c r="C340">
        <f>MOD(A340,Sheet2!$B$1)</f>
        <v>13</v>
      </c>
      <c r="D340" t="str">
        <f>INDEX(Sheet2!$D$4:$AB$18,Sheet1!B340+1,Sheet1!C340+1)</f>
        <v>F</v>
      </c>
      <c r="E340" t="str">
        <f t="shared" si="10"/>
        <v>EMPTY</v>
      </c>
      <c r="F340" t="str">
        <f t="shared" si="11"/>
        <v>&lt;field x="13" y="13" type="EMPTY"/&gt;</v>
      </c>
    </row>
    <row r="341" spans="1:6">
      <c r="A341">
        <v>339</v>
      </c>
      <c r="B341">
        <f>ROUNDDOWN(A341/Sheet2!$B$1,0)</f>
        <v>13</v>
      </c>
      <c r="C341">
        <f>MOD(A341,Sheet2!$B$1)</f>
        <v>14</v>
      </c>
      <c r="D341" t="str">
        <f>INDEX(Sheet2!$D$4:$AB$18,Sheet1!B341+1,Sheet1!C341+1)</f>
        <v>W</v>
      </c>
      <c r="E341" t="str">
        <f t="shared" si="10"/>
        <v>WALL</v>
      </c>
      <c r="F341" t="str">
        <f t="shared" si="11"/>
        <v>&lt;field x="14" y="13" type="WALL"/&gt;</v>
      </c>
    </row>
    <row r="342" spans="1:6">
      <c r="A342">
        <v>340</v>
      </c>
      <c r="B342">
        <f>ROUNDDOWN(A342/Sheet2!$B$1,0)</f>
        <v>13</v>
      </c>
      <c r="C342">
        <f>MOD(A342,Sheet2!$B$1)</f>
        <v>15</v>
      </c>
      <c r="D342" t="str">
        <f>INDEX(Sheet2!$D$4:$AB$18,Sheet1!B342+1,Sheet1!C342+1)</f>
        <v>W</v>
      </c>
      <c r="E342" t="str">
        <f t="shared" si="10"/>
        <v>WALL</v>
      </c>
      <c r="F342" t="str">
        <f t="shared" si="11"/>
        <v>&lt;field x="15" y="13" type="WALL"/&gt;</v>
      </c>
    </row>
    <row r="343" spans="1:6">
      <c r="A343">
        <v>341</v>
      </c>
      <c r="B343">
        <f>ROUNDDOWN(A343/Sheet2!$B$1,0)</f>
        <v>13</v>
      </c>
      <c r="C343">
        <f>MOD(A343,Sheet2!$B$1)</f>
        <v>16</v>
      </c>
      <c r="D343" t="str">
        <f>INDEX(Sheet2!$D$4:$AB$18,Sheet1!B343+1,Sheet1!C343+1)</f>
        <v>W</v>
      </c>
      <c r="E343" t="str">
        <f t="shared" si="10"/>
        <v>WALL</v>
      </c>
      <c r="F343" t="str">
        <f t="shared" si="11"/>
        <v>&lt;field x="16" y="13" type="WALL"/&gt;</v>
      </c>
    </row>
    <row r="344" spans="1:6">
      <c r="A344">
        <v>342</v>
      </c>
      <c r="B344">
        <f>ROUNDDOWN(A344/Sheet2!$B$1,0)</f>
        <v>13</v>
      </c>
      <c r="C344">
        <f>MOD(A344,Sheet2!$B$1)</f>
        <v>17</v>
      </c>
      <c r="D344" t="str">
        <f>INDEX(Sheet2!$D$4:$AB$18,Sheet1!B344+1,Sheet1!C344+1)</f>
        <v>W</v>
      </c>
      <c r="E344" t="str">
        <f t="shared" si="10"/>
        <v>WALL</v>
      </c>
      <c r="F344" t="str">
        <f t="shared" si="11"/>
        <v>&lt;field x="17" y="13" type="WALL"/&gt;</v>
      </c>
    </row>
    <row r="345" spans="1:6">
      <c r="A345">
        <v>343</v>
      </c>
      <c r="B345">
        <f>ROUNDDOWN(A345/Sheet2!$B$1,0)</f>
        <v>13</v>
      </c>
      <c r="C345">
        <f>MOD(A345,Sheet2!$B$1)</f>
        <v>18</v>
      </c>
      <c r="D345" t="str">
        <f>INDEX(Sheet2!$D$4:$AB$18,Sheet1!B345+1,Sheet1!C345+1)</f>
        <v>W</v>
      </c>
      <c r="E345" t="str">
        <f t="shared" si="10"/>
        <v>WALL</v>
      </c>
      <c r="F345" t="str">
        <f t="shared" si="11"/>
        <v>&lt;field x="18" y="13" type="WALL"/&gt;</v>
      </c>
    </row>
    <row r="346" spans="1:6">
      <c r="A346">
        <v>344</v>
      </c>
      <c r="B346">
        <f>ROUNDDOWN(A346/Sheet2!$B$1,0)</f>
        <v>13</v>
      </c>
      <c r="C346">
        <f>MOD(A346,Sheet2!$B$1)</f>
        <v>19</v>
      </c>
      <c r="D346" t="str">
        <f>INDEX(Sheet2!$D$4:$AB$18,Sheet1!B346+1,Sheet1!C346+1)</f>
        <v>W</v>
      </c>
      <c r="E346" t="str">
        <f t="shared" si="10"/>
        <v>WALL</v>
      </c>
      <c r="F346" t="str">
        <f t="shared" si="11"/>
        <v>&lt;field x="19" y="13" type="WALL"/&gt;</v>
      </c>
    </row>
    <row r="347" spans="1:6">
      <c r="A347">
        <v>345</v>
      </c>
      <c r="B347">
        <f>ROUNDDOWN(A347/Sheet2!$B$1,0)</f>
        <v>13</v>
      </c>
      <c r="C347">
        <f>MOD(A347,Sheet2!$B$1)</f>
        <v>20</v>
      </c>
      <c r="D347" t="str">
        <f>INDEX(Sheet2!$D$4:$AB$18,Sheet1!B347+1,Sheet1!C347+1)</f>
        <v>W</v>
      </c>
      <c r="E347" t="str">
        <f t="shared" si="10"/>
        <v>WALL</v>
      </c>
      <c r="F347" t="str">
        <f t="shared" si="11"/>
        <v>&lt;field x="20" y="13" type="WALL"/&gt;</v>
      </c>
    </row>
    <row r="348" spans="1:6">
      <c r="A348">
        <v>346</v>
      </c>
      <c r="B348">
        <f>ROUNDDOWN(A348/Sheet2!$B$1,0)</f>
        <v>13</v>
      </c>
      <c r="C348">
        <f>MOD(A348,Sheet2!$B$1)</f>
        <v>21</v>
      </c>
      <c r="D348" t="str">
        <f>INDEX(Sheet2!$D$4:$AB$18,Sheet1!B348+1,Sheet1!C348+1)</f>
        <v>W</v>
      </c>
      <c r="E348" t="str">
        <f t="shared" si="10"/>
        <v>WALL</v>
      </c>
      <c r="F348" t="str">
        <f t="shared" si="11"/>
        <v>&lt;field x="21" y="13" type="WALL"/&gt;</v>
      </c>
    </row>
    <row r="349" spans="1:6">
      <c r="A349">
        <v>347</v>
      </c>
      <c r="B349">
        <f>ROUNDDOWN(A349/Sheet2!$B$1,0)</f>
        <v>13</v>
      </c>
      <c r="C349">
        <f>MOD(A349,Sheet2!$B$1)</f>
        <v>22</v>
      </c>
      <c r="D349" t="str">
        <f>INDEX(Sheet2!$D$4:$AB$18,Sheet1!B349+1,Sheet1!C349+1)</f>
        <v>F</v>
      </c>
      <c r="E349" t="str">
        <f t="shared" si="10"/>
        <v>EMPTY</v>
      </c>
      <c r="F349" t="str">
        <f t="shared" si="11"/>
        <v>&lt;field x="22" y="13" type="EMPTY"/&gt;</v>
      </c>
    </row>
    <row r="350" spans="1:6">
      <c r="A350">
        <v>348</v>
      </c>
      <c r="B350">
        <f>ROUNDDOWN(A350/Sheet2!$B$1,0)</f>
        <v>13</v>
      </c>
      <c r="C350">
        <f>MOD(A350,Sheet2!$B$1)</f>
        <v>23</v>
      </c>
      <c r="D350" t="str">
        <f>INDEX(Sheet2!$D$4:$AB$18,Sheet1!B350+1,Sheet1!C350+1)</f>
        <v>W</v>
      </c>
      <c r="E350" t="str">
        <f t="shared" si="10"/>
        <v>WALL</v>
      </c>
      <c r="F350" t="str">
        <f t="shared" si="11"/>
        <v>&lt;field x="23" y="13" type="WALL"/&gt;</v>
      </c>
    </row>
    <row r="351" spans="1:6">
      <c r="A351">
        <v>349</v>
      </c>
      <c r="B351">
        <f>ROUNDDOWN(A351/Sheet2!$B$1,0)</f>
        <v>13</v>
      </c>
      <c r="C351">
        <f>MOD(A351,Sheet2!$B$1)</f>
        <v>24</v>
      </c>
      <c r="D351" t="str">
        <f>INDEX(Sheet2!$D$4:$AB$18,Sheet1!B351+1,Sheet1!C351+1)</f>
        <v>F</v>
      </c>
      <c r="E351" t="str">
        <f t="shared" si="10"/>
        <v>EMPTY</v>
      </c>
      <c r="F351" t="str">
        <f t="shared" si="11"/>
        <v>&lt;field x="24" y="13" type="EMPTY"/&gt;</v>
      </c>
    </row>
    <row r="352" spans="1:6">
      <c r="A352">
        <v>350</v>
      </c>
      <c r="B352">
        <f>ROUNDDOWN(A352/Sheet2!$B$1,0)</f>
        <v>14</v>
      </c>
      <c r="C352">
        <f>MOD(A352,Sheet2!$B$1)</f>
        <v>0</v>
      </c>
      <c r="D352" t="str">
        <f>INDEX(Sheet2!$D$4:$AB$18,Sheet1!B352+1,Sheet1!C352+1)</f>
        <v>F</v>
      </c>
      <c r="E352" t="str">
        <f t="shared" si="10"/>
        <v>EMPTY</v>
      </c>
      <c r="F352" t="str">
        <f t="shared" si="11"/>
        <v>&lt;field x="0" y="14" type="EMPTY"/&gt;</v>
      </c>
    </row>
    <row r="353" spans="1:6">
      <c r="A353">
        <v>351</v>
      </c>
      <c r="B353">
        <f>ROUNDDOWN(A353/Sheet2!$B$1,0)</f>
        <v>14</v>
      </c>
      <c r="C353">
        <f>MOD(A353,Sheet2!$B$1)</f>
        <v>1</v>
      </c>
      <c r="D353" t="str">
        <f>INDEX(Sheet2!$D$4:$AB$18,Sheet1!B353+1,Sheet1!C353+1)</f>
        <v>W</v>
      </c>
      <c r="E353" t="str">
        <f t="shared" si="10"/>
        <v>WALL</v>
      </c>
      <c r="F353" t="str">
        <f t="shared" si="11"/>
        <v>&lt;field x="1" y="14" type="WALL"/&gt;</v>
      </c>
    </row>
    <row r="354" spans="1:6">
      <c r="A354">
        <v>352</v>
      </c>
      <c r="B354">
        <f>ROUNDDOWN(A354/Sheet2!$B$1,0)</f>
        <v>14</v>
      </c>
      <c r="C354">
        <f>MOD(A354,Sheet2!$B$1)</f>
        <v>2</v>
      </c>
      <c r="D354" t="str">
        <f>INDEX(Sheet2!$D$4:$AB$18,Sheet1!B354+1,Sheet1!C354+1)</f>
        <v>F</v>
      </c>
      <c r="E354" t="str">
        <f t="shared" si="10"/>
        <v>EMPTY</v>
      </c>
      <c r="F354" t="str">
        <f t="shared" si="11"/>
        <v>&lt;field x="2" y="14" type="EMPTY"/&gt;</v>
      </c>
    </row>
    <row r="355" spans="1:6">
      <c r="A355">
        <v>353</v>
      </c>
      <c r="B355">
        <f>ROUNDDOWN(A355/Sheet2!$B$1,0)</f>
        <v>14</v>
      </c>
      <c r="C355">
        <f>MOD(A355,Sheet2!$B$1)</f>
        <v>3</v>
      </c>
      <c r="D355" t="str">
        <f>INDEX(Sheet2!$D$4:$AB$18,Sheet1!B355+1,Sheet1!C355+1)</f>
        <v>F</v>
      </c>
      <c r="E355" t="str">
        <f t="shared" si="10"/>
        <v>EMPTY</v>
      </c>
      <c r="F355" t="str">
        <f t="shared" si="11"/>
        <v>&lt;field x="3" y="14" type="EMPTY"/&gt;</v>
      </c>
    </row>
    <row r="356" spans="1:6">
      <c r="A356">
        <v>354</v>
      </c>
      <c r="B356">
        <f>ROUNDDOWN(A356/Sheet2!$B$1,0)</f>
        <v>14</v>
      </c>
      <c r="C356">
        <f>MOD(A356,Sheet2!$B$1)</f>
        <v>4</v>
      </c>
      <c r="D356" t="str">
        <f>INDEX(Sheet2!$D$4:$AB$18,Sheet1!B356+1,Sheet1!C356+1)</f>
        <v>F</v>
      </c>
      <c r="E356" t="str">
        <f t="shared" si="10"/>
        <v>EMPTY</v>
      </c>
      <c r="F356" t="str">
        <f t="shared" si="11"/>
        <v>&lt;field x="4" y="14" type="EMPTY"/&gt;</v>
      </c>
    </row>
    <row r="357" spans="1:6">
      <c r="A357">
        <v>355</v>
      </c>
      <c r="B357">
        <f>ROUNDDOWN(A357/Sheet2!$B$1,0)</f>
        <v>14</v>
      </c>
      <c r="C357">
        <f>MOD(A357,Sheet2!$B$1)</f>
        <v>5</v>
      </c>
      <c r="D357" t="str">
        <f>INDEX(Sheet2!$D$4:$AB$18,Sheet1!B357+1,Sheet1!C357+1)</f>
        <v>F</v>
      </c>
      <c r="E357" t="str">
        <f t="shared" si="10"/>
        <v>EMPTY</v>
      </c>
      <c r="F357" t="str">
        <f t="shared" si="11"/>
        <v>&lt;field x="5" y="14" type="EMPTY"/&gt;</v>
      </c>
    </row>
    <row r="358" spans="1:6">
      <c r="A358">
        <v>356</v>
      </c>
      <c r="B358">
        <f>ROUNDDOWN(A358/Sheet2!$B$1,0)</f>
        <v>14</v>
      </c>
      <c r="C358">
        <f>MOD(A358,Sheet2!$B$1)</f>
        <v>6</v>
      </c>
      <c r="D358" t="str">
        <f>INDEX(Sheet2!$D$4:$AB$18,Sheet1!B358+1,Sheet1!C358+1)</f>
        <v>E</v>
      </c>
      <c r="E358" t="str">
        <f t="shared" si="10"/>
        <v>EMPTY</v>
      </c>
      <c r="F358" t="str">
        <f t="shared" si="11"/>
        <v>&lt;field x="6" y="14" type="EMPTY"/&gt;</v>
      </c>
    </row>
    <row r="359" spans="1:6">
      <c r="A359">
        <v>357</v>
      </c>
      <c r="B359">
        <f>ROUNDDOWN(A359/Sheet2!$B$1,0)</f>
        <v>14</v>
      </c>
      <c r="C359">
        <f>MOD(A359,Sheet2!$B$1)</f>
        <v>7</v>
      </c>
      <c r="D359" t="str">
        <f>INDEX(Sheet2!$D$4:$AB$18,Sheet1!B359+1,Sheet1!C359+1)</f>
        <v>E</v>
      </c>
      <c r="E359" t="str">
        <f t="shared" si="10"/>
        <v>EMPTY</v>
      </c>
      <c r="F359" t="str">
        <f t="shared" si="11"/>
        <v>&lt;field x="7" y="14" type="EMPTY"/&gt;</v>
      </c>
    </row>
    <row r="360" spans="1:6">
      <c r="A360">
        <v>358</v>
      </c>
      <c r="B360">
        <f>ROUNDDOWN(A360/Sheet2!$B$1,0)</f>
        <v>14</v>
      </c>
      <c r="C360">
        <f>MOD(A360,Sheet2!$B$1)</f>
        <v>8</v>
      </c>
      <c r="D360" t="str">
        <f>INDEX(Sheet2!$D$4:$AB$18,Sheet1!B360+1,Sheet1!C360+1)</f>
        <v>F</v>
      </c>
      <c r="E360" t="str">
        <f t="shared" si="10"/>
        <v>EMPTY</v>
      </c>
      <c r="F360" t="str">
        <f t="shared" si="11"/>
        <v>&lt;field x="8" y="14" type="EMPTY"/&gt;</v>
      </c>
    </row>
    <row r="361" spans="1:6">
      <c r="A361">
        <v>359</v>
      </c>
      <c r="B361">
        <f>ROUNDDOWN(A361/Sheet2!$B$1,0)</f>
        <v>14</v>
      </c>
      <c r="C361">
        <f>MOD(A361,Sheet2!$B$1)</f>
        <v>9</v>
      </c>
      <c r="D361" t="str">
        <f>INDEX(Sheet2!$D$4:$AB$18,Sheet1!B361+1,Sheet1!C361+1)</f>
        <v>F</v>
      </c>
      <c r="E361" t="str">
        <f t="shared" si="10"/>
        <v>EMPTY</v>
      </c>
      <c r="F361" t="str">
        <f t="shared" si="11"/>
        <v>&lt;field x="9" y="14" type="EMPTY"/&gt;</v>
      </c>
    </row>
    <row r="362" spans="1:6">
      <c r="A362">
        <v>360</v>
      </c>
      <c r="B362">
        <f>ROUNDDOWN(A362/Sheet2!$B$1,0)</f>
        <v>14</v>
      </c>
      <c r="C362">
        <f>MOD(A362,Sheet2!$B$1)</f>
        <v>10</v>
      </c>
      <c r="D362" t="str">
        <f>INDEX(Sheet2!$D$4:$AB$18,Sheet1!B362+1,Sheet1!C362+1)</f>
        <v>F</v>
      </c>
      <c r="E362" t="str">
        <f t="shared" si="10"/>
        <v>EMPTY</v>
      </c>
      <c r="F362" t="str">
        <f t="shared" si="11"/>
        <v>&lt;field x="10" y="14" type="EMPTY"/&gt;</v>
      </c>
    </row>
    <row r="363" spans="1:6">
      <c r="A363">
        <v>361</v>
      </c>
      <c r="B363">
        <f>ROUNDDOWN(A363/Sheet2!$B$1,0)</f>
        <v>14</v>
      </c>
      <c r="C363">
        <f>MOD(A363,Sheet2!$B$1)</f>
        <v>11</v>
      </c>
      <c r="D363" t="str">
        <f>INDEX(Sheet2!$D$4:$AB$18,Sheet1!B363+1,Sheet1!C363+1)</f>
        <v>F</v>
      </c>
      <c r="E363" t="str">
        <f t="shared" si="10"/>
        <v>EMPTY</v>
      </c>
      <c r="F363" t="str">
        <f t="shared" si="11"/>
        <v>&lt;field x="11" y="14" type="EMPTY"/&gt;</v>
      </c>
    </row>
    <row r="364" spans="1:6">
      <c r="A364">
        <v>362</v>
      </c>
      <c r="B364">
        <f>ROUNDDOWN(A364/Sheet2!$B$1,0)</f>
        <v>14</v>
      </c>
      <c r="C364">
        <f>MOD(A364,Sheet2!$B$1)</f>
        <v>12</v>
      </c>
      <c r="D364" t="str">
        <f>INDEX(Sheet2!$D$4:$AB$18,Sheet1!B364+1,Sheet1!C364+1)</f>
        <v>S</v>
      </c>
      <c r="E364" t="str">
        <f t="shared" si="10"/>
        <v>EMPTY</v>
      </c>
      <c r="F364" t="str">
        <f t="shared" si="11"/>
        <v>&lt;field x="12" y="14" type="EMPTY"/&gt;</v>
      </c>
    </row>
    <row r="365" spans="1:6">
      <c r="A365">
        <v>363</v>
      </c>
      <c r="B365">
        <f>ROUNDDOWN(A365/Sheet2!$B$1,0)</f>
        <v>14</v>
      </c>
      <c r="C365">
        <f>MOD(A365,Sheet2!$B$1)</f>
        <v>13</v>
      </c>
      <c r="D365" t="str">
        <f>INDEX(Sheet2!$D$4:$AB$18,Sheet1!B365+1,Sheet1!C365+1)</f>
        <v>F</v>
      </c>
      <c r="E365" t="str">
        <f t="shared" si="10"/>
        <v>EMPTY</v>
      </c>
      <c r="F365" t="str">
        <f t="shared" si="11"/>
        <v>&lt;field x="13" y="14" type="EMPTY"/&gt;</v>
      </c>
    </row>
    <row r="366" spans="1:6">
      <c r="A366">
        <v>364</v>
      </c>
      <c r="B366">
        <f>ROUNDDOWN(A366/Sheet2!$B$1,0)</f>
        <v>14</v>
      </c>
      <c r="C366">
        <f>MOD(A366,Sheet2!$B$1)</f>
        <v>14</v>
      </c>
      <c r="D366" t="str">
        <f>INDEX(Sheet2!$D$4:$AB$18,Sheet1!B366+1,Sheet1!C366+1)</f>
        <v>F</v>
      </c>
      <c r="E366" t="str">
        <f t="shared" si="10"/>
        <v>EMPTY</v>
      </c>
      <c r="F366" t="str">
        <f t="shared" si="11"/>
        <v>&lt;field x="14" y="14" type="EMPTY"/&gt;</v>
      </c>
    </row>
    <row r="367" spans="1:6">
      <c r="A367">
        <v>365</v>
      </c>
      <c r="B367">
        <f>ROUNDDOWN(A367/Sheet2!$B$1,0)</f>
        <v>14</v>
      </c>
      <c r="C367">
        <f>MOD(A367,Sheet2!$B$1)</f>
        <v>15</v>
      </c>
      <c r="D367" t="str">
        <f>INDEX(Sheet2!$D$4:$AB$18,Sheet1!B367+1,Sheet1!C367+1)</f>
        <v>F</v>
      </c>
      <c r="E367" t="str">
        <f t="shared" si="10"/>
        <v>EMPTY</v>
      </c>
      <c r="F367" t="str">
        <f t="shared" si="11"/>
        <v>&lt;field x="15" y="14" type="EMPTY"/&gt;</v>
      </c>
    </row>
    <row r="368" spans="1:6">
      <c r="A368">
        <v>366</v>
      </c>
      <c r="B368">
        <f>ROUNDDOWN(A368/Sheet2!$B$1,0)</f>
        <v>14</v>
      </c>
      <c r="C368">
        <f>MOD(A368,Sheet2!$B$1)</f>
        <v>16</v>
      </c>
      <c r="D368" t="str">
        <f>INDEX(Sheet2!$D$4:$AB$18,Sheet1!B368+1,Sheet1!C368+1)</f>
        <v>F</v>
      </c>
      <c r="E368" t="str">
        <f t="shared" si="10"/>
        <v>EMPTY</v>
      </c>
      <c r="F368" t="str">
        <f t="shared" si="11"/>
        <v>&lt;field x="16" y="14" type="EMPTY"/&gt;</v>
      </c>
    </row>
    <row r="369" spans="1:6">
      <c r="A369">
        <v>367</v>
      </c>
      <c r="B369">
        <f>ROUNDDOWN(A369/Sheet2!$B$1,0)</f>
        <v>14</v>
      </c>
      <c r="C369">
        <f>MOD(A369,Sheet2!$B$1)</f>
        <v>17</v>
      </c>
      <c r="D369" t="str">
        <f>INDEX(Sheet2!$D$4:$AB$18,Sheet1!B369+1,Sheet1!C369+1)</f>
        <v>E</v>
      </c>
      <c r="E369" t="str">
        <f t="shared" si="10"/>
        <v>EMPTY</v>
      </c>
      <c r="F369" t="str">
        <f t="shared" si="11"/>
        <v>&lt;field x="17" y="14" type="EMPTY"/&gt;</v>
      </c>
    </row>
    <row r="370" spans="1:6">
      <c r="A370">
        <v>368</v>
      </c>
      <c r="B370">
        <f>ROUNDDOWN(A370/Sheet2!$B$1,0)</f>
        <v>14</v>
      </c>
      <c r="C370">
        <f>MOD(A370,Sheet2!$B$1)</f>
        <v>18</v>
      </c>
      <c r="D370" t="str">
        <f>INDEX(Sheet2!$D$4:$AB$18,Sheet1!B370+1,Sheet1!C370+1)</f>
        <v>E</v>
      </c>
      <c r="E370" t="str">
        <f t="shared" si="10"/>
        <v>EMPTY</v>
      </c>
      <c r="F370" t="str">
        <f t="shared" si="11"/>
        <v>&lt;field x="18" y="14" type="EMPTY"/&gt;</v>
      </c>
    </row>
    <row r="371" spans="1:6">
      <c r="A371">
        <v>369</v>
      </c>
      <c r="B371">
        <f>ROUNDDOWN(A371/Sheet2!$B$1,0)</f>
        <v>14</v>
      </c>
      <c r="C371">
        <f>MOD(A371,Sheet2!$B$1)</f>
        <v>19</v>
      </c>
      <c r="D371" t="str">
        <f>INDEX(Sheet2!$D$4:$AB$18,Sheet1!B371+1,Sheet1!C371+1)</f>
        <v>F</v>
      </c>
      <c r="E371" t="str">
        <f t="shared" si="10"/>
        <v>EMPTY</v>
      </c>
      <c r="F371" t="str">
        <f t="shared" si="11"/>
        <v>&lt;field x="19" y="14" type="EMPTY"/&gt;</v>
      </c>
    </row>
    <row r="372" spans="1:6">
      <c r="A372">
        <v>370</v>
      </c>
      <c r="B372">
        <f>ROUNDDOWN(A372/Sheet2!$B$1,0)</f>
        <v>14</v>
      </c>
      <c r="C372">
        <f>MOD(A372,Sheet2!$B$1)</f>
        <v>20</v>
      </c>
      <c r="D372" t="str">
        <f>INDEX(Sheet2!$D$4:$AB$18,Sheet1!B372+1,Sheet1!C372+1)</f>
        <v>F</v>
      </c>
      <c r="E372" t="str">
        <f t="shared" si="10"/>
        <v>EMPTY</v>
      </c>
      <c r="F372" t="str">
        <f t="shared" si="11"/>
        <v>&lt;field x="20" y="14" type="EMPTY"/&gt;</v>
      </c>
    </row>
    <row r="373" spans="1:6">
      <c r="A373">
        <v>371</v>
      </c>
      <c r="B373">
        <f>ROUNDDOWN(A373/Sheet2!$B$1,0)</f>
        <v>14</v>
      </c>
      <c r="C373">
        <f>MOD(A373,Sheet2!$B$1)</f>
        <v>21</v>
      </c>
      <c r="D373" t="str">
        <f>INDEX(Sheet2!$D$4:$AB$18,Sheet1!B373+1,Sheet1!C373+1)</f>
        <v>F</v>
      </c>
      <c r="E373" t="str">
        <f t="shared" si="10"/>
        <v>EMPTY</v>
      </c>
      <c r="F373" t="str">
        <f t="shared" si="11"/>
        <v>&lt;field x="21" y="14" type="EMPTY"/&gt;</v>
      </c>
    </row>
    <row r="374" spans="1:6">
      <c r="A374">
        <v>372</v>
      </c>
      <c r="B374">
        <f>ROUNDDOWN(A374/Sheet2!$B$1,0)</f>
        <v>14</v>
      </c>
      <c r="C374">
        <f>MOD(A374,Sheet2!$B$1)</f>
        <v>22</v>
      </c>
      <c r="D374" t="str">
        <f>INDEX(Sheet2!$D$4:$AB$18,Sheet1!B374+1,Sheet1!C374+1)</f>
        <v>F</v>
      </c>
      <c r="E374" t="str">
        <f t="shared" si="10"/>
        <v>EMPTY</v>
      </c>
      <c r="F374" t="str">
        <f t="shared" si="11"/>
        <v>&lt;field x="22" y="14" type="EMPTY"/&gt;</v>
      </c>
    </row>
    <row r="375" spans="1:6">
      <c r="A375">
        <v>373</v>
      </c>
      <c r="B375">
        <f>ROUNDDOWN(A375/Sheet2!$B$1,0)</f>
        <v>14</v>
      </c>
      <c r="C375">
        <f>MOD(A375,Sheet2!$B$1)</f>
        <v>23</v>
      </c>
      <c r="D375" t="str">
        <f>INDEX(Sheet2!$D$4:$AB$18,Sheet1!B375+1,Sheet1!C375+1)</f>
        <v>W</v>
      </c>
      <c r="E375" t="str">
        <f t="shared" si="10"/>
        <v>WALL</v>
      </c>
      <c r="F375" t="str">
        <f t="shared" si="11"/>
        <v>&lt;field x="23" y="14" type="WALL"/&gt;</v>
      </c>
    </row>
    <row r="376" spans="1:6">
      <c r="A376">
        <v>374</v>
      </c>
      <c r="B376">
        <f>ROUNDDOWN(A376/Sheet2!$B$1,0)</f>
        <v>14</v>
      </c>
      <c r="C376">
        <f>MOD(A376,Sheet2!$B$1)</f>
        <v>24</v>
      </c>
      <c r="D376" t="str">
        <f>INDEX(Sheet2!$D$4:$AB$18,Sheet1!B376+1,Sheet1!C376+1)</f>
        <v>F</v>
      </c>
      <c r="E376" t="str">
        <f t="shared" si="10"/>
        <v>EMPTY</v>
      </c>
      <c r="F376" t="str">
        <f t="shared" si="11"/>
        <v>&lt;field x="24" y="14" type="EMPTY"/&gt;</v>
      </c>
    </row>
    <row r="377" spans="1:6">
      <c r="F377" t="s">
        <v>22</v>
      </c>
    </row>
    <row r="378" spans="1:6">
      <c r="A378">
        <f>SUMPRODUCT(--(Sheet2!$D$4:$AB$18="P1")*ROW(Sheet2!$D$4:$AB$18))-4</f>
        <v>5</v>
      </c>
      <c r="B378">
        <f>SUMPRODUCT(--(Sheet2!$D$4:$AB$18="P1")*COLUMN(Sheet2!$D$4:$AB$18))-4</f>
        <v>0</v>
      </c>
      <c r="C378">
        <f>SUMPRODUCT(--(Sheet2!$D$4:$AB$18="G1")*ROW(Sheet2!$D$4:$AB$18))-4</f>
        <v>6</v>
      </c>
      <c r="D378">
        <f>SUMPRODUCT(--(Sheet2!$D$4:$AB$18="G1")*COLUMN(Sheet2!$D$4:$AB$18))-4</f>
        <v>0</v>
      </c>
      <c r="F378" t="str">
        <f>"&lt;spawn player=""0"" x="""&amp;B378&amp;""" y="""&amp;A378&amp;""" glassX="""&amp;D378&amp;""" glassY="""&amp;C378&amp;""" /&gt;"</f>
        <v>&lt;spawn player="0" x="0" y="5" glassX="0" glassY="6" /&gt;</v>
      </c>
    </row>
    <row r="379" spans="1:6">
      <c r="A379">
        <f>SUMPRODUCT(--(Sheet2!$D$4:$AB$18="P2")*ROW(Sheet2!$D$4:$AB$18))-4</f>
        <v>5</v>
      </c>
      <c r="B379">
        <f>SUMPRODUCT(--(Sheet2!$D$4:$AB$18="P2")*COLUMN(Sheet2!$D$4:$AB$18))-4</f>
        <v>24</v>
      </c>
      <c r="C379">
        <f>SUMPRODUCT(--(Sheet2!$D$4:$AB$18="G2")*ROW(Sheet2!$D$4:$AB$18))-4</f>
        <v>6</v>
      </c>
      <c r="D379">
        <f>SUMPRODUCT(--(Sheet2!$D$4:$AB$18="G2")*COLUMN(Sheet2!$D$4:$AB$18))-4</f>
        <v>24</v>
      </c>
      <c r="F379" t="str">
        <f>"&lt;spawn player=""1"" x="""&amp;B379&amp;""" y="""&amp;A379&amp;""" glassX="""&amp;D379&amp;""" glassY="""&amp;C379&amp;""" /&gt;"</f>
        <v>&lt;spawn player="1" x="24" y="5" glassX="24" glassY="6" /&gt;</v>
      </c>
    </row>
    <row r="380" spans="1:6">
      <c r="F380" t="s">
        <v>32</v>
      </c>
    </row>
    <row r="381" spans="1:6">
      <c r="A381">
        <v>0</v>
      </c>
      <c r="B381">
        <f>ROUNDDOWN(A381/Sheet2!$B$1,0)</f>
        <v>0</v>
      </c>
      <c r="C381">
        <f>MOD(A381,Sheet2!$B$1)</f>
        <v>0</v>
      </c>
      <c r="D381" t="str">
        <f>INDEX(Sheet2!$D$4:$AB$18,Sheet1!B381+1,Sheet1!C381+1)</f>
        <v>F</v>
      </c>
      <c r="E381" t="e">
        <f>VLOOKUP(D381,Sheet2!$AF$9:$AG$14,2,FALSE)</f>
        <v>#N/A</v>
      </c>
      <c r="F381" t="str">
        <f t="shared" ref="F381:F444" si="12">IFERROR("&lt;item type="""&amp;E381&amp;""" x="""&amp;C381&amp;""" y="""&amp;B381&amp;"""/&gt;","")</f>
        <v/>
      </c>
    </row>
    <row r="382" spans="1:6">
      <c r="A382">
        <v>1</v>
      </c>
      <c r="B382">
        <f>ROUNDDOWN(A382/Sheet2!$B$1,0)</f>
        <v>0</v>
      </c>
      <c r="C382">
        <f>MOD(A382,Sheet2!$B$1)</f>
        <v>1</v>
      </c>
      <c r="D382" t="str">
        <f>INDEX(Sheet2!$D$4:$AB$18,Sheet1!B382+1,Sheet1!C382+1)</f>
        <v>W</v>
      </c>
      <c r="E382" t="e">
        <f>VLOOKUP(D382,Sheet2!$AF$9:$AG$14,2,FALSE)</f>
        <v>#N/A</v>
      </c>
      <c r="F382" t="str">
        <f t="shared" si="12"/>
        <v/>
      </c>
    </row>
    <row r="383" spans="1:6">
      <c r="A383">
        <v>2</v>
      </c>
      <c r="B383">
        <f>ROUNDDOWN(A383/Sheet2!$B$1,0)</f>
        <v>0</v>
      </c>
      <c r="C383">
        <f>MOD(A383,Sheet2!$B$1)</f>
        <v>2</v>
      </c>
      <c r="D383" t="str">
        <f>INDEX(Sheet2!$D$4:$AB$18,Sheet1!B383+1,Sheet1!C383+1)</f>
        <v>F</v>
      </c>
      <c r="E383" t="e">
        <f>VLOOKUP(D383,Sheet2!$AF$9:$AG$14,2,FALSE)</f>
        <v>#N/A</v>
      </c>
      <c r="F383" t="str">
        <f t="shared" si="12"/>
        <v/>
      </c>
    </row>
    <row r="384" spans="1:6">
      <c r="A384">
        <v>3</v>
      </c>
      <c r="B384">
        <f>ROUNDDOWN(A384/Sheet2!$B$1,0)</f>
        <v>0</v>
      </c>
      <c r="C384">
        <f>MOD(A384,Sheet2!$B$1)</f>
        <v>3</v>
      </c>
      <c r="D384" t="str">
        <f>INDEX(Sheet2!$D$4:$AB$18,Sheet1!B384+1,Sheet1!C384+1)</f>
        <v>F</v>
      </c>
      <c r="E384" t="e">
        <f>VLOOKUP(D384,Sheet2!$AF$9:$AG$14,2,FALSE)</f>
        <v>#N/A</v>
      </c>
      <c r="F384" t="str">
        <f t="shared" si="12"/>
        <v/>
      </c>
    </row>
    <row r="385" spans="1:6">
      <c r="A385">
        <v>4</v>
      </c>
      <c r="B385">
        <f>ROUNDDOWN(A385/Sheet2!$B$1,0)</f>
        <v>0</v>
      </c>
      <c r="C385">
        <f>MOD(A385,Sheet2!$B$1)</f>
        <v>4</v>
      </c>
      <c r="D385" t="str">
        <f>INDEX(Sheet2!$D$4:$AB$18,Sheet1!B385+1,Sheet1!C385+1)</f>
        <v>F</v>
      </c>
      <c r="E385" t="e">
        <f>VLOOKUP(D385,Sheet2!$AF$9:$AG$14,2,FALSE)</f>
        <v>#N/A</v>
      </c>
      <c r="F385" t="str">
        <f t="shared" si="12"/>
        <v/>
      </c>
    </row>
    <row r="386" spans="1:6">
      <c r="A386">
        <v>5</v>
      </c>
      <c r="B386">
        <f>ROUNDDOWN(A386/Sheet2!$B$1,0)</f>
        <v>0</v>
      </c>
      <c r="C386">
        <f>MOD(A386,Sheet2!$B$1)</f>
        <v>5</v>
      </c>
      <c r="D386" t="str">
        <f>INDEX(Sheet2!$D$4:$AB$18,Sheet1!B386+1,Sheet1!C386+1)</f>
        <v>F</v>
      </c>
      <c r="E386" t="e">
        <f>VLOOKUP(D386,Sheet2!$AF$9:$AG$14,2,FALSE)</f>
        <v>#N/A</v>
      </c>
      <c r="F386" t="str">
        <f t="shared" si="12"/>
        <v/>
      </c>
    </row>
    <row r="387" spans="1:6">
      <c r="A387">
        <v>6</v>
      </c>
      <c r="B387">
        <f>ROUNDDOWN(A387/Sheet2!$B$1,0)</f>
        <v>0</v>
      </c>
      <c r="C387">
        <f>MOD(A387,Sheet2!$B$1)</f>
        <v>6</v>
      </c>
      <c r="D387" t="str">
        <f>INDEX(Sheet2!$D$4:$AB$18,Sheet1!B387+1,Sheet1!C387+1)</f>
        <v>E</v>
      </c>
      <c r="E387" t="str">
        <f>VLOOKUP(D387,Sheet2!$AF$9:$AG$14,2,FALSE)</f>
        <v>EARTH</v>
      </c>
      <c r="F387" t="str">
        <f>IFERROR("&lt;item type="""&amp;E387&amp;""" x="""&amp;C387&amp;""" y="""&amp;B387&amp;"""/&gt;","")</f>
        <v>&lt;item type="EARTH" x="6" y="0"/&gt;</v>
      </c>
    </row>
    <row r="388" spans="1:6">
      <c r="A388">
        <v>7</v>
      </c>
      <c r="B388">
        <f>ROUNDDOWN(A388/Sheet2!$B$1,0)</f>
        <v>0</v>
      </c>
      <c r="C388">
        <f>MOD(A388,Sheet2!$B$1)</f>
        <v>7</v>
      </c>
      <c r="D388" t="str">
        <f>INDEX(Sheet2!$D$4:$AB$18,Sheet1!B388+1,Sheet1!C388+1)</f>
        <v>E</v>
      </c>
      <c r="E388" t="str">
        <f>VLOOKUP(D388,Sheet2!$AF$9:$AG$14,2,FALSE)</f>
        <v>EARTH</v>
      </c>
      <c r="F388" t="str">
        <f t="shared" si="12"/>
        <v>&lt;item type="EARTH" x="7" y="0"/&gt;</v>
      </c>
    </row>
    <row r="389" spans="1:6">
      <c r="A389">
        <v>8</v>
      </c>
      <c r="B389">
        <f>ROUNDDOWN(A389/Sheet2!$B$1,0)</f>
        <v>0</v>
      </c>
      <c r="C389">
        <f>MOD(A389,Sheet2!$B$1)</f>
        <v>8</v>
      </c>
      <c r="D389" t="str">
        <f>INDEX(Sheet2!$D$4:$AB$18,Sheet1!B389+1,Sheet1!C389+1)</f>
        <v>F</v>
      </c>
      <c r="E389" t="e">
        <f>VLOOKUP(D389,Sheet2!$AF$9:$AG$14,2,FALSE)</f>
        <v>#N/A</v>
      </c>
      <c r="F389" t="str">
        <f t="shared" si="12"/>
        <v/>
      </c>
    </row>
    <row r="390" spans="1:6">
      <c r="A390">
        <v>9</v>
      </c>
      <c r="B390">
        <f>ROUNDDOWN(A390/Sheet2!$B$1,0)</f>
        <v>0</v>
      </c>
      <c r="C390">
        <f>MOD(A390,Sheet2!$B$1)</f>
        <v>9</v>
      </c>
      <c r="D390" t="str">
        <f>INDEX(Sheet2!$D$4:$AB$18,Sheet1!B390+1,Sheet1!C390+1)</f>
        <v>F</v>
      </c>
      <c r="E390" t="e">
        <f>VLOOKUP(D390,Sheet2!$AF$9:$AG$14,2,FALSE)</f>
        <v>#N/A</v>
      </c>
      <c r="F390" t="str">
        <f t="shared" si="12"/>
        <v/>
      </c>
    </row>
    <row r="391" spans="1:6">
      <c r="A391">
        <v>10</v>
      </c>
      <c r="B391">
        <f>ROUNDDOWN(A391/Sheet2!$B$1,0)</f>
        <v>0</v>
      </c>
      <c r="C391">
        <f>MOD(A391,Sheet2!$B$1)</f>
        <v>10</v>
      </c>
      <c r="D391" t="str">
        <f>INDEX(Sheet2!$D$4:$AB$18,Sheet1!B391+1,Sheet1!C391+1)</f>
        <v>F</v>
      </c>
      <c r="E391" t="e">
        <f>VLOOKUP(D391,Sheet2!$AF$9:$AG$14,2,FALSE)</f>
        <v>#N/A</v>
      </c>
      <c r="F391" t="str">
        <f t="shared" si="12"/>
        <v/>
      </c>
    </row>
    <row r="392" spans="1:6">
      <c r="A392">
        <v>11</v>
      </c>
      <c r="B392">
        <f>ROUNDDOWN(A392/Sheet2!$B$1,0)</f>
        <v>0</v>
      </c>
      <c r="C392">
        <f>MOD(A392,Sheet2!$B$1)</f>
        <v>11</v>
      </c>
      <c r="D392" t="str">
        <f>INDEX(Sheet2!$D$4:$AB$18,Sheet1!B392+1,Sheet1!C392+1)</f>
        <v>F</v>
      </c>
      <c r="E392" t="e">
        <f>VLOOKUP(D392,Sheet2!$AF$9:$AG$14,2,FALSE)</f>
        <v>#N/A</v>
      </c>
      <c r="F392" t="str">
        <f t="shared" si="12"/>
        <v/>
      </c>
    </row>
    <row r="393" spans="1:6">
      <c r="A393">
        <v>12</v>
      </c>
      <c r="B393">
        <f>ROUNDDOWN(A393/Sheet2!$B$1,0)</f>
        <v>0</v>
      </c>
      <c r="C393">
        <f>MOD(A393,Sheet2!$B$1)</f>
        <v>12</v>
      </c>
      <c r="D393" t="str">
        <f>INDEX(Sheet2!$D$4:$AB$18,Sheet1!B393+1,Sheet1!C393+1)</f>
        <v>S</v>
      </c>
      <c r="E393" t="str">
        <f>VLOOKUP(D393,Sheet2!$AF$9:$AG$14,2,FALSE)</f>
        <v>TRAPTRAP</v>
      </c>
      <c r="F393" t="str">
        <f t="shared" si="12"/>
        <v>&lt;item type="TRAPTRAP" x="12" y="0"/&gt;</v>
      </c>
    </row>
    <row r="394" spans="1:6">
      <c r="A394">
        <v>13</v>
      </c>
      <c r="B394">
        <f>ROUNDDOWN(A394/Sheet2!$B$1,0)</f>
        <v>0</v>
      </c>
      <c r="C394">
        <f>MOD(A394,Sheet2!$B$1)</f>
        <v>13</v>
      </c>
      <c r="D394" t="str">
        <f>INDEX(Sheet2!$D$4:$AB$18,Sheet1!B394+1,Sheet1!C394+1)</f>
        <v>F</v>
      </c>
      <c r="E394" t="e">
        <f>VLOOKUP(D394,Sheet2!$AF$9:$AG$14,2,FALSE)</f>
        <v>#N/A</v>
      </c>
      <c r="F394" t="str">
        <f t="shared" si="12"/>
        <v/>
      </c>
    </row>
    <row r="395" spans="1:6">
      <c r="A395">
        <v>14</v>
      </c>
      <c r="B395">
        <f>ROUNDDOWN(A395/Sheet2!$B$1,0)</f>
        <v>0</v>
      </c>
      <c r="C395">
        <f>MOD(A395,Sheet2!$B$1)</f>
        <v>14</v>
      </c>
      <c r="D395" t="str">
        <f>INDEX(Sheet2!$D$4:$AB$18,Sheet1!B395+1,Sheet1!C395+1)</f>
        <v>F</v>
      </c>
      <c r="E395" t="e">
        <f>VLOOKUP(D395,Sheet2!$AF$9:$AG$14,2,FALSE)</f>
        <v>#N/A</v>
      </c>
      <c r="F395" t="str">
        <f t="shared" si="12"/>
        <v/>
      </c>
    </row>
    <row r="396" spans="1:6">
      <c r="A396">
        <v>15</v>
      </c>
      <c r="B396">
        <f>ROUNDDOWN(A396/Sheet2!$B$1,0)</f>
        <v>0</v>
      </c>
      <c r="C396">
        <f>MOD(A396,Sheet2!$B$1)</f>
        <v>15</v>
      </c>
      <c r="D396" t="str">
        <f>INDEX(Sheet2!$D$4:$AB$18,Sheet1!B396+1,Sheet1!C396+1)</f>
        <v>F</v>
      </c>
      <c r="E396" t="e">
        <f>VLOOKUP(D396,Sheet2!$AF$9:$AG$14,2,FALSE)</f>
        <v>#N/A</v>
      </c>
      <c r="F396" t="str">
        <f t="shared" si="12"/>
        <v/>
      </c>
    </row>
    <row r="397" spans="1:6">
      <c r="A397">
        <v>16</v>
      </c>
      <c r="B397">
        <f>ROUNDDOWN(A397/Sheet2!$B$1,0)</f>
        <v>0</v>
      </c>
      <c r="C397">
        <f>MOD(A397,Sheet2!$B$1)</f>
        <v>16</v>
      </c>
      <c r="D397" t="str">
        <f>INDEX(Sheet2!$D$4:$AB$18,Sheet1!B397+1,Sheet1!C397+1)</f>
        <v>F</v>
      </c>
      <c r="E397" t="e">
        <f>VLOOKUP(D397,Sheet2!$AF$9:$AG$14,2,FALSE)</f>
        <v>#N/A</v>
      </c>
      <c r="F397" t="str">
        <f t="shared" si="12"/>
        <v/>
      </c>
    </row>
    <row r="398" spans="1:6">
      <c r="A398">
        <v>17</v>
      </c>
      <c r="B398">
        <f>ROUNDDOWN(A398/Sheet2!$B$1,0)</f>
        <v>0</v>
      </c>
      <c r="C398">
        <f>MOD(A398,Sheet2!$B$1)</f>
        <v>17</v>
      </c>
      <c r="D398" t="str">
        <f>INDEX(Sheet2!$D$4:$AB$18,Sheet1!B398+1,Sheet1!C398+1)</f>
        <v>E</v>
      </c>
      <c r="E398" t="str">
        <f>VLOOKUP(D398,Sheet2!$AF$9:$AG$14,2,FALSE)</f>
        <v>EARTH</v>
      </c>
      <c r="F398" t="str">
        <f t="shared" si="12"/>
        <v>&lt;item type="EARTH" x="17" y="0"/&gt;</v>
      </c>
    </row>
    <row r="399" spans="1:6">
      <c r="A399">
        <v>18</v>
      </c>
      <c r="B399">
        <f>ROUNDDOWN(A399/Sheet2!$B$1,0)</f>
        <v>0</v>
      </c>
      <c r="C399">
        <f>MOD(A399,Sheet2!$B$1)</f>
        <v>18</v>
      </c>
      <c r="D399" t="str">
        <f>INDEX(Sheet2!$D$4:$AB$18,Sheet1!B399+1,Sheet1!C399+1)</f>
        <v>E</v>
      </c>
      <c r="E399" t="str">
        <f>VLOOKUP(D399,Sheet2!$AF$9:$AG$14,2,FALSE)</f>
        <v>EARTH</v>
      </c>
      <c r="F399" t="str">
        <f t="shared" si="12"/>
        <v>&lt;item type="EARTH" x="18" y="0"/&gt;</v>
      </c>
    </row>
    <row r="400" spans="1:6">
      <c r="A400">
        <v>19</v>
      </c>
      <c r="B400">
        <f>ROUNDDOWN(A400/Sheet2!$B$1,0)</f>
        <v>0</v>
      </c>
      <c r="C400">
        <f>MOD(A400,Sheet2!$B$1)</f>
        <v>19</v>
      </c>
      <c r="D400" t="str">
        <f>INDEX(Sheet2!$D$4:$AB$18,Sheet1!B400+1,Sheet1!C400+1)</f>
        <v>F</v>
      </c>
      <c r="E400" t="e">
        <f>VLOOKUP(D400,Sheet2!$AF$9:$AG$14,2,FALSE)</f>
        <v>#N/A</v>
      </c>
      <c r="F400" t="str">
        <f t="shared" si="12"/>
        <v/>
      </c>
    </row>
    <row r="401" spans="1:6">
      <c r="A401">
        <v>20</v>
      </c>
      <c r="B401">
        <f>ROUNDDOWN(A401/Sheet2!$B$1,0)</f>
        <v>0</v>
      </c>
      <c r="C401">
        <f>MOD(A401,Sheet2!$B$1)</f>
        <v>20</v>
      </c>
      <c r="D401" t="str">
        <f>INDEX(Sheet2!$D$4:$AB$18,Sheet1!B401+1,Sheet1!C401+1)</f>
        <v>F</v>
      </c>
      <c r="E401" t="e">
        <f>VLOOKUP(D401,Sheet2!$AF$9:$AG$14,2,FALSE)</f>
        <v>#N/A</v>
      </c>
      <c r="F401" t="str">
        <f t="shared" si="12"/>
        <v/>
      </c>
    </row>
    <row r="402" spans="1:6">
      <c r="A402">
        <v>21</v>
      </c>
      <c r="B402">
        <f>ROUNDDOWN(A402/Sheet2!$B$1,0)</f>
        <v>0</v>
      </c>
      <c r="C402">
        <f>MOD(A402,Sheet2!$B$1)</f>
        <v>21</v>
      </c>
      <c r="D402" t="str">
        <f>INDEX(Sheet2!$D$4:$AB$18,Sheet1!B402+1,Sheet1!C402+1)</f>
        <v>F</v>
      </c>
      <c r="E402" t="e">
        <f>VLOOKUP(D402,Sheet2!$AF$9:$AG$14,2,FALSE)</f>
        <v>#N/A</v>
      </c>
      <c r="F402" t="str">
        <f t="shared" si="12"/>
        <v/>
      </c>
    </row>
    <row r="403" spans="1:6">
      <c r="A403">
        <v>22</v>
      </c>
      <c r="B403">
        <f>ROUNDDOWN(A403/Sheet2!$B$1,0)</f>
        <v>0</v>
      </c>
      <c r="C403">
        <f>MOD(A403,Sheet2!$B$1)</f>
        <v>22</v>
      </c>
      <c r="D403" t="str">
        <f>INDEX(Sheet2!$D$4:$AB$18,Sheet1!B403+1,Sheet1!C403+1)</f>
        <v>F</v>
      </c>
      <c r="E403" t="e">
        <f>VLOOKUP(D403,Sheet2!$AF$9:$AG$14,2,FALSE)</f>
        <v>#N/A</v>
      </c>
      <c r="F403" t="str">
        <f t="shared" si="12"/>
        <v/>
      </c>
    </row>
    <row r="404" spans="1:6">
      <c r="A404">
        <v>23</v>
      </c>
      <c r="B404">
        <f>ROUNDDOWN(A404/Sheet2!$B$1,0)</f>
        <v>0</v>
      </c>
      <c r="C404">
        <f>MOD(A404,Sheet2!$B$1)</f>
        <v>23</v>
      </c>
      <c r="D404" t="str">
        <f>INDEX(Sheet2!$D$4:$AB$18,Sheet1!B404+1,Sheet1!C404+1)</f>
        <v>W</v>
      </c>
      <c r="E404" t="e">
        <f>VLOOKUP(D404,Sheet2!$AF$9:$AG$14,2,FALSE)</f>
        <v>#N/A</v>
      </c>
      <c r="F404" t="str">
        <f t="shared" si="12"/>
        <v/>
      </c>
    </row>
    <row r="405" spans="1:6">
      <c r="A405">
        <v>24</v>
      </c>
      <c r="B405">
        <f>ROUNDDOWN(A405/Sheet2!$B$1,0)</f>
        <v>0</v>
      </c>
      <c r="C405">
        <f>MOD(A405,Sheet2!$B$1)</f>
        <v>24</v>
      </c>
      <c r="D405" t="str">
        <f>INDEX(Sheet2!$D$4:$AB$18,Sheet1!B405+1,Sheet1!C405+1)</f>
        <v>F</v>
      </c>
      <c r="E405" t="e">
        <f>VLOOKUP(D405,Sheet2!$AF$9:$AG$14,2,FALSE)</f>
        <v>#N/A</v>
      </c>
      <c r="F405" t="str">
        <f t="shared" si="12"/>
        <v/>
      </c>
    </row>
    <row r="406" spans="1:6">
      <c r="A406">
        <v>25</v>
      </c>
      <c r="B406">
        <f>ROUNDDOWN(A406/Sheet2!$B$1,0)</f>
        <v>1</v>
      </c>
      <c r="C406">
        <f>MOD(A406,Sheet2!$B$1)</f>
        <v>0</v>
      </c>
      <c r="D406" t="str">
        <f>INDEX(Sheet2!$D$4:$AB$18,Sheet1!B406+1,Sheet1!C406+1)</f>
        <v>F</v>
      </c>
      <c r="E406" t="e">
        <f>VLOOKUP(D406,Sheet2!$AF$9:$AG$14,2,FALSE)</f>
        <v>#N/A</v>
      </c>
      <c r="F406" t="str">
        <f t="shared" si="12"/>
        <v/>
      </c>
    </row>
    <row r="407" spans="1:6">
      <c r="A407">
        <v>26</v>
      </c>
      <c r="B407">
        <f>ROUNDDOWN(A407/Sheet2!$B$1,0)</f>
        <v>1</v>
      </c>
      <c r="C407">
        <f>MOD(A407,Sheet2!$B$1)</f>
        <v>1</v>
      </c>
      <c r="D407" t="str">
        <f>INDEX(Sheet2!$D$4:$AB$18,Sheet1!B407+1,Sheet1!C407+1)</f>
        <v>W</v>
      </c>
      <c r="E407" t="e">
        <f>VLOOKUP(D407,Sheet2!$AF$9:$AG$14,2,FALSE)</f>
        <v>#N/A</v>
      </c>
      <c r="F407" t="str">
        <f t="shared" si="12"/>
        <v/>
      </c>
    </row>
    <row r="408" spans="1:6">
      <c r="A408">
        <v>27</v>
      </c>
      <c r="B408">
        <f>ROUNDDOWN(A408/Sheet2!$B$1,0)</f>
        <v>1</v>
      </c>
      <c r="C408">
        <f>MOD(A408,Sheet2!$B$1)</f>
        <v>2</v>
      </c>
      <c r="D408" t="str">
        <f>INDEX(Sheet2!$D$4:$AB$18,Sheet1!B408+1,Sheet1!C408+1)</f>
        <v>F</v>
      </c>
      <c r="E408" t="e">
        <f>VLOOKUP(D408,Sheet2!$AF$9:$AG$14,2,FALSE)</f>
        <v>#N/A</v>
      </c>
      <c r="F408" t="str">
        <f t="shared" si="12"/>
        <v/>
      </c>
    </row>
    <row r="409" spans="1:6">
      <c r="A409">
        <v>28</v>
      </c>
      <c r="B409">
        <f>ROUNDDOWN(A409/Sheet2!$B$1,0)</f>
        <v>1</v>
      </c>
      <c r="C409">
        <f>MOD(A409,Sheet2!$B$1)</f>
        <v>3</v>
      </c>
      <c r="D409" t="str">
        <f>INDEX(Sheet2!$D$4:$AB$18,Sheet1!B409+1,Sheet1!C409+1)</f>
        <v>W</v>
      </c>
      <c r="E409" t="e">
        <f>VLOOKUP(D409,Sheet2!$AF$9:$AG$14,2,FALSE)</f>
        <v>#N/A</v>
      </c>
      <c r="F409" t="str">
        <f t="shared" si="12"/>
        <v/>
      </c>
    </row>
    <row r="410" spans="1:6">
      <c r="A410">
        <v>29</v>
      </c>
      <c r="B410">
        <f>ROUNDDOWN(A410/Sheet2!$B$1,0)</f>
        <v>1</v>
      </c>
      <c r="C410">
        <f>MOD(A410,Sheet2!$B$1)</f>
        <v>4</v>
      </c>
      <c r="D410" t="str">
        <f>INDEX(Sheet2!$D$4:$AB$18,Sheet1!B410+1,Sheet1!C410+1)</f>
        <v>W</v>
      </c>
      <c r="E410" t="e">
        <f>VLOOKUP(D410,Sheet2!$AF$9:$AG$14,2,FALSE)</f>
        <v>#N/A</v>
      </c>
      <c r="F410" t="str">
        <f t="shared" si="12"/>
        <v/>
      </c>
    </row>
    <row r="411" spans="1:6">
      <c r="A411">
        <v>30</v>
      </c>
      <c r="B411">
        <f>ROUNDDOWN(A411/Sheet2!$B$1,0)</f>
        <v>1</v>
      </c>
      <c r="C411">
        <f>MOD(A411,Sheet2!$B$1)</f>
        <v>5</v>
      </c>
      <c r="D411" t="str">
        <f>INDEX(Sheet2!$D$4:$AB$18,Sheet1!B411+1,Sheet1!C411+1)</f>
        <v>W</v>
      </c>
      <c r="E411" t="e">
        <f>VLOOKUP(D411,Sheet2!$AF$9:$AG$14,2,FALSE)</f>
        <v>#N/A</v>
      </c>
      <c r="F411" t="str">
        <f t="shared" si="12"/>
        <v/>
      </c>
    </row>
    <row r="412" spans="1:6">
      <c r="A412">
        <v>31</v>
      </c>
      <c r="B412">
        <f>ROUNDDOWN(A412/Sheet2!$B$1,0)</f>
        <v>1</v>
      </c>
      <c r="C412">
        <f>MOD(A412,Sheet2!$B$1)</f>
        <v>6</v>
      </c>
      <c r="D412" t="str">
        <f>INDEX(Sheet2!$D$4:$AB$18,Sheet1!B412+1,Sheet1!C412+1)</f>
        <v>W</v>
      </c>
      <c r="E412" t="e">
        <f>VLOOKUP(D412,Sheet2!$AF$9:$AG$14,2,FALSE)</f>
        <v>#N/A</v>
      </c>
      <c r="F412" t="str">
        <f t="shared" si="12"/>
        <v/>
      </c>
    </row>
    <row r="413" spans="1:6">
      <c r="A413">
        <v>32</v>
      </c>
      <c r="B413">
        <f>ROUNDDOWN(A413/Sheet2!$B$1,0)</f>
        <v>1</v>
      </c>
      <c r="C413">
        <f>MOD(A413,Sheet2!$B$1)</f>
        <v>7</v>
      </c>
      <c r="D413" t="str">
        <f>INDEX(Sheet2!$D$4:$AB$18,Sheet1!B413+1,Sheet1!C413+1)</f>
        <v>W</v>
      </c>
      <c r="E413" t="e">
        <f>VLOOKUP(D413,Sheet2!$AF$9:$AG$14,2,FALSE)</f>
        <v>#N/A</v>
      </c>
      <c r="F413" t="str">
        <f t="shared" si="12"/>
        <v/>
      </c>
    </row>
    <row r="414" spans="1:6">
      <c r="A414">
        <v>33</v>
      </c>
      <c r="B414">
        <f>ROUNDDOWN(A414/Sheet2!$B$1,0)</f>
        <v>1</v>
      </c>
      <c r="C414">
        <f>MOD(A414,Sheet2!$B$1)</f>
        <v>8</v>
      </c>
      <c r="D414" t="str">
        <f>INDEX(Sheet2!$D$4:$AB$18,Sheet1!B414+1,Sheet1!C414+1)</f>
        <v>W</v>
      </c>
      <c r="E414" t="e">
        <f>VLOOKUP(D414,Sheet2!$AF$9:$AG$14,2,FALSE)</f>
        <v>#N/A</v>
      </c>
      <c r="F414" t="str">
        <f t="shared" si="12"/>
        <v/>
      </c>
    </row>
    <row r="415" spans="1:6">
      <c r="A415">
        <v>34</v>
      </c>
      <c r="B415">
        <f>ROUNDDOWN(A415/Sheet2!$B$1,0)</f>
        <v>1</v>
      </c>
      <c r="C415">
        <f>MOD(A415,Sheet2!$B$1)</f>
        <v>9</v>
      </c>
      <c r="D415" t="str">
        <f>INDEX(Sheet2!$D$4:$AB$18,Sheet1!B415+1,Sheet1!C415+1)</f>
        <v>W</v>
      </c>
      <c r="E415" t="e">
        <f>VLOOKUP(D415,Sheet2!$AF$9:$AG$14,2,FALSE)</f>
        <v>#N/A</v>
      </c>
      <c r="F415" t="str">
        <f t="shared" si="12"/>
        <v/>
      </c>
    </row>
    <row r="416" spans="1:6">
      <c r="A416">
        <v>35</v>
      </c>
      <c r="B416">
        <f>ROUNDDOWN(A416/Sheet2!$B$1,0)</f>
        <v>1</v>
      </c>
      <c r="C416">
        <f>MOD(A416,Sheet2!$B$1)</f>
        <v>10</v>
      </c>
      <c r="D416" t="str">
        <f>INDEX(Sheet2!$D$4:$AB$18,Sheet1!B416+1,Sheet1!C416+1)</f>
        <v>W</v>
      </c>
      <c r="E416" t="e">
        <f>VLOOKUP(D416,Sheet2!$AF$9:$AG$14,2,FALSE)</f>
        <v>#N/A</v>
      </c>
      <c r="F416" t="str">
        <f t="shared" si="12"/>
        <v/>
      </c>
    </row>
    <row r="417" spans="1:6">
      <c r="A417">
        <v>36</v>
      </c>
      <c r="B417">
        <f>ROUNDDOWN(A417/Sheet2!$B$1,0)</f>
        <v>1</v>
      </c>
      <c r="C417">
        <f>MOD(A417,Sheet2!$B$1)</f>
        <v>11</v>
      </c>
      <c r="D417" t="str">
        <f>INDEX(Sheet2!$D$4:$AB$18,Sheet1!B417+1,Sheet1!C417+1)</f>
        <v>F</v>
      </c>
      <c r="E417" t="e">
        <f>VLOOKUP(D417,Sheet2!$AF$9:$AG$14,2,FALSE)</f>
        <v>#N/A</v>
      </c>
      <c r="F417" t="str">
        <f t="shared" si="12"/>
        <v/>
      </c>
    </row>
    <row r="418" spans="1:6">
      <c r="A418">
        <v>37</v>
      </c>
      <c r="B418">
        <f>ROUNDDOWN(A418/Sheet2!$B$1,0)</f>
        <v>1</v>
      </c>
      <c r="C418">
        <f>MOD(A418,Sheet2!$B$1)</f>
        <v>12</v>
      </c>
      <c r="D418" t="str">
        <f>INDEX(Sheet2!$D$4:$AB$18,Sheet1!B418+1,Sheet1!C418+1)</f>
        <v>F</v>
      </c>
      <c r="E418" t="e">
        <f>VLOOKUP(D418,Sheet2!$AF$9:$AG$14,2,FALSE)</f>
        <v>#N/A</v>
      </c>
      <c r="F418" t="str">
        <f t="shared" si="12"/>
        <v/>
      </c>
    </row>
    <row r="419" spans="1:6">
      <c r="A419">
        <v>38</v>
      </c>
      <c r="B419">
        <f>ROUNDDOWN(A419/Sheet2!$B$1,0)</f>
        <v>1</v>
      </c>
      <c r="C419">
        <f>MOD(A419,Sheet2!$B$1)</f>
        <v>13</v>
      </c>
      <c r="D419" t="str">
        <f>INDEX(Sheet2!$D$4:$AB$18,Sheet1!B419+1,Sheet1!C419+1)</f>
        <v>F</v>
      </c>
      <c r="E419" t="e">
        <f>VLOOKUP(D419,Sheet2!$AF$9:$AG$14,2,FALSE)</f>
        <v>#N/A</v>
      </c>
      <c r="F419" t="str">
        <f t="shared" si="12"/>
        <v/>
      </c>
    </row>
    <row r="420" spans="1:6">
      <c r="A420">
        <v>39</v>
      </c>
      <c r="B420">
        <f>ROUNDDOWN(A420/Sheet2!$B$1,0)</f>
        <v>1</v>
      </c>
      <c r="C420">
        <f>MOD(A420,Sheet2!$B$1)</f>
        <v>14</v>
      </c>
      <c r="D420" t="str">
        <f>INDEX(Sheet2!$D$4:$AB$18,Sheet1!B420+1,Sheet1!C420+1)</f>
        <v>W</v>
      </c>
      <c r="E420" t="e">
        <f>VLOOKUP(D420,Sheet2!$AF$9:$AG$14,2,FALSE)</f>
        <v>#N/A</v>
      </c>
      <c r="F420" t="str">
        <f t="shared" si="12"/>
        <v/>
      </c>
    </row>
    <row r="421" spans="1:6">
      <c r="A421">
        <v>40</v>
      </c>
      <c r="B421">
        <f>ROUNDDOWN(A421/Sheet2!$B$1,0)</f>
        <v>1</v>
      </c>
      <c r="C421">
        <f>MOD(A421,Sheet2!$B$1)</f>
        <v>15</v>
      </c>
      <c r="D421" t="str">
        <f>INDEX(Sheet2!$D$4:$AB$18,Sheet1!B421+1,Sheet1!C421+1)</f>
        <v>W</v>
      </c>
      <c r="E421" t="e">
        <f>VLOOKUP(D421,Sheet2!$AF$9:$AG$14,2,FALSE)</f>
        <v>#N/A</v>
      </c>
      <c r="F421" t="str">
        <f t="shared" si="12"/>
        <v/>
      </c>
    </row>
    <row r="422" spans="1:6">
      <c r="A422">
        <v>41</v>
      </c>
      <c r="B422">
        <f>ROUNDDOWN(A422/Sheet2!$B$1,0)</f>
        <v>1</v>
      </c>
      <c r="C422">
        <f>MOD(A422,Sheet2!$B$1)</f>
        <v>16</v>
      </c>
      <c r="D422" t="str">
        <f>INDEX(Sheet2!$D$4:$AB$18,Sheet1!B422+1,Sheet1!C422+1)</f>
        <v>W</v>
      </c>
      <c r="E422" t="e">
        <f>VLOOKUP(D422,Sheet2!$AF$9:$AG$14,2,FALSE)</f>
        <v>#N/A</v>
      </c>
      <c r="F422" t="str">
        <f t="shared" si="12"/>
        <v/>
      </c>
    </row>
    <row r="423" spans="1:6">
      <c r="A423">
        <v>42</v>
      </c>
      <c r="B423">
        <f>ROUNDDOWN(A423/Sheet2!$B$1,0)</f>
        <v>1</v>
      </c>
      <c r="C423">
        <f>MOD(A423,Sheet2!$B$1)</f>
        <v>17</v>
      </c>
      <c r="D423" t="str">
        <f>INDEX(Sheet2!$D$4:$AB$18,Sheet1!B423+1,Sheet1!C423+1)</f>
        <v>W</v>
      </c>
      <c r="E423" t="e">
        <f>VLOOKUP(D423,Sheet2!$AF$9:$AG$14,2,FALSE)</f>
        <v>#N/A</v>
      </c>
      <c r="F423" t="str">
        <f t="shared" si="12"/>
        <v/>
      </c>
    </row>
    <row r="424" spans="1:6">
      <c r="A424">
        <v>43</v>
      </c>
      <c r="B424">
        <f>ROUNDDOWN(A424/Sheet2!$B$1,0)</f>
        <v>1</v>
      </c>
      <c r="C424">
        <f>MOD(A424,Sheet2!$B$1)</f>
        <v>18</v>
      </c>
      <c r="D424" t="str">
        <f>INDEX(Sheet2!$D$4:$AB$18,Sheet1!B424+1,Sheet1!C424+1)</f>
        <v>W</v>
      </c>
      <c r="E424" t="e">
        <f>VLOOKUP(D424,Sheet2!$AF$9:$AG$14,2,FALSE)</f>
        <v>#N/A</v>
      </c>
      <c r="F424" t="str">
        <f t="shared" si="12"/>
        <v/>
      </c>
    </row>
    <row r="425" spans="1:6">
      <c r="A425">
        <v>44</v>
      </c>
      <c r="B425">
        <f>ROUNDDOWN(A425/Sheet2!$B$1,0)</f>
        <v>1</v>
      </c>
      <c r="C425">
        <f>MOD(A425,Sheet2!$B$1)</f>
        <v>19</v>
      </c>
      <c r="D425" t="str">
        <f>INDEX(Sheet2!$D$4:$AB$18,Sheet1!B425+1,Sheet1!C425+1)</f>
        <v>W</v>
      </c>
      <c r="E425" t="e">
        <f>VLOOKUP(D425,Sheet2!$AF$9:$AG$14,2,FALSE)</f>
        <v>#N/A</v>
      </c>
      <c r="F425" t="str">
        <f t="shared" si="12"/>
        <v/>
      </c>
    </row>
    <row r="426" spans="1:6">
      <c r="A426">
        <v>45</v>
      </c>
      <c r="B426">
        <f>ROUNDDOWN(A426/Sheet2!$B$1,0)</f>
        <v>1</v>
      </c>
      <c r="C426">
        <f>MOD(A426,Sheet2!$B$1)</f>
        <v>20</v>
      </c>
      <c r="D426" t="str">
        <f>INDEX(Sheet2!$D$4:$AB$18,Sheet1!B426+1,Sheet1!C426+1)</f>
        <v>W</v>
      </c>
      <c r="E426" t="e">
        <f>VLOOKUP(D426,Sheet2!$AF$9:$AG$14,2,FALSE)</f>
        <v>#N/A</v>
      </c>
      <c r="F426" t="str">
        <f t="shared" si="12"/>
        <v/>
      </c>
    </row>
    <row r="427" spans="1:6">
      <c r="A427">
        <v>46</v>
      </c>
      <c r="B427">
        <f>ROUNDDOWN(A427/Sheet2!$B$1,0)</f>
        <v>1</v>
      </c>
      <c r="C427">
        <f>MOD(A427,Sheet2!$B$1)</f>
        <v>21</v>
      </c>
      <c r="D427" t="str">
        <f>INDEX(Sheet2!$D$4:$AB$18,Sheet1!B427+1,Sheet1!C427+1)</f>
        <v>W</v>
      </c>
      <c r="E427" t="e">
        <f>VLOOKUP(D427,Sheet2!$AF$9:$AG$14,2,FALSE)</f>
        <v>#N/A</v>
      </c>
      <c r="F427" t="str">
        <f t="shared" si="12"/>
        <v/>
      </c>
    </row>
    <row r="428" spans="1:6">
      <c r="A428">
        <v>47</v>
      </c>
      <c r="B428">
        <f>ROUNDDOWN(A428/Sheet2!$B$1,0)</f>
        <v>1</v>
      </c>
      <c r="C428">
        <f>MOD(A428,Sheet2!$B$1)</f>
        <v>22</v>
      </c>
      <c r="D428" t="str">
        <f>INDEX(Sheet2!$D$4:$AB$18,Sheet1!B428+1,Sheet1!C428+1)</f>
        <v>F</v>
      </c>
      <c r="E428" t="e">
        <f>VLOOKUP(D428,Sheet2!$AF$9:$AG$14,2,FALSE)</f>
        <v>#N/A</v>
      </c>
      <c r="F428" t="str">
        <f t="shared" si="12"/>
        <v/>
      </c>
    </row>
    <row r="429" spans="1:6">
      <c r="A429">
        <v>48</v>
      </c>
      <c r="B429">
        <f>ROUNDDOWN(A429/Sheet2!$B$1,0)</f>
        <v>1</v>
      </c>
      <c r="C429">
        <f>MOD(A429,Sheet2!$B$1)</f>
        <v>23</v>
      </c>
      <c r="D429" t="str">
        <f>INDEX(Sheet2!$D$4:$AB$18,Sheet1!B429+1,Sheet1!C429+1)</f>
        <v>W</v>
      </c>
      <c r="E429" t="e">
        <f>VLOOKUP(D429,Sheet2!$AF$9:$AG$14,2,FALSE)</f>
        <v>#N/A</v>
      </c>
      <c r="F429" t="str">
        <f t="shared" si="12"/>
        <v/>
      </c>
    </row>
    <row r="430" spans="1:6">
      <c r="A430">
        <v>49</v>
      </c>
      <c r="B430">
        <f>ROUNDDOWN(A430/Sheet2!$B$1,0)</f>
        <v>1</v>
      </c>
      <c r="C430">
        <f>MOD(A430,Sheet2!$B$1)</f>
        <v>24</v>
      </c>
      <c r="D430" t="str">
        <f>INDEX(Sheet2!$D$4:$AB$18,Sheet1!B430+1,Sheet1!C430+1)</f>
        <v>F</v>
      </c>
      <c r="E430" t="e">
        <f>VLOOKUP(D430,Sheet2!$AF$9:$AG$14,2,FALSE)</f>
        <v>#N/A</v>
      </c>
      <c r="F430" t="str">
        <f t="shared" si="12"/>
        <v/>
      </c>
    </row>
    <row r="431" spans="1:6">
      <c r="A431">
        <v>50</v>
      </c>
      <c r="B431">
        <f>ROUNDDOWN(A431/Sheet2!$B$1,0)</f>
        <v>2</v>
      </c>
      <c r="C431">
        <f>MOD(A431,Sheet2!$B$1)</f>
        <v>0</v>
      </c>
      <c r="D431" t="str">
        <f>INDEX(Sheet2!$D$4:$AB$18,Sheet1!B431+1,Sheet1!C431+1)</f>
        <v>M</v>
      </c>
      <c r="E431" t="str">
        <f>VLOOKUP(D431,Sheet2!$AF$9:$AG$14,2,FALSE)</f>
        <v>MAGNET</v>
      </c>
      <c r="F431" t="str">
        <f t="shared" si="12"/>
        <v>&lt;item type="MAGNET" x="0" y="2"/&gt;</v>
      </c>
    </row>
    <row r="432" spans="1:6">
      <c r="A432">
        <v>51</v>
      </c>
      <c r="B432">
        <f>ROUNDDOWN(A432/Sheet2!$B$1,0)</f>
        <v>2</v>
      </c>
      <c r="C432">
        <f>MOD(A432,Sheet2!$B$1)</f>
        <v>1</v>
      </c>
      <c r="D432" t="str">
        <f>INDEX(Sheet2!$D$4:$AB$18,Sheet1!B432+1,Sheet1!C432+1)</f>
        <v>W</v>
      </c>
      <c r="E432" t="e">
        <f>VLOOKUP(D432,Sheet2!$AF$9:$AG$14,2,FALSE)</f>
        <v>#N/A</v>
      </c>
      <c r="F432" t="str">
        <f t="shared" si="12"/>
        <v/>
      </c>
    </row>
    <row r="433" spans="1:6">
      <c r="A433">
        <v>52</v>
      </c>
      <c r="B433">
        <f>ROUNDDOWN(A433/Sheet2!$B$1,0)</f>
        <v>2</v>
      </c>
      <c r="C433">
        <f>MOD(A433,Sheet2!$B$1)</f>
        <v>2</v>
      </c>
      <c r="D433" t="str">
        <f>INDEX(Sheet2!$D$4:$AB$18,Sheet1!B433+1,Sheet1!C433+1)</f>
        <v>I</v>
      </c>
      <c r="E433" t="str">
        <f>VLOOKUP(D433,Sheet2!$AF$9:$AG$14,2,FALSE)</f>
        <v>FREEZE</v>
      </c>
      <c r="F433" t="str">
        <f t="shared" si="12"/>
        <v>&lt;item type="FREEZE" x="2" y="2"/&gt;</v>
      </c>
    </row>
    <row r="434" spans="1:6">
      <c r="A434">
        <v>53</v>
      </c>
      <c r="B434">
        <f>ROUNDDOWN(A434/Sheet2!$B$1,0)</f>
        <v>2</v>
      </c>
      <c r="C434">
        <f>MOD(A434,Sheet2!$B$1)</f>
        <v>3</v>
      </c>
      <c r="D434" t="str">
        <f>INDEX(Sheet2!$D$4:$AB$18,Sheet1!B434+1,Sheet1!C434+1)</f>
        <v>F</v>
      </c>
      <c r="E434" t="e">
        <f>VLOOKUP(D434,Sheet2!$AF$9:$AG$14,2,FALSE)</f>
        <v>#N/A</v>
      </c>
      <c r="F434" t="str">
        <f t="shared" si="12"/>
        <v/>
      </c>
    </row>
    <row r="435" spans="1:6">
      <c r="A435">
        <v>54</v>
      </c>
      <c r="B435">
        <f>ROUNDDOWN(A435/Sheet2!$B$1,0)</f>
        <v>2</v>
      </c>
      <c r="C435">
        <f>MOD(A435,Sheet2!$B$1)</f>
        <v>4</v>
      </c>
      <c r="D435" t="str">
        <f>INDEX(Sheet2!$D$4:$AB$18,Sheet1!B435+1,Sheet1!C435+1)</f>
        <v>W</v>
      </c>
      <c r="E435" t="e">
        <f>VLOOKUP(D435,Sheet2!$AF$9:$AG$14,2,FALSE)</f>
        <v>#N/A</v>
      </c>
      <c r="F435" t="str">
        <f t="shared" si="12"/>
        <v/>
      </c>
    </row>
    <row r="436" spans="1:6">
      <c r="A436">
        <v>55</v>
      </c>
      <c r="B436">
        <f>ROUNDDOWN(A436/Sheet2!$B$1,0)</f>
        <v>2</v>
      </c>
      <c r="C436">
        <f>MOD(A436,Sheet2!$B$1)</f>
        <v>5</v>
      </c>
      <c r="D436" t="str">
        <f>INDEX(Sheet2!$D$4:$AB$18,Sheet1!B436+1,Sheet1!C436+1)</f>
        <v>B</v>
      </c>
      <c r="E436" t="str">
        <f>VLOOKUP(D436,Sheet2!$AF$9:$AG$14,2,FALSE)</f>
        <v>BRICK</v>
      </c>
      <c r="F436" t="str">
        <f t="shared" si="12"/>
        <v>&lt;item type="BRICK" x="5" y="2"/&gt;</v>
      </c>
    </row>
    <row r="437" spans="1:6">
      <c r="A437">
        <v>56</v>
      </c>
      <c r="B437">
        <f>ROUNDDOWN(A437/Sheet2!$B$1,0)</f>
        <v>2</v>
      </c>
      <c r="C437">
        <f>MOD(A437,Sheet2!$B$1)</f>
        <v>6</v>
      </c>
      <c r="D437" t="str">
        <f>INDEX(Sheet2!$D$4:$AB$18,Sheet1!B437+1,Sheet1!C437+1)</f>
        <v>W</v>
      </c>
      <c r="E437" t="e">
        <f>VLOOKUP(D437,Sheet2!$AF$9:$AG$14,2,FALSE)</f>
        <v>#N/A</v>
      </c>
      <c r="F437" t="str">
        <f t="shared" si="12"/>
        <v/>
      </c>
    </row>
    <row r="438" spans="1:6">
      <c r="A438">
        <v>57</v>
      </c>
      <c r="B438">
        <f>ROUNDDOWN(A438/Sheet2!$B$1,0)</f>
        <v>2</v>
      </c>
      <c r="C438">
        <f>MOD(A438,Sheet2!$B$1)</f>
        <v>7</v>
      </c>
      <c r="D438" t="str">
        <f>INDEX(Sheet2!$D$4:$AB$18,Sheet1!B438+1,Sheet1!C438+1)</f>
        <v>S</v>
      </c>
      <c r="E438" t="str">
        <f>VLOOKUP(D438,Sheet2!$AF$9:$AG$14,2,FALSE)</f>
        <v>TRAPTRAP</v>
      </c>
      <c r="F438" t="str">
        <f t="shared" si="12"/>
        <v>&lt;item type="TRAPTRAP" x="7" y="2"/&gt;</v>
      </c>
    </row>
    <row r="439" spans="1:6">
      <c r="A439">
        <v>58</v>
      </c>
      <c r="B439">
        <f>ROUNDDOWN(A439/Sheet2!$B$1,0)</f>
        <v>2</v>
      </c>
      <c r="C439">
        <f>MOD(A439,Sheet2!$B$1)</f>
        <v>8</v>
      </c>
      <c r="D439" t="str">
        <f>INDEX(Sheet2!$D$4:$AB$18,Sheet1!B439+1,Sheet1!C439+1)</f>
        <v>S</v>
      </c>
      <c r="E439" t="str">
        <f>VLOOKUP(D439,Sheet2!$AF$9:$AG$14,2,FALSE)</f>
        <v>TRAPTRAP</v>
      </c>
      <c r="F439" t="str">
        <f t="shared" si="12"/>
        <v>&lt;item type="TRAPTRAP" x="8" y="2"/&gt;</v>
      </c>
    </row>
    <row r="440" spans="1:6">
      <c r="A440">
        <v>59</v>
      </c>
      <c r="B440">
        <f>ROUNDDOWN(A440/Sheet2!$B$1,0)</f>
        <v>2</v>
      </c>
      <c r="C440">
        <f>MOD(A440,Sheet2!$B$1)</f>
        <v>9</v>
      </c>
      <c r="D440" t="str">
        <f>INDEX(Sheet2!$D$4:$AB$18,Sheet1!B440+1,Sheet1!C440+1)</f>
        <v>F</v>
      </c>
      <c r="E440" t="e">
        <f>VLOOKUP(D440,Sheet2!$AF$9:$AG$14,2,FALSE)</f>
        <v>#N/A</v>
      </c>
      <c r="F440" t="str">
        <f t="shared" si="12"/>
        <v/>
      </c>
    </row>
    <row r="441" spans="1:6">
      <c r="A441">
        <v>60</v>
      </c>
      <c r="B441">
        <f>ROUNDDOWN(A441/Sheet2!$B$1,0)</f>
        <v>2</v>
      </c>
      <c r="C441">
        <f>MOD(A441,Sheet2!$B$1)</f>
        <v>10</v>
      </c>
      <c r="D441" t="str">
        <f>INDEX(Sheet2!$D$4:$AB$18,Sheet1!B441+1,Sheet1!C441+1)</f>
        <v>F</v>
      </c>
      <c r="E441" t="e">
        <f>VLOOKUP(D441,Sheet2!$AF$9:$AG$14,2,FALSE)</f>
        <v>#N/A</v>
      </c>
      <c r="F441" t="str">
        <f t="shared" si="12"/>
        <v/>
      </c>
    </row>
    <row r="442" spans="1:6">
      <c r="A442">
        <v>61</v>
      </c>
      <c r="B442">
        <f>ROUNDDOWN(A442/Sheet2!$B$1,0)</f>
        <v>2</v>
      </c>
      <c r="C442">
        <f>MOD(A442,Sheet2!$B$1)</f>
        <v>11</v>
      </c>
      <c r="D442" t="str">
        <f>INDEX(Sheet2!$D$4:$AB$18,Sheet1!B442+1,Sheet1!C442+1)</f>
        <v>F</v>
      </c>
      <c r="E442" t="e">
        <f>VLOOKUP(D442,Sheet2!$AF$9:$AG$14,2,FALSE)</f>
        <v>#N/A</v>
      </c>
      <c r="F442" t="str">
        <f t="shared" si="12"/>
        <v/>
      </c>
    </row>
    <row r="443" spans="1:6">
      <c r="A443">
        <v>62</v>
      </c>
      <c r="B443">
        <f>ROUNDDOWN(A443/Sheet2!$B$1,0)</f>
        <v>2</v>
      </c>
      <c r="C443">
        <f>MOD(A443,Sheet2!$B$1)</f>
        <v>12</v>
      </c>
      <c r="D443" t="str">
        <f>INDEX(Sheet2!$D$4:$AB$18,Sheet1!B443+1,Sheet1!C443+1)</f>
        <v>W</v>
      </c>
      <c r="E443" t="e">
        <f>VLOOKUP(D443,Sheet2!$AF$9:$AG$14,2,FALSE)</f>
        <v>#N/A</v>
      </c>
      <c r="F443" t="str">
        <f t="shared" si="12"/>
        <v/>
      </c>
    </row>
    <row r="444" spans="1:6">
      <c r="A444">
        <v>63</v>
      </c>
      <c r="B444">
        <f>ROUNDDOWN(A444/Sheet2!$B$1,0)</f>
        <v>2</v>
      </c>
      <c r="C444">
        <f>MOD(A444,Sheet2!$B$1)</f>
        <v>13</v>
      </c>
      <c r="D444" t="str">
        <f>INDEX(Sheet2!$D$4:$AB$18,Sheet1!B444+1,Sheet1!C444+1)</f>
        <v>F</v>
      </c>
      <c r="E444" t="e">
        <f>VLOOKUP(D444,Sheet2!$AF$9:$AG$14,2,FALSE)</f>
        <v>#N/A</v>
      </c>
      <c r="F444" t="str">
        <f t="shared" si="12"/>
        <v/>
      </c>
    </row>
    <row r="445" spans="1:6">
      <c r="A445">
        <v>64</v>
      </c>
      <c r="B445">
        <f>ROUNDDOWN(A445/Sheet2!$B$1,0)</f>
        <v>2</v>
      </c>
      <c r="C445">
        <f>MOD(A445,Sheet2!$B$1)</f>
        <v>14</v>
      </c>
      <c r="D445" t="str">
        <f>INDEX(Sheet2!$D$4:$AB$18,Sheet1!B445+1,Sheet1!C445+1)</f>
        <v>F</v>
      </c>
      <c r="E445" t="e">
        <f>VLOOKUP(D445,Sheet2!$AF$9:$AG$14,2,FALSE)</f>
        <v>#N/A</v>
      </c>
      <c r="F445" t="str">
        <f t="shared" ref="F445:F508" si="13">IFERROR("&lt;item type="""&amp;E445&amp;""" x="""&amp;C445&amp;""" y="""&amp;B445&amp;"""/&gt;","")</f>
        <v/>
      </c>
    </row>
    <row r="446" spans="1:6">
      <c r="A446">
        <v>65</v>
      </c>
      <c r="B446">
        <f>ROUNDDOWN(A446/Sheet2!$B$1,0)</f>
        <v>2</v>
      </c>
      <c r="C446">
        <f>MOD(A446,Sheet2!$B$1)</f>
        <v>15</v>
      </c>
      <c r="D446" t="str">
        <f>INDEX(Sheet2!$D$4:$AB$18,Sheet1!B446+1,Sheet1!C446+1)</f>
        <v>F</v>
      </c>
      <c r="E446" t="e">
        <f>VLOOKUP(D446,Sheet2!$AF$9:$AG$14,2,FALSE)</f>
        <v>#N/A</v>
      </c>
      <c r="F446" t="str">
        <f t="shared" si="13"/>
        <v/>
      </c>
    </row>
    <row r="447" spans="1:6">
      <c r="A447">
        <v>66</v>
      </c>
      <c r="B447">
        <f>ROUNDDOWN(A447/Sheet2!$B$1,0)</f>
        <v>2</v>
      </c>
      <c r="C447">
        <f>MOD(A447,Sheet2!$B$1)</f>
        <v>16</v>
      </c>
      <c r="D447" t="str">
        <f>INDEX(Sheet2!$D$4:$AB$18,Sheet1!B447+1,Sheet1!C447+1)</f>
        <v>S</v>
      </c>
      <c r="E447" t="str">
        <f>VLOOKUP(D447,Sheet2!$AF$9:$AG$14,2,FALSE)</f>
        <v>TRAPTRAP</v>
      </c>
      <c r="F447" t="str">
        <f t="shared" si="13"/>
        <v>&lt;item type="TRAPTRAP" x="16" y="2"/&gt;</v>
      </c>
    </row>
    <row r="448" spans="1:6">
      <c r="A448">
        <v>67</v>
      </c>
      <c r="B448">
        <f>ROUNDDOWN(A448/Sheet2!$B$1,0)</f>
        <v>2</v>
      </c>
      <c r="C448">
        <f>MOD(A448,Sheet2!$B$1)</f>
        <v>17</v>
      </c>
      <c r="D448" t="str">
        <f>INDEX(Sheet2!$D$4:$AB$18,Sheet1!B448+1,Sheet1!C448+1)</f>
        <v>S</v>
      </c>
      <c r="E448" t="str">
        <f>VLOOKUP(D448,Sheet2!$AF$9:$AG$14,2,FALSE)</f>
        <v>TRAPTRAP</v>
      </c>
      <c r="F448" t="str">
        <f t="shared" si="13"/>
        <v>&lt;item type="TRAPTRAP" x="17" y="2"/&gt;</v>
      </c>
    </row>
    <row r="449" spans="1:6">
      <c r="A449">
        <v>68</v>
      </c>
      <c r="B449">
        <f>ROUNDDOWN(A449/Sheet2!$B$1,0)</f>
        <v>2</v>
      </c>
      <c r="C449">
        <f>MOD(A449,Sheet2!$B$1)</f>
        <v>18</v>
      </c>
      <c r="D449" t="str">
        <f>INDEX(Sheet2!$D$4:$AB$18,Sheet1!B449+1,Sheet1!C449+1)</f>
        <v>W</v>
      </c>
      <c r="E449" t="e">
        <f>VLOOKUP(D449,Sheet2!$AF$9:$AG$14,2,FALSE)</f>
        <v>#N/A</v>
      </c>
      <c r="F449" t="str">
        <f t="shared" si="13"/>
        <v/>
      </c>
    </row>
    <row r="450" spans="1:6">
      <c r="A450">
        <v>69</v>
      </c>
      <c r="B450">
        <f>ROUNDDOWN(A450/Sheet2!$B$1,0)</f>
        <v>2</v>
      </c>
      <c r="C450">
        <f>MOD(A450,Sheet2!$B$1)</f>
        <v>19</v>
      </c>
      <c r="D450" t="str">
        <f>INDEX(Sheet2!$D$4:$AB$18,Sheet1!B450+1,Sheet1!C450+1)</f>
        <v>B</v>
      </c>
      <c r="E450" t="str">
        <f>VLOOKUP(D450,Sheet2!$AF$9:$AG$14,2,FALSE)</f>
        <v>BRICK</v>
      </c>
      <c r="F450" t="str">
        <f t="shared" si="13"/>
        <v>&lt;item type="BRICK" x="19" y="2"/&gt;</v>
      </c>
    </row>
    <row r="451" spans="1:6">
      <c r="A451">
        <v>70</v>
      </c>
      <c r="B451">
        <f>ROUNDDOWN(A451/Sheet2!$B$1,0)</f>
        <v>2</v>
      </c>
      <c r="C451">
        <f>MOD(A451,Sheet2!$B$1)</f>
        <v>20</v>
      </c>
      <c r="D451" t="str">
        <f>INDEX(Sheet2!$D$4:$AB$18,Sheet1!B451+1,Sheet1!C451+1)</f>
        <v>W</v>
      </c>
      <c r="E451" t="e">
        <f>VLOOKUP(D451,Sheet2!$AF$9:$AG$14,2,FALSE)</f>
        <v>#N/A</v>
      </c>
      <c r="F451" t="str">
        <f t="shared" si="13"/>
        <v/>
      </c>
    </row>
    <row r="452" spans="1:6">
      <c r="A452">
        <v>71</v>
      </c>
      <c r="B452">
        <f>ROUNDDOWN(A452/Sheet2!$B$1,0)</f>
        <v>2</v>
      </c>
      <c r="C452">
        <f>MOD(A452,Sheet2!$B$1)</f>
        <v>21</v>
      </c>
      <c r="D452" t="str">
        <f>INDEX(Sheet2!$D$4:$AB$18,Sheet1!B452+1,Sheet1!C452+1)</f>
        <v>F</v>
      </c>
      <c r="E452" t="e">
        <f>VLOOKUP(D452,Sheet2!$AF$9:$AG$14,2,FALSE)</f>
        <v>#N/A</v>
      </c>
      <c r="F452" t="str">
        <f t="shared" si="13"/>
        <v/>
      </c>
    </row>
    <row r="453" spans="1:6">
      <c r="A453">
        <v>72</v>
      </c>
      <c r="B453">
        <f>ROUNDDOWN(A453/Sheet2!$B$1,0)</f>
        <v>2</v>
      </c>
      <c r="C453">
        <f>MOD(A453,Sheet2!$B$1)</f>
        <v>22</v>
      </c>
      <c r="D453" t="str">
        <f>INDEX(Sheet2!$D$4:$AB$18,Sheet1!B453+1,Sheet1!C453+1)</f>
        <v>I</v>
      </c>
      <c r="E453" t="str">
        <f>VLOOKUP(D453,Sheet2!$AF$9:$AG$14,2,FALSE)</f>
        <v>FREEZE</v>
      </c>
      <c r="F453" t="str">
        <f t="shared" si="13"/>
        <v>&lt;item type="FREEZE" x="22" y="2"/&gt;</v>
      </c>
    </row>
    <row r="454" spans="1:6">
      <c r="A454">
        <v>73</v>
      </c>
      <c r="B454">
        <f>ROUNDDOWN(A454/Sheet2!$B$1,0)</f>
        <v>2</v>
      </c>
      <c r="C454">
        <f>MOD(A454,Sheet2!$B$1)</f>
        <v>23</v>
      </c>
      <c r="D454" t="str">
        <f>INDEX(Sheet2!$D$4:$AB$18,Sheet1!B454+1,Sheet1!C454+1)</f>
        <v>W</v>
      </c>
      <c r="E454" t="e">
        <f>VLOOKUP(D454,Sheet2!$AF$9:$AG$14,2,FALSE)</f>
        <v>#N/A</v>
      </c>
      <c r="F454" t="str">
        <f t="shared" si="13"/>
        <v/>
      </c>
    </row>
    <row r="455" spans="1:6">
      <c r="A455">
        <v>74</v>
      </c>
      <c r="B455">
        <f>ROUNDDOWN(A455/Sheet2!$B$1,0)</f>
        <v>2</v>
      </c>
      <c r="C455">
        <f>MOD(A455,Sheet2!$B$1)</f>
        <v>24</v>
      </c>
      <c r="D455" t="str">
        <f>INDEX(Sheet2!$D$4:$AB$18,Sheet1!B455+1,Sheet1!C455+1)</f>
        <v>M</v>
      </c>
      <c r="E455" t="str">
        <f>VLOOKUP(D455,Sheet2!$AF$9:$AG$14,2,FALSE)</f>
        <v>MAGNET</v>
      </c>
      <c r="F455" t="str">
        <f t="shared" si="13"/>
        <v>&lt;item type="MAGNET" x="24" y="2"/&gt;</v>
      </c>
    </row>
    <row r="456" spans="1:6">
      <c r="A456">
        <v>75</v>
      </c>
      <c r="B456">
        <f>ROUNDDOWN(A456/Sheet2!$B$1,0)</f>
        <v>3</v>
      </c>
      <c r="C456">
        <f>MOD(A456,Sheet2!$B$1)</f>
        <v>0</v>
      </c>
      <c r="D456" t="str">
        <f>INDEX(Sheet2!$D$4:$AB$18,Sheet1!B456+1,Sheet1!C456+1)</f>
        <v>F</v>
      </c>
      <c r="E456" t="e">
        <f>VLOOKUP(D456,Sheet2!$AF$9:$AG$14,2,FALSE)</f>
        <v>#N/A</v>
      </c>
      <c r="F456" t="str">
        <f t="shared" si="13"/>
        <v/>
      </c>
    </row>
    <row r="457" spans="1:6">
      <c r="A457">
        <v>76</v>
      </c>
      <c r="B457">
        <f>ROUNDDOWN(A457/Sheet2!$B$1,0)</f>
        <v>3</v>
      </c>
      <c r="C457">
        <f>MOD(A457,Sheet2!$B$1)</f>
        <v>1</v>
      </c>
      <c r="D457" t="str">
        <f>INDEX(Sheet2!$D$4:$AB$18,Sheet1!B457+1,Sheet1!C457+1)</f>
        <v>F</v>
      </c>
      <c r="E457" t="e">
        <f>VLOOKUP(D457,Sheet2!$AF$9:$AG$14,2,FALSE)</f>
        <v>#N/A</v>
      </c>
      <c r="F457" t="str">
        <f t="shared" si="13"/>
        <v/>
      </c>
    </row>
    <row r="458" spans="1:6">
      <c r="A458">
        <v>77</v>
      </c>
      <c r="B458">
        <f>ROUNDDOWN(A458/Sheet2!$B$1,0)</f>
        <v>3</v>
      </c>
      <c r="C458">
        <f>MOD(A458,Sheet2!$B$1)</f>
        <v>2</v>
      </c>
      <c r="D458" t="str">
        <f>INDEX(Sheet2!$D$4:$AB$18,Sheet1!B458+1,Sheet1!C458+1)</f>
        <v>I</v>
      </c>
      <c r="E458" t="str">
        <f>VLOOKUP(D458,Sheet2!$AF$9:$AG$14,2,FALSE)</f>
        <v>FREEZE</v>
      </c>
      <c r="F458" t="str">
        <f t="shared" si="13"/>
        <v>&lt;item type="FREEZE" x="2" y="3"/&gt;</v>
      </c>
    </row>
    <row r="459" spans="1:6">
      <c r="A459">
        <v>78</v>
      </c>
      <c r="B459">
        <f>ROUNDDOWN(A459/Sheet2!$B$1,0)</f>
        <v>3</v>
      </c>
      <c r="C459">
        <f>MOD(A459,Sheet2!$B$1)</f>
        <v>3</v>
      </c>
      <c r="D459" t="str">
        <f>INDEX(Sheet2!$D$4:$AB$18,Sheet1!B459+1,Sheet1!C459+1)</f>
        <v>F</v>
      </c>
      <c r="E459" t="e">
        <f>VLOOKUP(D459,Sheet2!$AF$9:$AG$14,2,FALSE)</f>
        <v>#N/A</v>
      </c>
      <c r="F459" t="str">
        <f t="shared" si="13"/>
        <v/>
      </c>
    </row>
    <row r="460" spans="1:6">
      <c r="A460">
        <v>79</v>
      </c>
      <c r="B460">
        <f>ROUNDDOWN(A460/Sheet2!$B$1,0)</f>
        <v>3</v>
      </c>
      <c r="C460">
        <f>MOD(A460,Sheet2!$B$1)</f>
        <v>4</v>
      </c>
      <c r="D460" t="str">
        <f>INDEX(Sheet2!$D$4:$AB$18,Sheet1!B460+1,Sheet1!C460+1)</f>
        <v>W</v>
      </c>
      <c r="E460" t="e">
        <f>VLOOKUP(D460,Sheet2!$AF$9:$AG$14,2,FALSE)</f>
        <v>#N/A</v>
      </c>
      <c r="F460" t="str">
        <f t="shared" si="13"/>
        <v/>
      </c>
    </row>
    <row r="461" spans="1:6">
      <c r="A461">
        <v>80</v>
      </c>
      <c r="B461">
        <f>ROUNDDOWN(A461/Sheet2!$B$1,0)</f>
        <v>3</v>
      </c>
      <c r="C461">
        <f>MOD(A461,Sheet2!$B$1)</f>
        <v>5</v>
      </c>
      <c r="D461" t="str">
        <f>INDEX(Sheet2!$D$4:$AB$18,Sheet1!B461+1,Sheet1!C461+1)</f>
        <v>B</v>
      </c>
      <c r="E461" t="str">
        <f>VLOOKUP(D461,Sheet2!$AF$9:$AG$14,2,FALSE)</f>
        <v>BRICK</v>
      </c>
      <c r="F461" t="str">
        <f t="shared" si="13"/>
        <v>&lt;item type="BRICK" x="5" y="3"/&gt;</v>
      </c>
    </row>
    <row r="462" spans="1:6">
      <c r="A462">
        <v>81</v>
      </c>
      <c r="B462">
        <f>ROUNDDOWN(A462/Sheet2!$B$1,0)</f>
        <v>3</v>
      </c>
      <c r="C462">
        <f>MOD(A462,Sheet2!$B$1)</f>
        <v>6</v>
      </c>
      <c r="D462" t="str">
        <f>INDEX(Sheet2!$D$4:$AB$18,Sheet1!B462+1,Sheet1!C462+1)</f>
        <v>W</v>
      </c>
      <c r="E462" t="e">
        <f>VLOOKUP(D462,Sheet2!$AF$9:$AG$14,2,FALSE)</f>
        <v>#N/A</v>
      </c>
      <c r="F462" t="str">
        <f t="shared" si="13"/>
        <v/>
      </c>
    </row>
    <row r="463" spans="1:6">
      <c r="A463">
        <v>82</v>
      </c>
      <c r="B463">
        <f>ROUNDDOWN(A463/Sheet2!$B$1,0)</f>
        <v>3</v>
      </c>
      <c r="C463">
        <f>MOD(A463,Sheet2!$B$1)</f>
        <v>7</v>
      </c>
      <c r="D463" t="str">
        <f>INDEX(Sheet2!$D$4:$AB$18,Sheet1!B463+1,Sheet1!C463+1)</f>
        <v>S</v>
      </c>
      <c r="E463" t="str">
        <f>VLOOKUP(D463,Sheet2!$AF$9:$AG$14,2,FALSE)</f>
        <v>TRAPTRAP</v>
      </c>
      <c r="F463" t="str">
        <f t="shared" si="13"/>
        <v>&lt;item type="TRAPTRAP" x="7" y="3"/&gt;</v>
      </c>
    </row>
    <row r="464" spans="1:6">
      <c r="A464">
        <v>83</v>
      </c>
      <c r="B464">
        <f>ROUNDDOWN(A464/Sheet2!$B$1,0)</f>
        <v>3</v>
      </c>
      <c r="C464">
        <f>MOD(A464,Sheet2!$B$1)</f>
        <v>8</v>
      </c>
      <c r="D464" t="str">
        <f>INDEX(Sheet2!$D$4:$AB$18,Sheet1!B464+1,Sheet1!C464+1)</f>
        <v>F</v>
      </c>
      <c r="E464" t="e">
        <f>VLOOKUP(D464,Sheet2!$AF$9:$AG$14,2,FALSE)</f>
        <v>#N/A</v>
      </c>
      <c r="F464" t="str">
        <f t="shared" si="13"/>
        <v/>
      </c>
    </row>
    <row r="465" spans="1:6">
      <c r="A465">
        <v>84</v>
      </c>
      <c r="B465">
        <f>ROUNDDOWN(A465/Sheet2!$B$1,0)</f>
        <v>3</v>
      </c>
      <c r="C465">
        <f>MOD(A465,Sheet2!$B$1)</f>
        <v>9</v>
      </c>
      <c r="D465" t="str">
        <f>INDEX(Sheet2!$D$4:$AB$18,Sheet1!B465+1,Sheet1!C465+1)</f>
        <v>F</v>
      </c>
      <c r="E465" t="e">
        <f>VLOOKUP(D465,Sheet2!$AF$9:$AG$14,2,FALSE)</f>
        <v>#N/A</v>
      </c>
      <c r="F465" t="str">
        <f t="shared" si="13"/>
        <v/>
      </c>
    </row>
    <row r="466" spans="1:6">
      <c r="A466">
        <v>85</v>
      </c>
      <c r="B466">
        <f>ROUNDDOWN(A466/Sheet2!$B$1,0)</f>
        <v>3</v>
      </c>
      <c r="C466">
        <f>MOD(A466,Sheet2!$B$1)</f>
        <v>10</v>
      </c>
      <c r="D466" t="str">
        <f>INDEX(Sheet2!$D$4:$AB$18,Sheet1!B466+1,Sheet1!C466+1)</f>
        <v>F</v>
      </c>
      <c r="E466" t="e">
        <f>VLOOKUP(D466,Sheet2!$AF$9:$AG$14,2,FALSE)</f>
        <v>#N/A</v>
      </c>
      <c r="F466" t="str">
        <f t="shared" si="13"/>
        <v/>
      </c>
    </row>
    <row r="467" spans="1:6">
      <c r="A467">
        <v>86</v>
      </c>
      <c r="B467">
        <f>ROUNDDOWN(A467/Sheet2!$B$1,0)</f>
        <v>3</v>
      </c>
      <c r="C467">
        <f>MOD(A467,Sheet2!$B$1)</f>
        <v>11</v>
      </c>
      <c r="D467" t="str">
        <f>INDEX(Sheet2!$D$4:$AB$18,Sheet1!B467+1,Sheet1!C467+1)</f>
        <v>F</v>
      </c>
      <c r="E467" t="e">
        <f>VLOOKUP(D467,Sheet2!$AF$9:$AG$14,2,FALSE)</f>
        <v>#N/A</v>
      </c>
      <c r="F467" t="str">
        <f t="shared" si="13"/>
        <v/>
      </c>
    </row>
    <row r="468" spans="1:6">
      <c r="A468">
        <v>87</v>
      </c>
      <c r="B468">
        <f>ROUNDDOWN(A468/Sheet2!$B$1,0)</f>
        <v>3</v>
      </c>
      <c r="C468">
        <f>MOD(A468,Sheet2!$B$1)</f>
        <v>12</v>
      </c>
      <c r="D468" t="str">
        <f>INDEX(Sheet2!$D$4:$AB$18,Sheet1!B468+1,Sheet1!C468+1)</f>
        <v>W</v>
      </c>
      <c r="E468" t="e">
        <f>VLOOKUP(D468,Sheet2!$AF$9:$AG$14,2,FALSE)</f>
        <v>#N/A</v>
      </c>
      <c r="F468" t="str">
        <f t="shared" si="13"/>
        <v/>
      </c>
    </row>
    <row r="469" spans="1:6">
      <c r="A469">
        <v>88</v>
      </c>
      <c r="B469">
        <f>ROUNDDOWN(A469/Sheet2!$B$1,0)</f>
        <v>3</v>
      </c>
      <c r="C469">
        <f>MOD(A469,Sheet2!$B$1)</f>
        <v>13</v>
      </c>
      <c r="D469" t="str">
        <f>INDEX(Sheet2!$D$4:$AB$18,Sheet1!B469+1,Sheet1!C469+1)</f>
        <v>F</v>
      </c>
      <c r="E469" t="e">
        <f>VLOOKUP(D469,Sheet2!$AF$9:$AG$14,2,FALSE)</f>
        <v>#N/A</v>
      </c>
      <c r="F469" t="str">
        <f t="shared" si="13"/>
        <v/>
      </c>
    </row>
    <row r="470" spans="1:6">
      <c r="A470">
        <v>89</v>
      </c>
      <c r="B470">
        <f>ROUNDDOWN(A470/Sheet2!$B$1,0)</f>
        <v>3</v>
      </c>
      <c r="C470">
        <f>MOD(A470,Sheet2!$B$1)</f>
        <v>14</v>
      </c>
      <c r="D470" t="str">
        <f>INDEX(Sheet2!$D$4:$AB$18,Sheet1!B470+1,Sheet1!C470+1)</f>
        <v>F</v>
      </c>
      <c r="E470" t="e">
        <f>VLOOKUP(D470,Sheet2!$AF$9:$AG$14,2,FALSE)</f>
        <v>#N/A</v>
      </c>
      <c r="F470" t="str">
        <f t="shared" si="13"/>
        <v/>
      </c>
    </row>
    <row r="471" spans="1:6">
      <c r="A471">
        <v>90</v>
      </c>
      <c r="B471">
        <f>ROUNDDOWN(A471/Sheet2!$B$1,0)</f>
        <v>3</v>
      </c>
      <c r="C471">
        <f>MOD(A471,Sheet2!$B$1)</f>
        <v>15</v>
      </c>
      <c r="D471" t="str">
        <f>INDEX(Sheet2!$D$4:$AB$18,Sheet1!B471+1,Sheet1!C471+1)</f>
        <v>F</v>
      </c>
      <c r="E471" t="e">
        <f>VLOOKUP(D471,Sheet2!$AF$9:$AG$14,2,FALSE)</f>
        <v>#N/A</v>
      </c>
      <c r="F471" t="str">
        <f t="shared" si="13"/>
        <v/>
      </c>
    </row>
    <row r="472" spans="1:6">
      <c r="A472">
        <v>91</v>
      </c>
      <c r="B472">
        <f>ROUNDDOWN(A472/Sheet2!$B$1,0)</f>
        <v>3</v>
      </c>
      <c r="C472">
        <f>MOD(A472,Sheet2!$B$1)</f>
        <v>16</v>
      </c>
      <c r="D472" t="str">
        <f>INDEX(Sheet2!$D$4:$AB$18,Sheet1!B472+1,Sheet1!C472+1)</f>
        <v>F</v>
      </c>
      <c r="E472" t="e">
        <f>VLOOKUP(D472,Sheet2!$AF$9:$AG$14,2,FALSE)</f>
        <v>#N/A</v>
      </c>
      <c r="F472" t="str">
        <f t="shared" si="13"/>
        <v/>
      </c>
    </row>
    <row r="473" spans="1:6">
      <c r="A473">
        <v>92</v>
      </c>
      <c r="B473">
        <f>ROUNDDOWN(A473/Sheet2!$B$1,0)</f>
        <v>3</v>
      </c>
      <c r="C473">
        <f>MOD(A473,Sheet2!$B$1)</f>
        <v>17</v>
      </c>
      <c r="D473" t="str">
        <f>INDEX(Sheet2!$D$4:$AB$18,Sheet1!B473+1,Sheet1!C473+1)</f>
        <v>S</v>
      </c>
      <c r="E473" t="str">
        <f>VLOOKUP(D473,Sheet2!$AF$9:$AG$14,2,FALSE)</f>
        <v>TRAPTRAP</v>
      </c>
      <c r="F473" t="str">
        <f t="shared" si="13"/>
        <v>&lt;item type="TRAPTRAP" x="17" y="3"/&gt;</v>
      </c>
    </row>
    <row r="474" spans="1:6">
      <c r="A474">
        <v>93</v>
      </c>
      <c r="B474">
        <f>ROUNDDOWN(A474/Sheet2!$B$1,0)</f>
        <v>3</v>
      </c>
      <c r="C474">
        <f>MOD(A474,Sheet2!$B$1)</f>
        <v>18</v>
      </c>
      <c r="D474" t="str">
        <f>INDEX(Sheet2!$D$4:$AB$18,Sheet1!B474+1,Sheet1!C474+1)</f>
        <v>W</v>
      </c>
      <c r="E474" t="e">
        <f>VLOOKUP(D474,Sheet2!$AF$9:$AG$14,2,FALSE)</f>
        <v>#N/A</v>
      </c>
      <c r="F474" t="str">
        <f t="shared" si="13"/>
        <v/>
      </c>
    </row>
    <row r="475" spans="1:6">
      <c r="A475">
        <v>94</v>
      </c>
      <c r="B475">
        <f>ROUNDDOWN(A475/Sheet2!$B$1,0)</f>
        <v>3</v>
      </c>
      <c r="C475">
        <f>MOD(A475,Sheet2!$B$1)</f>
        <v>19</v>
      </c>
      <c r="D475" t="str">
        <f>INDEX(Sheet2!$D$4:$AB$18,Sheet1!B475+1,Sheet1!C475+1)</f>
        <v>B</v>
      </c>
      <c r="E475" t="str">
        <f>VLOOKUP(D475,Sheet2!$AF$9:$AG$14,2,FALSE)</f>
        <v>BRICK</v>
      </c>
      <c r="F475" t="str">
        <f t="shared" si="13"/>
        <v>&lt;item type="BRICK" x="19" y="3"/&gt;</v>
      </c>
    </row>
    <row r="476" spans="1:6">
      <c r="A476">
        <v>95</v>
      </c>
      <c r="B476">
        <f>ROUNDDOWN(A476/Sheet2!$B$1,0)</f>
        <v>3</v>
      </c>
      <c r="C476">
        <f>MOD(A476,Sheet2!$B$1)</f>
        <v>20</v>
      </c>
      <c r="D476" t="str">
        <f>INDEX(Sheet2!$D$4:$AB$18,Sheet1!B476+1,Sheet1!C476+1)</f>
        <v>W</v>
      </c>
      <c r="E476" t="e">
        <f>VLOOKUP(D476,Sheet2!$AF$9:$AG$14,2,FALSE)</f>
        <v>#N/A</v>
      </c>
      <c r="F476" t="str">
        <f t="shared" si="13"/>
        <v/>
      </c>
    </row>
    <row r="477" spans="1:6">
      <c r="A477">
        <v>96</v>
      </c>
      <c r="B477">
        <f>ROUNDDOWN(A477/Sheet2!$B$1,0)</f>
        <v>3</v>
      </c>
      <c r="C477">
        <f>MOD(A477,Sheet2!$B$1)</f>
        <v>21</v>
      </c>
      <c r="D477" t="str">
        <f>INDEX(Sheet2!$D$4:$AB$18,Sheet1!B477+1,Sheet1!C477+1)</f>
        <v>F</v>
      </c>
      <c r="E477" t="e">
        <f>VLOOKUP(D477,Sheet2!$AF$9:$AG$14,2,FALSE)</f>
        <v>#N/A</v>
      </c>
      <c r="F477" t="str">
        <f t="shared" si="13"/>
        <v/>
      </c>
    </row>
    <row r="478" spans="1:6">
      <c r="A478">
        <v>97</v>
      </c>
      <c r="B478">
        <f>ROUNDDOWN(A478/Sheet2!$B$1,0)</f>
        <v>3</v>
      </c>
      <c r="C478">
        <f>MOD(A478,Sheet2!$B$1)</f>
        <v>22</v>
      </c>
      <c r="D478" t="str">
        <f>INDEX(Sheet2!$D$4:$AB$18,Sheet1!B478+1,Sheet1!C478+1)</f>
        <v>I</v>
      </c>
      <c r="E478" t="str">
        <f>VLOOKUP(D478,Sheet2!$AF$9:$AG$14,2,FALSE)</f>
        <v>FREEZE</v>
      </c>
      <c r="F478" t="str">
        <f t="shared" si="13"/>
        <v>&lt;item type="FREEZE" x="22" y="3"/&gt;</v>
      </c>
    </row>
    <row r="479" spans="1:6">
      <c r="A479">
        <v>98</v>
      </c>
      <c r="B479">
        <f>ROUNDDOWN(A479/Sheet2!$B$1,0)</f>
        <v>3</v>
      </c>
      <c r="C479">
        <f>MOD(A479,Sheet2!$B$1)</f>
        <v>23</v>
      </c>
      <c r="D479" t="str">
        <f>INDEX(Sheet2!$D$4:$AB$18,Sheet1!B479+1,Sheet1!C479+1)</f>
        <v>F</v>
      </c>
      <c r="E479" t="e">
        <f>VLOOKUP(D479,Sheet2!$AF$9:$AG$14,2,FALSE)</f>
        <v>#N/A</v>
      </c>
      <c r="F479" t="str">
        <f t="shared" si="13"/>
        <v/>
      </c>
    </row>
    <row r="480" spans="1:6">
      <c r="A480">
        <v>99</v>
      </c>
      <c r="B480">
        <f>ROUNDDOWN(A480/Sheet2!$B$1,0)</f>
        <v>3</v>
      </c>
      <c r="C480">
        <f>MOD(A480,Sheet2!$B$1)</f>
        <v>24</v>
      </c>
      <c r="D480" t="str">
        <f>INDEX(Sheet2!$D$4:$AB$18,Sheet1!B480+1,Sheet1!C480+1)</f>
        <v>F</v>
      </c>
      <c r="E480" t="e">
        <f>VLOOKUP(D480,Sheet2!$AF$9:$AG$14,2,FALSE)</f>
        <v>#N/A</v>
      </c>
      <c r="F480" t="str">
        <f t="shared" si="13"/>
        <v/>
      </c>
    </row>
    <row r="481" spans="1:6">
      <c r="A481">
        <v>100</v>
      </c>
      <c r="B481">
        <f>ROUNDDOWN(A481/Sheet2!$B$1,0)</f>
        <v>4</v>
      </c>
      <c r="C481">
        <f>MOD(A481,Sheet2!$B$1)</f>
        <v>0</v>
      </c>
      <c r="D481" t="str">
        <f>INDEX(Sheet2!$D$4:$AB$18,Sheet1!B481+1,Sheet1!C481+1)</f>
        <v>F</v>
      </c>
      <c r="E481" t="e">
        <f>VLOOKUP(D481,Sheet2!$AF$9:$AG$14,2,FALSE)</f>
        <v>#N/A</v>
      </c>
      <c r="F481" t="str">
        <f t="shared" si="13"/>
        <v/>
      </c>
    </row>
    <row r="482" spans="1:6">
      <c r="A482">
        <v>101</v>
      </c>
      <c r="B482">
        <f>ROUNDDOWN(A482/Sheet2!$B$1,0)</f>
        <v>4</v>
      </c>
      <c r="C482">
        <f>MOD(A482,Sheet2!$B$1)</f>
        <v>1</v>
      </c>
      <c r="D482" t="str">
        <f>INDEX(Sheet2!$D$4:$AB$18,Sheet1!B482+1,Sheet1!C482+1)</f>
        <v>F</v>
      </c>
      <c r="E482" t="e">
        <f>VLOOKUP(D482,Sheet2!$AF$9:$AG$14,2,FALSE)</f>
        <v>#N/A</v>
      </c>
      <c r="F482" t="str">
        <f t="shared" si="13"/>
        <v/>
      </c>
    </row>
    <row r="483" spans="1:6">
      <c r="A483">
        <v>102</v>
      </c>
      <c r="B483">
        <f>ROUNDDOWN(A483/Sheet2!$B$1,0)</f>
        <v>4</v>
      </c>
      <c r="C483">
        <f>MOD(A483,Sheet2!$B$1)</f>
        <v>2</v>
      </c>
      <c r="D483" t="str">
        <f>INDEX(Sheet2!$D$4:$AB$18,Sheet1!B483+1,Sheet1!C483+1)</f>
        <v>W</v>
      </c>
      <c r="E483" t="e">
        <f>VLOOKUP(D483,Sheet2!$AF$9:$AG$14,2,FALSE)</f>
        <v>#N/A</v>
      </c>
      <c r="F483" t="str">
        <f t="shared" si="13"/>
        <v/>
      </c>
    </row>
    <row r="484" spans="1:6">
      <c r="A484">
        <v>103</v>
      </c>
      <c r="B484">
        <f>ROUNDDOWN(A484/Sheet2!$B$1,0)</f>
        <v>4</v>
      </c>
      <c r="C484">
        <f>MOD(A484,Sheet2!$B$1)</f>
        <v>3</v>
      </c>
      <c r="D484" t="str">
        <f>INDEX(Sheet2!$D$4:$AB$18,Sheet1!B484+1,Sheet1!C484+1)</f>
        <v>F</v>
      </c>
      <c r="E484" t="e">
        <f>VLOOKUP(D484,Sheet2!$AF$9:$AG$14,2,FALSE)</f>
        <v>#N/A</v>
      </c>
      <c r="F484" t="str">
        <f t="shared" si="13"/>
        <v/>
      </c>
    </row>
    <row r="485" spans="1:6">
      <c r="A485">
        <v>104</v>
      </c>
      <c r="B485">
        <f>ROUNDDOWN(A485/Sheet2!$B$1,0)</f>
        <v>4</v>
      </c>
      <c r="C485">
        <f>MOD(A485,Sheet2!$B$1)</f>
        <v>4</v>
      </c>
      <c r="D485" t="str">
        <f>INDEX(Sheet2!$D$4:$AB$18,Sheet1!B485+1,Sheet1!C485+1)</f>
        <v>W</v>
      </c>
      <c r="E485" t="e">
        <f>VLOOKUP(D485,Sheet2!$AF$9:$AG$14,2,FALSE)</f>
        <v>#N/A</v>
      </c>
      <c r="F485" t="str">
        <f t="shared" si="13"/>
        <v/>
      </c>
    </row>
    <row r="486" spans="1:6">
      <c r="A486">
        <v>105</v>
      </c>
      <c r="B486">
        <f>ROUNDDOWN(A486/Sheet2!$B$1,0)</f>
        <v>4</v>
      </c>
      <c r="C486">
        <f>MOD(A486,Sheet2!$B$1)</f>
        <v>5</v>
      </c>
      <c r="D486" t="str">
        <f>INDEX(Sheet2!$D$4:$AB$18,Sheet1!B486+1,Sheet1!C486+1)</f>
        <v>F</v>
      </c>
      <c r="E486" t="e">
        <f>VLOOKUP(D486,Sheet2!$AF$9:$AG$14,2,FALSE)</f>
        <v>#N/A</v>
      </c>
      <c r="F486" t="str">
        <f t="shared" si="13"/>
        <v/>
      </c>
    </row>
    <row r="487" spans="1:6">
      <c r="A487">
        <v>106</v>
      </c>
      <c r="B487">
        <f>ROUNDDOWN(A487/Sheet2!$B$1,0)</f>
        <v>4</v>
      </c>
      <c r="C487">
        <f>MOD(A487,Sheet2!$B$1)</f>
        <v>6</v>
      </c>
      <c r="D487" t="str">
        <f>INDEX(Sheet2!$D$4:$AB$18,Sheet1!B487+1,Sheet1!C487+1)</f>
        <v>W</v>
      </c>
      <c r="E487" t="e">
        <f>VLOOKUP(D487,Sheet2!$AF$9:$AG$14,2,FALSE)</f>
        <v>#N/A</v>
      </c>
      <c r="F487" t="str">
        <f t="shared" si="13"/>
        <v/>
      </c>
    </row>
    <row r="488" spans="1:6">
      <c r="A488">
        <v>107</v>
      </c>
      <c r="B488">
        <f>ROUNDDOWN(A488/Sheet2!$B$1,0)</f>
        <v>4</v>
      </c>
      <c r="C488">
        <f>MOD(A488,Sheet2!$B$1)</f>
        <v>7</v>
      </c>
      <c r="D488" t="str">
        <f>INDEX(Sheet2!$D$4:$AB$18,Sheet1!B488+1,Sheet1!C488+1)</f>
        <v>F</v>
      </c>
      <c r="E488" t="e">
        <f>VLOOKUP(D488,Sheet2!$AF$9:$AG$14,2,FALSE)</f>
        <v>#N/A</v>
      </c>
      <c r="F488" t="str">
        <f t="shared" si="13"/>
        <v/>
      </c>
    </row>
    <row r="489" spans="1:6">
      <c r="A489">
        <v>108</v>
      </c>
      <c r="B489">
        <f>ROUNDDOWN(A489/Sheet2!$B$1,0)</f>
        <v>4</v>
      </c>
      <c r="C489">
        <f>MOD(A489,Sheet2!$B$1)</f>
        <v>8</v>
      </c>
      <c r="D489" t="str">
        <f>INDEX(Sheet2!$D$4:$AB$18,Sheet1!B489+1,Sheet1!C489+1)</f>
        <v>F</v>
      </c>
      <c r="E489" t="e">
        <f>VLOOKUP(D489,Sheet2!$AF$9:$AG$14,2,FALSE)</f>
        <v>#N/A</v>
      </c>
      <c r="F489" t="str">
        <f t="shared" si="13"/>
        <v/>
      </c>
    </row>
    <row r="490" spans="1:6">
      <c r="A490">
        <v>109</v>
      </c>
      <c r="B490">
        <f>ROUNDDOWN(A490/Sheet2!$B$1,0)</f>
        <v>4</v>
      </c>
      <c r="C490">
        <f>MOD(A490,Sheet2!$B$1)</f>
        <v>9</v>
      </c>
      <c r="D490" t="str">
        <f>INDEX(Sheet2!$D$4:$AB$18,Sheet1!B490+1,Sheet1!C490+1)</f>
        <v>W</v>
      </c>
      <c r="E490" t="e">
        <f>VLOOKUP(D490,Sheet2!$AF$9:$AG$14,2,FALSE)</f>
        <v>#N/A</v>
      </c>
      <c r="F490" t="str">
        <f t="shared" si="13"/>
        <v/>
      </c>
    </row>
    <row r="491" spans="1:6">
      <c r="A491">
        <v>110</v>
      </c>
      <c r="B491">
        <f>ROUNDDOWN(A491/Sheet2!$B$1,0)</f>
        <v>4</v>
      </c>
      <c r="C491">
        <f>MOD(A491,Sheet2!$B$1)</f>
        <v>10</v>
      </c>
      <c r="D491" t="str">
        <f>INDEX(Sheet2!$D$4:$AB$18,Sheet1!B491+1,Sheet1!C491+1)</f>
        <v>F</v>
      </c>
      <c r="E491" t="e">
        <f>VLOOKUP(D491,Sheet2!$AF$9:$AG$14,2,FALSE)</f>
        <v>#N/A</v>
      </c>
      <c r="F491" t="str">
        <f t="shared" si="13"/>
        <v/>
      </c>
    </row>
    <row r="492" spans="1:6">
      <c r="A492">
        <v>111</v>
      </c>
      <c r="B492">
        <f>ROUNDDOWN(A492/Sheet2!$B$1,0)</f>
        <v>4</v>
      </c>
      <c r="C492">
        <f>MOD(A492,Sheet2!$B$1)</f>
        <v>11</v>
      </c>
      <c r="D492" t="str">
        <f>INDEX(Sheet2!$D$4:$AB$18,Sheet1!B492+1,Sheet1!C492+1)</f>
        <v>F</v>
      </c>
      <c r="E492" t="e">
        <f>VLOOKUP(D492,Sheet2!$AF$9:$AG$14,2,FALSE)</f>
        <v>#N/A</v>
      </c>
      <c r="F492" t="str">
        <f t="shared" si="13"/>
        <v/>
      </c>
    </row>
    <row r="493" spans="1:6">
      <c r="A493">
        <v>112</v>
      </c>
      <c r="B493">
        <f>ROUNDDOWN(A493/Sheet2!$B$1,0)</f>
        <v>4</v>
      </c>
      <c r="C493">
        <f>MOD(A493,Sheet2!$B$1)</f>
        <v>12</v>
      </c>
      <c r="D493" t="str">
        <f>INDEX(Sheet2!$D$4:$AB$18,Sheet1!B493+1,Sheet1!C493+1)</f>
        <v>F</v>
      </c>
      <c r="E493" t="e">
        <f>VLOOKUP(D493,Sheet2!$AF$9:$AG$14,2,FALSE)</f>
        <v>#N/A</v>
      </c>
      <c r="F493" t="str">
        <f t="shared" si="13"/>
        <v/>
      </c>
    </row>
    <row r="494" spans="1:6">
      <c r="A494">
        <v>113</v>
      </c>
      <c r="B494">
        <f>ROUNDDOWN(A494/Sheet2!$B$1,0)</f>
        <v>4</v>
      </c>
      <c r="C494">
        <f>MOD(A494,Sheet2!$B$1)</f>
        <v>13</v>
      </c>
      <c r="D494" t="str">
        <f>INDEX(Sheet2!$D$4:$AB$18,Sheet1!B494+1,Sheet1!C494+1)</f>
        <v>F</v>
      </c>
      <c r="E494" t="e">
        <f>VLOOKUP(D494,Sheet2!$AF$9:$AG$14,2,FALSE)</f>
        <v>#N/A</v>
      </c>
      <c r="F494" t="str">
        <f t="shared" si="13"/>
        <v/>
      </c>
    </row>
    <row r="495" spans="1:6">
      <c r="A495">
        <v>114</v>
      </c>
      <c r="B495">
        <f>ROUNDDOWN(A495/Sheet2!$B$1,0)</f>
        <v>4</v>
      </c>
      <c r="C495">
        <f>MOD(A495,Sheet2!$B$1)</f>
        <v>14</v>
      </c>
      <c r="D495" t="str">
        <f>INDEX(Sheet2!$D$4:$AB$18,Sheet1!B495+1,Sheet1!C495+1)</f>
        <v>F</v>
      </c>
      <c r="E495" t="e">
        <f>VLOOKUP(D495,Sheet2!$AF$9:$AG$14,2,FALSE)</f>
        <v>#N/A</v>
      </c>
      <c r="F495" t="str">
        <f t="shared" si="13"/>
        <v/>
      </c>
    </row>
    <row r="496" spans="1:6">
      <c r="A496">
        <v>115</v>
      </c>
      <c r="B496">
        <f>ROUNDDOWN(A496/Sheet2!$B$1,0)</f>
        <v>4</v>
      </c>
      <c r="C496">
        <f>MOD(A496,Sheet2!$B$1)</f>
        <v>15</v>
      </c>
      <c r="D496" t="str">
        <f>INDEX(Sheet2!$D$4:$AB$18,Sheet1!B496+1,Sheet1!C496+1)</f>
        <v>W</v>
      </c>
      <c r="E496" t="e">
        <f>VLOOKUP(D496,Sheet2!$AF$9:$AG$14,2,FALSE)</f>
        <v>#N/A</v>
      </c>
      <c r="F496" t="str">
        <f t="shared" si="13"/>
        <v/>
      </c>
    </row>
    <row r="497" spans="1:6">
      <c r="A497">
        <v>116</v>
      </c>
      <c r="B497">
        <f>ROUNDDOWN(A497/Sheet2!$B$1,0)</f>
        <v>4</v>
      </c>
      <c r="C497">
        <f>MOD(A497,Sheet2!$B$1)</f>
        <v>16</v>
      </c>
      <c r="D497" t="str">
        <f>INDEX(Sheet2!$D$4:$AB$18,Sheet1!B497+1,Sheet1!C497+1)</f>
        <v>F</v>
      </c>
      <c r="E497" t="e">
        <f>VLOOKUP(D497,Sheet2!$AF$9:$AG$14,2,FALSE)</f>
        <v>#N/A</v>
      </c>
      <c r="F497" t="str">
        <f t="shared" si="13"/>
        <v/>
      </c>
    </row>
    <row r="498" spans="1:6">
      <c r="A498">
        <v>117</v>
      </c>
      <c r="B498">
        <f>ROUNDDOWN(A498/Sheet2!$B$1,0)</f>
        <v>4</v>
      </c>
      <c r="C498">
        <f>MOD(A498,Sheet2!$B$1)</f>
        <v>17</v>
      </c>
      <c r="D498" t="str">
        <f>INDEX(Sheet2!$D$4:$AB$18,Sheet1!B498+1,Sheet1!C498+1)</f>
        <v>F</v>
      </c>
      <c r="E498" t="e">
        <f>VLOOKUP(D498,Sheet2!$AF$9:$AG$14,2,FALSE)</f>
        <v>#N/A</v>
      </c>
      <c r="F498" t="str">
        <f t="shared" si="13"/>
        <v/>
      </c>
    </row>
    <row r="499" spans="1:6">
      <c r="A499">
        <v>118</v>
      </c>
      <c r="B499">
        <f>ROUNDDOWN(A499/Sheet2!$B$1,0)</f>
        <v>4</v>
      </c>
      <c r="C499">
        <f>MOD(A499,Sheet2!$B$1)</f>
        <v>18</v>
      </c>
      <c r="D499" t="str">
        <f>INDEX(Sheet2!$D$4:$AB$18,Sheet1!B499+1,Sheet1!C499+1)</f>
        <v>W</v>
      </c>
      <c r="E499" t="e">
        <f>VLOOKUP(D499,Sheet2!$AF$9:$AG$14,2,FALSE)</f>
        <v>#N/A</v>
      </c>
      <c r="F499" t="str">
        <f t="shared" si="13"/>
        <v/>
      </c>
    </row>
    <row r="500" spans="1:6">
      <c r="A500">
        <v>119</v>
      </c>
      <c r="B500">
        <f>ROUNDDOWN(A500/Sheet2!$B$1,0)</f>
        <v>4</v>
      </c>
      <c r="C500">
        <f>MOD(A500,Sheet2!$B$1)</f>
        <v>19</v>
      </c>
      <c r="D500" t="str">
        <f>INDEX(Sheet2!$D$4:$AB$18,Sheet1!B500+1,Sheet1!C500+1)</f>
        <v>F</v>
      </c>
      <c r="E500" t="e">
        <f>VLOOKUP(D500,Sheet2!$AF$9:$AG$14,2,FALSE)</f>
        <v>#N/A</v>
      </c>
      <c r="F500" t="str">
        <f t="shared" si="13"/>
        <v/>
      </c>
    </row>
    <row r="501" spans="1:6">
      <c r="A501">
        <v>120</v>
      </c>
      <c r="B501">
        <f>ROUNDDOWN(A501/Sheet2!$B$1,0)</f>
        <v>4</v>
      </c>
      <c r="C501">
        <f>MOD(A501,Sheet2!$B$1)</f>
        <v>20</v>
      </c>
      <c r="D501" t="str">
        <f>INDEX(Sheet2!$D$4:$AB$18,Sheet1!B501+1,Sheet1!C501+1)</f>
        <v>W</v>
      </c>
      <c r="E501" t="e">
        <f>VLOOKUP(D501,Sheet2!$AF$9:$AG$14,2,FALSE)</f>
        <v>#N/A</v>
      </c>
      <c r="F501" t="str">
        <f t="shared" si="13"/>
        <v/>
      </c>
    </row>
    <row r="502" spans="1:6">
      <c r="A502">
        <v>121</v>
      </c>
      <c r="B502">
        <f>ROUNDDOWN(A502/Sheet2!$B$1,0)</f>
        <v>4</v>
      </c>
      <c r="C502">
        <f>MOD(A502,Sheet2!$B$1)</f>
        <v>21</v>
      </c>
      <c r="D502" t="str">
        <f>INDEX(Sheet2!$D$4:$AB$18,Sheet1!B502+1,Sheet1!C502+1)</f>
        <v>F</v>
      </c>
      <c r="E502" t="e">
        <f>VLOOKUP(D502,Sheet2!$AF$9:$AG$14,2,FALSE)</f>
        <v>#N/A</v>
      </c>
      <c r="F502" t="str">
        <f t="shared" si="13"/>
        <v/>
      </c>
    </row>
    <row r="503" spans="1:6">
      <c r="A503">
        <v>122</v>
      </c>
      <c r="B503">
        <f>ROUNDDOWN(A503/Sheet2!$B$1,0)</f>
        <v>4</v>
      </c>
      <c r="C503">
        <f>MOD(A503,Sheet2!$B$1)</f>
        <v>22</v>
      </c>
      <c r="D503" t="str">
        <f>INDEX(Sheet2!$D$4:$AB$18,Sheet1!B503+1,Sheet1!C503+1)</f>
        <v>W</v>
      </c>
      <c r="E503" t="e">
        <f>VLOOKUP(D503,Sheet2!$AF$9:$AG$14,2,FALSE)</f>
        <v>#N/A</v>
      </c>
      <c r="F503" t="str">
        <f t="shared" si="13"/>
        <v/>
      </c>
    </row>
    <row r="504" spans="1:6">
      <c r="A504">
        <v>123</v>
      </c>
      <c r="B504">
        <f>ROUNDDOWN(A504/Sheet2!$B$1,0)</f>
        <v>4</v>
      </c>
      <c r="C504">
        <f>MOD(A504,Sheet2!$B$1)</f>
        <v>23</v>
      </c>
      <c r="D504" t="str">
        <f>INDEX(Sheet2!$D$4:$AB$18,Sheet1!B504+1,Sheet1!C504+1)</f>
        <v>F</v>
      </c>
      <c r="E504" t="e">
        <f>VLOOKUP(D504,Sheet2!$AF$9:$AG$14,2,FALSE)</f>
        <v>#N/A</v>
      </c>
      <c r="F504" t="str">
        <f t="shared" si="13"/>
        <v/>
      </c>
    </row>
    <row r="505" spans="1:6">
      <c r="A505">
        <v>124</v>
      </c>
      <c r="B505">
        <f>ROUNDDOWN(A505/Sheet2!$B$1,0)</f>
        <v>4</v>
      </c>
      <c r="C505">
        <f>MOD(A505,Sheet2!$B$1)</f>
        <v>24</v>
      </c>
      <c r="D505" t="str">
        <f>INDEX(Sheet2!$D$4:$AB$18,Sheet1!B505+1,Sheet1!C505+1)</f>
        <v>F</v>
      </c>
      <c r="E505" t="e">
        <f>VLOOKUP(D505,Sheet2!$AF$9:$AG$14,2,FALSE)</f>
        <v>#N/A</v>
      </c>
      <c r="F505" t="str">
        <f t="shared" si="13"/>
        <v/>
      </c>
    </row>
    <row r="506" spans="1:6">
      <c r="A506">
        <v>125</v>
      </c>
      <c r="B506">
        <f>ROUNDDOWN(A506/Sheet2!$B$1,0)</f>
        <v>5</v>
      </c>
      <c r="C506">
        <f>MOD(A506,Sheet2!$B$1)</f>
        <v>0</v>
      </c>
      <c r="D506" t="str">
        <f>INDEX(Sheet2!$D$4:$AB$18,Sheet1!B506+1,Sheet1!C506+1)</f>
        <v>P1</v>
      </c>
      <c r="E506" t="e">
        <f>VLOOKUP(D506,Sheet2!$AF$9:$AG$14,2,FALSE)</f>
        <v>#N/A</v>
      </c>
      <c r="F506" t="str">
        <f t="shared" si="13"/>
        <v/>
      </c>
    </row>
    <row r="507" spans="1:6">
      <c r="A507">
        <v>126</v>
      </c>
      <c r="B507">
        <f>ROUNDDOWN(A507/Sheet2!$B$1,0)</f>
        <v>5</v>
      </c>
      <c r="C507">
        <f>MOD(A507,Sheet2!$B$1)</f>
        <v>1</v>
      </c>
      <c r="D507" t="str">
        <f>INDEX(Sheet2!$D$4:$AB$18,Sheet1!B507+1,Sheet1!C507+1)</f>
        <v>F</v>
      </c>
      <c r="E507" t="e">
        <f>VLOOKUP(D507,Sheet2!$AF$9:$AG$14,2,FALSE)</f>
        <v>#N/A</v>
      </c>
      <c r="F507" t="str">
        <f t="shared" si="13"/>
        <v/>
      </c>
    </row>
    <row r="508" spans="1:6">
      <c r="A508">
        <v>127</v>
      </c>
      <c r="B508">
        <f>ROUNDDOWN(A508/Sheet2!$B$1,0)</f>
        <v>5</v>
      </c>
      <c r="C508">
        <f>MOD(A508,Sheet2!$B$1)</f>
        <v>2</v>
      </c>
      <c r="D508" t="str">
        <f>INDEX(Sheet2!$D$4:$AB$18,Sheet1!B508+1,Sheet1!C508+1)</f>
        <v>W</v>
      </c>
      <c r="E508" t="e">
        <f>VLOOKUP(D508,Sheet2!$AF$9:$AG$14,2,FALSE)</f>
        <v>#N/A</v>
      </c>
      <c r="F508" t="str">
        <f t="shared" si="13"/>
        <v/>
      </c>
    </row>
    <row r="509" spans="1:6">
      <c r="A509">
        <v>128</v>
      </c>
      <c r="B509">
        <f>ROUNDDOWN(A509/Sheet2!$B$1,0)</f>
        <v>5</v>
      </c>
      <c r="C509">
        <f>MOD(A509,Sheet2!$B$1)</f>
        <v>3</v>
      </c>
      <c r="D509" t="str">
        <f>INDEX(Sheet2!$D$4:$AB$18,Sheet1!B509+1,Sheet1!C509+1)</f>
        <v>F</v>
      </c>
      <c r="E509" t="e">
        <f>VLOOKUP(D509,Sheet2!$AF$9:$AG$14,2,FALSE)</f>
        <v>#N/A</v>
      </c>
      <c r="F509" t="str">
        <f t="shared" ref="F509:F572" si="14">IFERROR("&lt;item type="""&amp;E509&amp;""" x="""&amp;C509&amp;""" y="""&amp;B509&amp;"""/&gt;","")</f>
        <v/>
      </c>
    </row>
    <row r="510" spans="1:6">
      <c r="A510">
        <v>129</v>
      </c>
      <c r="B510">
        <f>ROUNDDOWN(A510/Sheet2!$B$1,0)</f>
        <v>5</v>
      </c>
      <c r="C510">
        <f>MOD(A510,Sheet2!$B$1)</f>
        <v>4</v>
      </c>
      <c r="D510" t="str">
        <f>INDEX(Sheet2!$D$4:$AB$18,Sheet1!B510+1,Sheet1!C510+1)</f>
        <v>W</v>
      </c>
      <c r="E510" t="e">
        <f>VLOOKUP(D510,Sheet2!$AF$9:$AG$14,2,FALSE)</f>
        <v>#N/A</v>
      </c>
      <c r="F510" t="str">
        <f t="shared" si="14"/>
        <v/>
      </c>
    </row>
    <row r="511" spans="1:6">
      <c r="A511">
        <v>130</v>
      </c>
      <c r="B511">
        <f>ROUNDDOWN(A511/Sheet2!$B$1,0)</f>
        <v>5</v>
      </c>
      <c r="C511">
        <f>MOD(A511,Sheet2!$B$1)</f>
        <v>5</v>
      </c>
      <c r="D511" t="str">
        <f>INDEX(Sheet2!$D$4:$AB$18,Sheet1!B511+1,Sheet1!C511+1)</f>
        <v>F</v>
      </c>
      <c r="E511" t="e">
        <f>VLOOKUP(D511,Sheet2!$AF$9:$AG$14,2,FALSE)</f>
        <v>#N/A</v>
      </c>
      <c r="F511" t="str">
        <f t="shared" si="14"/>
        <v/>
      </c>
    </row>
    <row r="512" spans="1:6">
      <c r="A512">
        <v>131</v>
      </c>
      <c r="B512">
        <f>ROUNDDOWN(A512/Sheet2!$B$1,0)</f>
        <v>5</v>
      </c>
      <c r="C512">
        <f>MOD(A512,Sheet2!$B$1)</f>
        <v>6</v>
      </c>
      <c r="D512" t="str">
        <f>INDEX(Sheet2!$D$4:$AB$18,Sheet1!B512+1,Sheet1!C512+1)</f>
        <v>W</v>
      </c>
      <c r="E512" t="e">
        <f>VLOOKUP(D512,Sheet2!$AF$9:$AG$14,2,FALSE)</f>
        <v>#N/A</v>
      </c>
      <c r="F512" t="str">
        <f t="shared" si="14"/>
        <v/>
      </c>
    </row>
    <row r="513" spans="1:6">
      <c r="A513">
        <v>132</v>
      </c>
      <c r="B513">
        <f>ROUNDDOWN(A513/Sheet2!$B$1,0)</f>
        <v>5</v>
      </c>
      <c r="C513">
        <f>MOD(A513,Sheet2!$B$1)</f>
        <v>7</v>
      </c>
      <c r="D513" t="str">
        <f>INDEX(Sheet2!$D$4:$AB$18,Sheet1!B513+1,Sheet1!C513+1)</f>
        <v>F</v>
      </c>
      <c r="E513" t="e">
        <f>VLOOKUP(D513,Sheet2!$AF$9:$AG$14,2,FALSE)</f>
        <v>#N/A</v>
      </c>
      <c r="F513" t="str">
        <f t="shared" si="14"/>
        <v/>
      </c>
    </row>
    <row r="514" spans="1:6">
      <c r="A514">
        <v>133</v>
      </c>
      <c r="B514">
        <f>ROUNDDOWN(A514/Sheet2!$B$1,0)</f>
        <v>5</v>
      </c>
      <c r="C514">
        <f>MOD(A514,Sheet2!$B$1)</f>
        <v>8</v>
      </c>
      <c r="D514" t="str">
        <f>INDEX(Sheet2!$D$4:$AB$18,Sheet1!B514+1,Sheet1!C514+1)</f>
        <v>F</v>
      </c>
      <c r="E514" t="e">
        <f>VLOOKUP(D514,Sheet2!$AF$9:$AG$14,2,FALSE)</f>
        <v>#N/A</v>
      </c>
      <c r="F514" t="str">
        <f t="shared" si="14"/>
        <v/>
      </c>
    </row>
    <row r="515" spans="1:6">
      <c r="A515">
        <v>134</v>
      </c>
      <c r="B515">
        <f>ROUNDDOWN(A515/Sheet2!$B$1,0)</f>
        <v>5</v>
      </c>
      <c r="C515">
        <f>MOD(A515,Sheet2!$B$1)</f>
        <v>9</v>
      </c>
      <c r="D515" t="str">
        <f>INDEX(Sheet2!$D$4:$AB$18,Sheet1!B515+1,Sheet1!C515+1)</f>
        <v>F</v>
      </c>
      <c r="E515" t="e">
        <f>VLOOKUP(D515,Sheet2!$AF$9:$AG$14,2,FALSE)</f>
        <v>#N/A</v>
      </c>
      <c r="F515" t="str">
        <f t="shared" si="14"/>
        <v/>
      </c>
    </row>
    <row r="516" spans="1:6">
      <c r="A516">
        <v>135</v>
      </c>
      <c r="B516">
        <f>ROUNDDOWN(A516/Sheet2!$B$1,0)</f>
        <v>5</v>
      </c>
      <c r="C516">
        <f>MOD(A516,Sheet2!$B$1)</f>
        <v>10</v>
      </c>
      <c r="D516" t="str">
        <f>INDEX(Sheet2!$D$4:$AB$18,Sheet1!B516+1,Sheet1!C516+1)</f>
        <v>W</v>
      </c>
      <c r="E516" t="e">
        <f>VLOOKUP(D516,Sheet2!$AF$9:$AG$14,2,FALSE)</f>
        <v>#N/A</v>
      </c>
      <c r="F516" t="str">
        <f t="shared" si="14"/>
        <v/>
      </c>
    </row>
    <row r="517" spans="1:6">
      <c r="A517">
        <v>136</v>
      </c>
      <c r="B517">
        <f>ROUNDDOWN(A517/Sheet2!$B$1,0)</f>
        <v>5</v>
      </c>
      <c r="C517">
        <f>MOD(A517,Sheet2!$B$1)</f>
        <v>11</v>
      </c>
      <c r="D517" t="str">
        <f>INDEX(Sheet2!$D$4:$AB$18,Sheet1!B517+1,Sheet1!C517+1)</f>
        <v>B</v>
      </c>
      <c r="E517" t="str">
        <f>VLOOKUP(D517,Sheet2!$AF$9:$AG$14,2,FALSE)</f>
        <v>BRICK</v>
      </c>
      <c r="F517" t="str">
        <f t="shared" si="14"/>
        <v>&lt;item type="BRICK" x="11" y="5"/&gt;</v>
      </c>
    </row>
    <row r="518" spans="1:6">
      <c r="A518">
        <v>137</v>
      </c>
      <c r="B518">
        <f>ROUNDDOWN(A518/Sheet2!$B$1,0)</f>
        <v>5</v>
      </c>
      <c r="C518">
        <f>MOD(A518,Sheet2!$B$1)</f>
        <v>12</v>
      </c>
      <c r="D518" t="str">
        <f>INDEX(Sheet2!$D$4:$AB$18,Sheet1!B518+1,Sheet1!C518+1)</f>
        <v>B</v>
      </c>
      <c r="E518" t="str">
        <f>VLOOKUP(D518,Sheet2!$AF$9:$AG$14,2,FALSE)</f>
        <v>BRICK</v>
      </c>
      <c r="F518" t="str">
        <f t="shared" si="14"/>
        <v>&lt;item type="BRICK" x="12" y="5"/&gt;</v>
      </c>
    </row>
    <row r="519" spans="1:6">
      <c r="A519">
        <v>138</v>
      </c>
      <c r="B519">
        <f>ROUNDDOWN(A519/Sheet2!$B$1,0)</f>
        <v>5</v>
      </c>
      <c r="C519">
        <f>MOD(A519,Sheet2!$B$1)</f>
        <v>13</v>
      </c>
      <c r="D519" t="str">
        <f>INDEX(Sheet2!$D$4:$AB$18,Sheet1!B519+1,Sheet1!C519+1)</f>
        <v>B</v>
      </c>
      <c r="E519" t="str">
        <f>VLOOKUP(D519,Sheet2!$AF$9:$AG$14,2,FALSE)</f>
        <v>BRICK</v>
      </c>
      <c r="F519" t="str">
        <f t="shared" si="14"/>
        <v>&lt;item type="BRICK" x="13" y="5"/&gt;</v>
      </c>
    </row>
    <row r="520" spans="1:6">
      <c r="A520">
        <v>139</v>
      </c>
      <c r="B520">
        <f>ROUNDDOWN(A520/Sheet2!$B$1,0)</f>
        <v>5</v>
      </c>
      <c r="C520">
        <f>MOD(A520,Sheet2!$B$1)</f>
        <v>14</v>
      </c>
      <c r="D520" t="str">
        <f>INDEX(Sheet2!$D$4:$AB$18,Sheet1!B520+1,Sheet1!C520+1)</f>
        <v>W</v>
      </c>
      <c r="E520" t="e">
        <f>VLOOKUP(D520,Sheet2!$AF$9:$AG$14,2,FALSE)</f>
        <v>#N/A</v>
      </c>
      <c r="F520" t="str">
        <f t="shared" si="14"/>
        <v/>
      </c>
    </row>
    <row r="521" spans="1:6">
      <c r="A521">
        <v>140</v>
      </c>
      <c r="B521">
        <f>ROUNDDOWN(A521/Sheet2!$B$1,0)</f>
        <v>5</v>
      </c>
      <c r="C521">
        <f>MOD(A521,Sheet2!$B$1)</f>
        <v>15</v>
      </c>
      <c r="D521" t="str">
        <f>INDEX(Sheet2!$D$4:$AB$18,Sheet1!B521+1,Sheet1!C521+1)</f>
        <v>F</v>
      </c>
      <c r="E521" t="e">
        <f>VLOOKUP(D521,Sheet2!$AF$9:$AG$14,2,FALSE)</f>
        <v>#N/A</v>
      </c>
      <c r="F521" t="str">
        <f t="shared" si="14"/>
        <v/>
      </c>
    </row>
    <row r="522" spans="1:6">
      <c r="A522">
        <v>141</v>
      </c>
      <c r="B522">
        <f>ROUNDDOWN(A522/Sheet2!$B$1,0)</f>
        <v>5</v>
      </c>
      <c r="C522">
        <f>MOD(A522,Sheet2!$B$1)</f>
        <v>16</v>
      </c>
      <c r="D522" t="str">
        <f>INDEX(Sheet2!$D$4:$AB$18,Sheet1!B522+1,Sheet1!C522+1)</f>
        <v>F</v>
      </c>
      <c r="E522" t="e">
        <f>VLOOKUP(D522,Sheet2!$AF$9:$AG$14,2,FALSE)</f>
        <v>#N/A</v>
      </c>
      <c r="F522" t="str">
        <f t="shared" si="14"/>
        <v/>
      </c>
    </row>
    <row r="523" spans="1:6">
      <c r="A523">
        <v>142</v>
      </c>
      <c r="B523">
        <f>ROUNDDOWN(A523/Sheet2!$B$1,0)</f>
        <v>5</v>
      </c>
      <c r="C523">
        <f>MOD(A523,Sheet2!$B$1)</f>
        <v>17</v>
      </c>
      <c r="D523" t="str">
        <f>INDEX(Sheet2!$D$4:$AB$18,Sheet1!B523+1,Sheet1!C523+1)</f>
        <v>F</v>
      </c>
      <c r="E523" t="e">
        <f>VLOOKUP(D523,Sheet2!$AF$9:$AG$14,2,FALSE)</f>
        <v>#N/A</v>
      </c>
      <c r="F523" t="str">
        <f t="shared" si="14"/>
        <v/>
      </c>
    </row>
    <row r="524" spans="1:6">
      <c r="A524">
        <v>143</v>
      </c>
      <c r="B524">
        <f>ROUNDDOWN(A524/Sheet2!$B$1,0)</f>
        <v>5</v>
      </c>
      <c r="C524">
        <f>MOD(A524,Sheet2!$B$1)</f>
        <v>18</v>
      </c>
      <c r="D524" t="str">
        <f>INDEX(Sheet2!$D$4:$AB$18,Sheet1!B524+1,Sheet1!C524+1)</f>
        <v>W</v>
      </c>
      <c r="E524" t="e">
        <f>VLOOKUP(D524,Sheet2!$AF$9:$AG$14,2,FALSE)</f>
        <v>#N/A</v>
      </c>
      <c r="F524" t="str">
        <f t="shared" si="14"/>
        <v/>
      </c>
    </row>
    <row r="525" spans="1:6">
      <c r="A525">
        <v>144</v>
      </c>
      <c r="B525">
        <f>ROUNDDOWN(A525/Sheet2!$B$1,0)</f>
        <v>5</v>
      </c>
      <c r="C525">
        <f>MOD(A525,Sheet2!$B$1)</f>
        <v>19</v>
      </c>
      <c r="D525" t="str">
        <f>INDEX(Sheet2!$D$4:$AB$18,Sheet1!B525+1,Sheet1!C525+1)</f>
        <v>F</v>
      </c>
      <c r="E525" t="e">
        <f>VLOOKUP(D525,Sheet2!$AF$9:$AG$14,2,FALSE)</f>
        <v>#N/A</v>
      </c>
      <c r="F525" t="str">
        <f t="shared" si="14"/>
        <v/>
      </c>
    </row>
    <row r="526" spans="1:6">
      <c r="A526">
        <v>145</v>
      </c>
      <c r="B526">
        <f>ROUNDDOWN(A526/Sheet2!$B$1,0)</f>
        <v>5</v>
      </c>
      <c r="C526">
        <f>MOD(A526,Sheet2!$B$1)</f>
        <v>20</v>
      </c>
      <c r="D526" t="str">
        <f>INDEX(Sheet2!$D$4:$AB$18,Sheet1!B526+1,Sheet1!C526+1)</f>
        <v>W</v>
      </c>
      <c r="E526" t="e">
        <f>VLOOKUP(D526,Sheet2!$AF$9:$AG$14,2,FALSE)</f>
        <v>#N/A</v>
      </c>
      <c r="F526" t="str">
        <f t="shared" si="14"/>
        <v/>
      </c>
    </row>
    <row r="527" spans="1:6">
      <c r="A527">
        <v>146</v>
      </c>
      <c r="B527">
        <f>ROUNDDOWN(A527/Sheet2!$B$1,0)</f>
        <v>5</v>
      </c>
      <c r="C527">
        <f>MOD(A527,Sheet2!$B$1)</f>
        <v>21</v>
      </c>
      <c r="D527" t="str">
        <f>INDEX(Sheet2!$D$4:$AB$18,Sheet1!B527+1,Sheet1!C527+1)</f>
        <v>F</v>
      </c>
      <c r="E527" t="e">
        <f>VLOOKUP(D527,Sheet2!$AF$9:$AG$14,2,FALSE)</f>
        <v>#N/A</v>
      </c>
      <c r="F527" t="str">
        <f t="shared" si="14"/>
        <v/>
      </c>
    </row>
    <row r="528" spans="1:6">
      <c r="A528">
        <v>147</v>
      </c>
      <c r="B528">
        <f>ROUNDDOWN(A528/Sheet2!$B$1,0)</f>
        <v>5</v>
      </c>
      <c r="C528">
        <f>MOD(A528,Sheet2!$B$1)</f>
        <v>22</v>
      </c>
      <c r="D528" t="str">
        <f>INDEX(Sheet2!$D$4:$AB$18,Sheet1!B528+1,Sheet1!C528+1)</f>
        <v>W</v>
      </c>
      <c r="E528" t="e">
        <f>VLOOKUP(D528,Sheet2!$AF$9:$AG$14,2,FALSE)</f>
        <v>#N/A</v>
      </c>
      <c r="F528" t="str">
        <f t="shared" si="14"/>
        <v/>
      </c>
    </row>
    <row r="529" spans="1:6">
      <c r="A529">
        <v>148</v>
      </c>
      <c r="B529">
        <f>ROUNDDOWN(A529/Sheet2!$B$1,0)</f>
        <v>5</v>
      </c>
      <c r="C529">
        <f>MOD(A529,Sheet2!$B$1)</f>
        <v>23</v>
      </c>
      <c r="D529" t="str">
        <f>INDEX(Sheet2!$D$4:$AB$18,Sheet1!B529+1,Sheet1!C529+1)</f>
        <v>F</v>
      </c>
      <c r="E529" t="e">
        <f>VLOOKUP(D529,Sheet2!$AF$9:$AG$14,2,FALSE)</f>
        <v>#N/A</v>
      </c>
      <c r="F529" t="str">
        <f t="shared" si="14"/>
        <v/>
      </c>
    </row>
    <row r="530" spans="1:6">
      <c r="A530">
        <v>149</v>
      </c>
      <c r="B530">
        <f>ROUNDDOWN(A530/Sheet2!$B$1,0)</f>
        <v>5</v>
      </c>
      <c r="C530">
        <f>MOD(A530,Sheet2!$B$1)</f>
        <v>24</v>
      </c>
      <c r="D530" t="str">
        <f>INDEX(Sheet2!$D$4:$AB$18,Sheet1!B530+1,Sheet1!C530+1)</f>
        <v>P2</v>
      </c>
      <c r="E530" t="e">
        <f>VLOOKUP(D530,Sheet2!$AF$9:$AG$14,2,FALSE)</f>
        <v>#N/A</v>
      </c>
      <c r="F530" t="str">
        <f t="shared" si="14"/>
        <v/>
      </c>
    </row>
    <row r="531" spans="1:6">
      <c r="A531">
        <v>150</v>
      </c>
      <c r="B531">
        <f>ROUNDDOWN(A531/Sheet2!$B$1,0)</f>
        <v>6</v>
      </c>
      <c r="C531">
        <f>MOD(A531,Sheet2!$B$1)</f>
        <v>0</v>
      </c>
      <c r="D531" t="str">
        <f>INDEX(Sheet2!$D$4:$AB$18,Sheet1!B531+1,Sheet1!C531+1)</f>
        <v>G1</v>
      </c>
      <c r="E531" t="e">
        <f>VLOOKUP(D531,Sheet2!$AF$9:$AG$14,2,FALSE)</f>
        <v>#N/A</v>
      </c>
      <c r="F531" t="str">
        <f t="shared" si="14"/>
        <v/>
      </c>
    </row>
    <row r="532" spans="1:6">
      <c r="A532">
        <v>151</v>
      </c>
      <c r="B532">
        <f>ROUNDDOWN(A532/Sheet2!$B$1,0)</f>
        <v>6</v>
      </c>
      <c r="C532">
        <f>MOD(A532,Sheet2!$B$1)</f>
        <v>1</v>
      </c>
      <c r="D532" t="str">
        <f>INDEX(Sheet2!$D$4:$AB$18,Sheet1!B532+1,Sheet1!C532+1)</f>
        <v>F</v>
      </c>
      <c r="E532" t="e">
        <f>VLOOKUP(D532,Sheet2!$AF$9:$AG$14,2,FALSE)</f>
        <v>#N/A</v>
      </c>
      <c r="F532" t="str">
        <f t="shared" si="14"/>
        <v/>
      </c>
    </row>
    <row r="533" spans="1:6">
      <c r="A533">
        <v>152</v>
      </c>
      <c r="B533">
        <f>ROUNDDOWN(A533/Sheet2!$B$1,0)</f>
        <v>6</v>
      </c>
      <c r="C533">
        <f>MOD(A533,Sheet2!$B$1)</f>
        <v>2</v>
      </c>
      <c r="D533" t="str">
        <f>INDEX(Sheet2!$D$4:$AB$18,Sheet1!B533+1,Sheet1!C533+1)</f>
        <v>W</v>
      </c>
      <c r="E533" t="e">
        <f>VLOOKUP(D533,Sheet2!$AF$9:$AG$14,2,FALSE)</f>
        <v>#N/A</v>
      </c>
      <c r="F533" t="str">
        <f t="shared" si="14"/>
        <v/>
      </c>
    </row>
    <row r="534" spans="1:6">
      <c r="A534">
        <v>153</v>
      </c>
      <c r="B534">
        <f>ROUNDDOWN(A534/Sheet2!$B$1,0)</f>
        <v>6</v>
      </c>
      <c r="C534">
        <f>MOD(A534,Sheet2!$B$1)</f>
        <v>3</v>
      </c>
      <c r="D534" t="str">
        <f>INDEX(Sheet2!$D$4:$AB$18,Sheet1!B534+1,Sheet1!C534+1)</f>
        <v>F</v>
      </c>
      <c r="E534" t="e">
        <f>VLOOKUP(D534,Sheet2!$AF$9:$AG$14,2,FALSE)</f>
        <v>#N/A</v>
      </c>
      <c r="F534" t="str">
        <f t="shared" si="14"/>
        <v/>
      </c>
    </row>
    <row r="535" spans="1:6">
      <c r="A535">
        <v>154</v>
      </c>
      <c r="B535">
        <f>ROUNDDOWN(A535/Sheet2!$B$1,0)</f>
        <v>6</v>
      </c>
      <c r="C535">
        <f>MOD(A535,Sheet2!$B$1)</f>
        <v>4</v>
      </c>
      <c r="D535" t="str">
        <f>INDEX(Sheet2!$D$4:$AB$18,Sheet1!B535+1,Sheet1!C535+1)</f>
        <v>W</v>
      </c>
      <c r="E535" t="e">
        <f>VLOOKUP(D535,Sheet2!$AF$9:$AG$14,2,FALSE)</f>
        <v>#N/A</v>
      </c>
      <c r="F535" t="str">
        <f t="shared" si="14"/>
        <v/>
      </c>
    </row>
    <row r="536" spans="1:6">
      <c r="A536">
        <v>155</v>
      </c>
      <c r="B536">
        <f>ROUNDDOWN(A536/Sheet2!$B$1,0)</f>
        <v>6</v>
      </c>
      <c r="C536">
        <f>MOD(A536,Sheet2!$B$1)</f>
        <v>5</v>
      </c>
      <c r="D536" t="str">
        <f>INDEX(Sheet2!$D$4:$AB$18,Sheet1!B536+1,Sheet1!C536+1)</f>
        <v>F</v>
      </c>
      <c r="E536" t="e">
        <f>VLOOKUP(D536,Sheet2!$AF$9:$AG$14,2,FALSE)</f>
        <v>#N/A</v>
      </c>
      <c r="F536" t="str">
        <f t="shared" si="14"/>
        <v/>
      </c>
    </row>
    <row r="537" spans="1:6">
      <c r="A537">
        <v>156</v>
      </c>
      <c r="B537">
        <f>ROUNDDOWN(A537/Sheet2!$B$1,0)</f>
        <v>6</v>
      </c>
      <c r="C537">
        <f>MOD(A537,Sheet2!$B$1)</f>
        <v>6</v>
      </c>
      <c r="D537" t="str">
        <f>INDEX(Sheet2!$D$4:$AB$18,Sheet1!B537+1,Sheet1!C537+1)</f>
        <v>W</v>
      </c>
      <c r="E537" t="e">
        <f>VLOOKUP(D537,Sheet2!$AF$9:$AG$14,2,FALSE)</f>
        <v>#N/A</v>
      </c>
      <c r="F537" t="str">
        <f t="shared" si="14"/>
        <v/>
      </c>
    </row>
    <row r="538" spans="1:6">
      <c r="A538">
        <v>157</v>
      </c>
      <c r="B538">
        <f>ROUNDDOWN(A538/Sheet2!$B$1,0)</f>
        <v>6</v>
      </c>
      <c r="C538">
        <f>MOD(A538,Sheet2!$B$1)</f>
        <v>7</v>
      </c>
      <c r="D538" t="str">
        <f>INDEX(Sheet2!$D$4:$AB$18,Sheet1!B538+1,Sheet1!C538+1)</f>
        <v>F</v>
      </c>
      <c r="E538" t="e">
        <f>VLOOKUP(D538,Sheet2!$AF$9:$AG$14,2,FALSE)</f>
        <v>#N/A</v>
      </c>
      <c r="F538" t="str">
        <f t="shared" si="14"/>
        <v/>
      </c>
    </row>
    <row r="539" spans="1:6">
      <c r="A539">
        <v>158</v>
      </c>
      <c r="B539">
        <f>ROUNDDOWN(A539/Sheet2!$B$1,0)</f>
        <v>6</v>
      </c>
      <c r="C539">
        <f>MOD(A539,Sheet2!$B$1)</f>
        <v>8</v>
      </c>
      <c r="D539" t="str">
        <f>INDEX(Sheet2!$D$4:$AB$18,Sheet1!B539+1,Sheet1!C539+1)</f>
        <v>F</v>
      </c>
      <c r="E539" t="e">
        <f>VLOOKUP(D539,Sheet2!$AF$9:$AG$14,2,FALSE)</f>
        <v>#N/A</v>
      </c>
      <c r="F539" t="str">
        <f t="shared" si="14"/>
        <v/>
      </c>
    </row>
    <row r="540" spans="1:6">
      <c r="A540">
        <v>159</v>
      </c>
      <c r="B540">
        <f>ROUNDDOWN(A540/Sheet2!$B$1,0)</f>
        <v>6</v>
      </c>
      <c r="C540">
        <f>MOD(A540,Sheet2!$B$1)</f>
        <v>9</v>
      </c>
      <c r="D540" t="str">
        <f>INDEX(Sheet2!$D$4:$AB$18,Sheet1!B540+1,Sheet1!C540+1)</f>
        <v>F</v>
      </c>
      <c r="E540" t="e">
        <f>VLOOKUP(D540,Sheet2!$AF$9:$AG$14,2,FALSE)</f>
        <v>#N/A</v>
      </c>
      <c r="F540" t="str">
        <f t="shared" si="14"/>
        <v/>
      </c>
    </row>
    <row r="541" spans="1:6">
      <c r="A541">
        <v>160</v>
      </c>
      <c r="B541">
        <f>ROUNDDOWN(A541/Sheet2!$B$1,0)</f>
        <v>6</v>
      </c>
      <c r="C541">
        <f>MOD(A541,Sheet2!$B$1)</f>
        <v>10</v>
      </c>
      <c r="D541" t="str">
        <f>INDEX(Sheet2!$D$4:$AB$18,Sheet1!B541+1,Sheet1!C541+1)</f>
        <v>B</v>
      </c>
      <c r="E541" t="str">
        <f>VLOOKUP(D541,Sheet2!$AF$9:$AG$14,2,FALSE)</f>
        <v>BRICK</v>
      </c>
      <c r="F541" t="str">
        <f t="shared" si="14"/>
        <v>&lt;item type="BRICK" x="10" y="6"/&gt;</v>
      </c>
    </row>
    <row r="542" spans="1:6">
      <c r="A542">
        <v>161</v>
      </c>
      <c r="B542">
        <f>ROUNDDOWN(A542/Sheet2!$B$1,0)</f>
        <v>6</v>
      </c>
      <c r="C542">
        <f>MOD(A542,Sheet2!$B$1)</f>
        <v>11</v>
      </c>
      <c r="D542" t="str">
        <f>INDEX(Sheet2!$D$4:$AB$18,Sheet1!B542+1,Sheet1!C542+1)</f>
        <v>W</v>
      </c>
      <c r="E542" t="e">
        <f>VLOOKUP(D542,Sheet2!$AF$9:$AG$14,2,FALSE)</f>
        <v>#N/A</v>
      </c>
      <c r="F542" t="str">
        <f t="shared" si="14"/>
        <v/>
      </c>
    </row>
    <row r="543" spans="1:6">
      <c r="A543">
        <v>162</v>
      </c>
      <c r="B543">
        <f>ROUNDDOWN(A543/Sheet2!$B$1,0)</f>
        <v>6</v>
      </c>
      <c r="C543">
        <f>MOD(A543,Sheet2!$B$1)</f>
        <v>12</v>
      </c>
      <c r="D543" t="str">
        <f>INDEX(Sheet2!$D$4:$AB$18,Sheet1!B543+1,Sheet1!C543+1)</f>
        <v>C</v>
      </c>
      <c r="E543" t="str">
        <f>VLOOKUP(D543,Sheet2!$AF$9:$AG$14,2,FALSE)</f>
        <v>COMET</v>
      </c>
      <c r="F543" t="str">
        <f t="shared" si="14"/>
        <v>&lt;item type="COMET" x="12" y="6"/&gt;</v>
      </c>
    </row>
    <row r="544" spans="1:6">
      <c r="A544">
        <v>163</v>
      </c>
      <c r="B544">
        <f>ROUNDDOWN(A544/Sheet2!$B$1,0)</f>
        <v>6</v>
      </c>
      <c r="C544">
        <f>MOD(A544,Sheet2!$B$1)</f>
        <v>13</v>
      </c>
      <c r="D544" t="str">
        <f>INDEX(Sheet2!$D$4:$AB$18,Sheet1!B544+1,Sheet1!C544+1)</f>
        <v>W</v>
      </c>
      <c r="E544" t="e">
        <f>VLOOKUP(D544,Sheet2!$AF$9:$AG$14,2,FALSE)</f>
        <v>#N/A</v>
      </c>
      <c r="F544" t="str">
        <f t="shared" si="14"/>
        <v/>
      </c>
    </row>
    <row r="545" spans="1:6">
      <c r="A545">
        <v>164</v>
      </c>
      <c r="B545">
        <f>ROUNDDOWN(A545/Sheet2!$B$1,0)</f>
        <v>6</v>
      </c>
      <c r="C545">
        <f>MOD(A545,Sheet2!$B$1)</f>
        <v>14</v>
      </c>
      <c r="D545" t="str">
        <f>INDEX(Sheet2!$D$4:$AB$18,Sheet1!B545+1,Sheet1!C545+1)</f>
        <v>B</v>
      </c>
      <c r="E545" t="str">
        <f>VLOOKUP(D545,Sheet2!$AF$9:$AG$14,2,FALSE)</f>
        <v>BRICK</v>
      </c>
      <c r="F545" t="str">
        <f t="shared" si="14"/>
        <v>&lt;item type="BRICK" x="14" y="6"/&gt;</v>
      </c>
    </row>
    <row r="546" spans="1:6">
      <c r="A546">
        <v>165</v>
      </c>
      <c r="B546">
        <f>ROUNDDOWN(A546/Sheet2!$B$1,0)</f>
        <v>6</v>
      </c>
      <c r="C546">
        <f>MOD(A546,Sheet2!$B$1)</f>
        <v>15</v>
      </c>
      <c r="D546" t="str">
        <f>INDEX(Sheet2!$D$4:$AB$18,Sheet1!B546+1,Sheet1!C546+1)</f>
        <v>F</v>
      </c>
      <c r="E546" t="e">
        <f>VLOOKUP(D546,Sheet2!$AF$9:$AG$14,2,FALSE)</f>
        <v>#N/A</v>
      </c>
      <c r="F546" t="str">
        <f t="shared" si="14"/>
        <v/>
      </c>
    </row>
    <row r="547" spans="1:6">
      <c r="A547">
        <v>166</v>
      </c>
      <c r="B547">
        <f>ROUNDDOWN(A547/Sheet2!$B$1,0)</f>
        <v>6</v>
      </c>
      <c r="C547">
        <f>MOD(A547,Sheet2!$B$1)</f>
        <v>16</v>
      </c>
      <c r="D547" t="str">
        <f>INDEX(Sheet2!$D$4:$AB$18,Sheet1!B547+1,Sheet1!C547+1)</f>
        <v>F</v>
      </c>
      <c r="E547" t="e">
        <f>VLOOKUP(D547,Sheet2!$AF$9:$AG$14,2,FALSE)</f>
        <v>#N/A</v>
      </c>
      <c r="F547" t="str">
        <f t="shared" si="14"/>
        <v/>
      </c>
    </row>
    <row r="548" spans="1:6">
      <c r="A548">
        <v>167</v>
      </c>
      <c r="B548">
        <f>ROUNDDOWN(A548/Sheet2!$B$1,0)</f>
        <v>6</v>
      </c>
      <c r="C548">
        <f>MOD(A548,Sheet2!$B$1)</f>
        <v>17</v>
      </c>
      <c r="D548" t="str">
        <f>INDEX(Sheet2!$D$4:$AB$18,Sheet1!B548+1,Sheet1!C548+1)</f>
        <v>F</v>
      </c>
      <c r="E548" t="e">
        <f>VLOOKUP(D548,Sheet2!$AF$9:$AG$14,2,FALSE)</f>
        <v>#N/A</v>
      </c>
      <c r="F548" t="str">
        <f t="shared" si="14"/>
        <v/>
      </c>
    </row>
    <row r="549" spans="1:6">
      <c r="A549">
        <v>168</v>
      </c>
      <c r="B549">
        <f>ROUNDDOWN(A549/Sheet2!$B$1,0)</f>
        <v>6</v>
      </c>
      <c r="C549">
        <f>MOD(A549,Sheet2!$B$1)</f>
        <v>18</v>
      </c>
      <c r="D549" t="str">
        <f>INDEX(Sheet2!$D$4:$AB$18,Sheet1!B549+1,Sheet1!C549+1)</f>
        <v>W</v>
      </c>
      <c r="E549" t="e">
        <f>VLOOKUP(D549,Sheet2!$AF$9:$AG$14,2,FALSE)</f>
        <v>#N/A</v>
      </c>
      <c r="F549" t="str">
        <f t="shared" si="14"/>
        <v/>
      </c>
    </row>
    <row r="550" spans="1:6">
      <c r="A550">
        <v>169</v>
      </c>
      <c r="B550">
        <f>ROUNDDOWN(A550/Sheet2!$B$1,0)</f>
        <v>6</v>
      </c>
      <c r="C550">
        <f>MOD(A550,Sheet2!$B$1)</f>
        <v>19</v>
      </c>
      <c r="D550" t="str">
        <f>INDEX(Sheet2!$D$4:$AB$18,Sheet1!B550+1,Sheet1!C550+1)</f>
        <v>F</v>
      </c>
      <c r="E550" t="e">
        <f>VLOOKUP(D550,Sheet2!$AF$9:$AG$14,2,FALSE)</f>
        <v>#N/A</v>
      </c>
      <c r="F550" t="str">
        <f t="shared" si="14"/>
        <v/>
      </c>
    </row>
    <row r="551" spans="1:6">
      <c r="A551">
        <v>170</v>
      </c>
      <c r="B551">
        <f>ROUNDDOWN(A551/Sheet2!$B$1,0)</f>
        <v>6</v>
      </c>
      <c r="C551">
        <f>MOD(A551,Sheet2!$B$1)</f>
        <v>20</v>
      </c>
      <c r="D551" t="str">
        <f>INDEX(Sheet2!$D$4:$AB$18,Sheet1!B551+1,Sheet1!C551+1)</f>
        <v>W</v>
      </c>
      <c r="E551" t="e">
        <f>VLOOKUP(D551,Sheet2!$AF$9:$AG$14,2,FALSE)</f>
        <v>#N/A</v>
      </c>
      <c r="F551" t="str">
        <f t="shared" si="14"/>
        <v/>
      </c>
    </row>
    <row r="552" spans="1:6">
      <c r="A552">
        <v>171</v>
      </c>
      <c r="B552">
        <f>ROUNDDOWN(A552/Sheet2!$B$1,0)</f>
        <v>6</v>
      </c>
      <c r="C552">
        <f>MOD(A552,Sheet2!$B$1)</f>
        <v>21</v>
      </c>
      <c r="D552" t="str">
        <f>INDEX(Sheet2!$D$4:$AB$18,Sheet1!B552+1,Sheet1!C552+1)</f>
        <v>F</v>
      </c>
      <c r="E552" t="e">
        <f>VLOOKUP(D552,Sheet2!$AF$9:$AG$14,2,FALSE)</f>
        <v>#N/A</v>
      </c>
      <c r="F552" t="str">
        <f t="shared" si="14"/>
        <v/>
      </c>
    </row>
    <row r="553" spans="1:6">
      <c r="A553">
        <v>172</v>
      </c>
      <c r="B553">
        <f>ROUNDDOWN(A553/Sheet2!$B$1,0)</f>
        <v>6</v>
      </c>
      <c r="C553">
        <f>MOD(A553,Sheet2!$B$1)</f>
        <v>22</v>
      </c>
      <c r="D553" t="str">
        <f>INDEX(Sheet2!$D$4:$AB$18,Sheet1!B553+1,Sheet1!C553+1)</f>
        <v>W</v>
      </c>
      <c r="E553" t="e">
        <f>VLOOKUP(D553,Sheet2!$AF$9:$AG$14,2,FALSE)</f>
        <v>#N/A</v>
      </c>
      <c r="F553" t="str">
        <f t="shared" si="14"/>
        <v/>
      </c>
    </row>
    <row r="554" spans="1:6">
      <c r="A554">
        <v>173</v>
      </c>
      <c r="B554">
        <f>ROUNDDOWN(A554/Sheet2!$B$1,0)</f>
        <v>6</v>
      </c>
      <c r="C554">
        <f>MOD(A554,Sheet2!$B$1)</f>
        <v>23</v>
      </c>
      <c r="D554" t="str">
        <f>INDEX(Sheet2!$D$4:$AB$18,Sheet1!B554+1,Sheet1!C554+1)</f>
        <v>F</v>
      </c>
      <c r="E554" t="e">
        <f>VLOOKUP(D554,Sheet2!$AF$9:$AG$14,2,FALSE)</f>
        <v>#N/A</v>
      </c>
      <c r="F554" t="str">
        <f t="shared" si="14"/>
        <v/>
      </c>
    </row>
    <row r="555" spans="1:6">
      <c r="A555">
        <v>174</v>
      </c>
      <c r="B555">
        <f>ROUNDDOWN(A555/Sheet2!$B$1,0)</f>
        <v>6</v>
      </c>
      <c r="C555">
        <f>MOD(A555,Sheet2!$B$1)</f>
        <v>24</v>
      </c>
      <c r="D555" t="str">
        <f>INDEX(Sheet2!$D$4:$AB$18,Sheet1!B555+1,Sheet1!C555+1)</f>
        <v>G2</v>
      </c>
      <c r="E555" t="e">
        <f>VLOOKUP(D555,Sheet2!$AF$9:$AG$14,2,FALSE)</f>
        <v>#N/A</v>
      </c>
      <c r="F555" t="str">
        <f t="shared" si="14"/>
        <v/>
      </c>
    </row>
    <row r="556" spans="1:6">
      <c r="A556">
        <v>175</v>
      </c>
      <c r="B556">
        <f>ROUNDDOWN(A556/Sheet2!$B$1,0)</f>
        <v>7</v>
      </c>
      <c r="C556">
        <f>MOD(A556,Sheet2!$B$1)</f>
        <v>0</v>
      </c>
      <c r="D556" t="str">
        <f>INDEX(Sheet2!$D$4:$AB$18,Sheet1!B556+1,Sheet1!C556+1)</f>
        <v>F</v>
      </c>
      <c r="E556" t="e">
        <f>VLOOKUP(D556,Sheet2!$AF$9:$AG$14,2,FALSE)</f>
        <v>#N/A</v>
      </c>
      <c r="F556" t="str">
        <f t="shared" si="14"/>
        <v/>
      </c>
    </row>
    <row r="557" spans="1:6">
      <c r="A557">
        <v>176</v>
      </c>
      <c r="B557">
        <f>ROUNDDOWN(A557/Sheet2!$B$1,0)</f>
        <v>7</v>
      </c>
      <c r="C557">
        <f>MOD(A557,Sheet2!$B$1)</f>
        <v>1</v>
      </c>
      <c r="D557" t="str">
        <f>INDEX(Sheet2!$D$4:$AB$18,Sheet1!B557+1,Sheet1!C557+1)</f>
        <v>F</v>
      </c>
      <c r="E557" t="e">
        <f>VLOOKUP(D557,Sheet2!$AF$9:$AG$14,2,FALSE)</f>
        <v>#N/A</v>
      </c>
      <c r="F557" t="str">
        <f t="shared" si="14"/>
        <v/>
      </c>
    </row>
    <row r="558" spans="1:6">
      <c r="A558">
        <v>177</v>
      </c>
      <c r="B558">
        <f>ROUNDDOWN(A558/Sheet2!$B$1,0)</f>
        <v>7</v>
      </c>
      <c r="C558">
        <f>MOD(A558,Sheet2!$B$1)</f>
        <v>2</v>
      </c>
      <c r="D558" t="str">
        <f>INDEX(Sheet2!$D$4:$AB$18,Sheet1!B558+1,Sheet1!C558+1)</f>
        <v>W</v>
      </c>
      <c r="E558" t="e">
        <f>VLOOKUP(D558,Sheet2!$AF$9:$AG$14,2,FALSE)</f>
        <v>#N/A</v>
      </c>
      <c r="F558" t="str">
        <f t="shared" si="14"/>
        <v/>
      </c>
    </row>
    <row r="559" spans="1:6">
      <c r="A559">
        <v>178</v>
      </c>
      <c r="B559">
        <f>ROUNDDOWN(A559/Sheet2!$B$1,0)</f>
        <v>7</v>
      </c>
      <c r="C559">
        <f>MOD(A559,Sheet2!$B$1)</f>
        <v>3</v>
      </c>
      <c r="D559" t="str">
        <f>INDEX(Sheet2!$D$4:$AB$18,Sheet1!B559+1,Sheet1!C559+1)</f>
        <v>F</v>
      </c>
      <c r="E559" t="e">
        <f>VLOOKUP(D559,Sheet2!$AF$9:$AG$14,2,FALSE)</f>
        <v>#N/A</v>
      </c>
      <c r="F559" t="str">
        <f t="shared" si="14"/>
        <v/>
      </c>
    </row>
    <row r="560" spans="1:6">
      <c r="A560">
        <v>179</v>
      </c>
      <c r="B560">
        <f>ROUNDDOWN(A560/Sheet2!$B$1,0)</f>
        <v>7</v>
      </c>
      <c r="C560">
        <f>MOD(A560,Sheet2!$B$1)</f>
        <v>4</v>
      </c>
      <c r="D560" t="str">
        <f>INDEX(Sheet2!$D$4:$AB$18,Sheet1!B560+1,Sheet1!C560+1)</f>
        <v>F</v>
      </c>
      <c r="E560" t="e">
        <f>VLOOKUP(D560,Sheet2!$AF$9:$AG$14,2,FALSE)</f>
        <v>#N/A</v>
      </c>
      <c r="F560" t="str">
        <f t="shared" si="14"/>
        <v/>
      </c>
    </row>
    <row r="561" spans="1:6">
      <c r="A561">
        <v>180</v>
      </c>
      <c r="B561">
        <f>ROUNDDOWN(A561/Sheet2!$B$1,0)</f>
        <v>7</v>
      </c>
      <c r="C561">
        <f>MOD(A561,Sheet2!$B$1)</f>
        <v>5</v>
      </c>
      <c r="D561" t="str">
        <f>INDEX(Sheet2!$D$4:$AB$18,Sheet1!B561+1,Sheet1!C561+1)</f>
        <v>F</v>
      </c>
      <c r="E561" t="e">
        <f>VLOOKUP(D561,Sheet2!$AF$9:$AG$14,2,FALSE)</f>
        <v>#N/A</v>
      </c>
      <c r="F561" t="str">
        <f t="shared" si="14"/>
        <v/>
      </c>
    </row>
    <row r="562" spans="1:6">
      <c r="A562">
        <v>181</v>
      </c>
      <c r="B562">
        <f>ROUNDDOWN(A562/Sheet2!$B$1,0)</f>
        <v>7</v>
      </c>
      <c r="C562">
        <f>MOD(A562,Sheet2!$B$1)</f>
        <v>6</v>
      </c>
      <c r="D562" t="str">
        <f>INDEX(Sheet2!$D$4:$AB$18,Sheet1!B562+1,Sheet1!C562+1)</f>
        <v>F</v>
      </c>
      <c r="E562" t="e">
        <f>VLOOKUP(D562,Sheet2!$AF$9:$AG$14,2,FALSE)</f>
        <v>#N/A</v>
      </c>
      <c r="F562" t="str">
        <f t="shared" si="14"/>
        <v/>
      </c>
    </row>
    <row r="563" spans="1:6">
      <c r="A563">
        <v>182</v>
      </c>
      <c r="B563">
        <f>ROUNDDOWN(A563/Sheet2!$B$1,0)</f>
        <v>7</v>
      </c>
      <c r="C563">
        <f>MOD(A563,Sheet2!$B$1)</f>
        <v>7</v>
      </c>
      <c r="D563" t="str">
        <f>INDEX(Sheet2!$D$4:$AB$18,Sheet1!B563+1,Sheet1!C563+1)</f>
        <v>F</v>
      </c>
      <c r="E563" t="e">
        <f>VLOOKUP(D563,Sheet2!$AF$9:$AG$14,2,FALSE)</f>
        <v>#N/A</v>
      </c>
      <c r="F563" t="str">
        <f t="shared" si="14"/>
        <v/>
      </c>
    </row>
    <row r="564" spans="1:6">
      <c r="A564">
        <v>183</v>
      </c>
      <c r="B564">
        <f>ROUNDDOWN(A564/Sheet2!$B$1,0)</f>
        <v>7</v>
      </c>
      <c r="C564">
        <f>MOD(A564,Sheet2!$B$1)</f>
        <v>8</v>
      </c>
      <c r="D564" t="str">
        <f>INDEX(Sheet2!$D$4:$AB$18,Sheet1!B564+1,Sheet1!C564+1)</f>
        <v>F</v>
      </c>
      <c r="E564" t="e">
        <f>VLOOKUP(D564,Sheet2!$AF$9:$AG$14,2,FALSE)</f>
        <v>#N/A</v>
      </c>
      <c r="F564" t="str">
        <f t="shared" si="14"/>
        <v/>
      </c>
    </row>
    <row r="565" spans="1:6">
      <c r="A565">
        <v>184</v>
      </c>
      <c r="B565">
        <f>ROUNDDOWN(A565/Sheet2!$B$1,0)</f>
        <v>7</v>
      </c>
      <c r="C565">
        <f>MOD(A565,Sheet2!$B$1)</f>
        <v>9</v>
      </c>
      <c r="D565" t="str">
        <f>INDEX(Sheet2!$D$4:$AB$18,Sheet1!B565+1,Sheet1!C565+1)</f>
        <v>I</v>
      </c>
      <c r="E565" t="str">
        <f>VLOOKUP(D565,Sheet2!$AF$9:$AG$14,2,FALSE)</f>
        <v>FREEZE</v>
      </c>
      <c r="F565" t="str">
        <f t="shared" si="14"/>
        <v>&lt;item type="FREEZE" x="9" y="7"/&gt;</v>
      </c>
    </row>
    <row r="566" spans="1:6">
      <c r="A566">
        <v>185</v>
      </c>
      <c r="B566">
        <f>ROUNDDOWN(A566/Sheet2!$B$1,0)</f>
        <v>7</v>
      </c>
      <c r="C566">
        <f>MOD(A566,Sheet2!$B$1)</f>
        <v>10</v>
      </c>
      <c r="D566" t="str">
        <f>INDEX(Sheet2!$D$4:$AB$18,Sheet1!B566+1,Sheet1!C566+1)</f>
        <v>E</v>
      </c>
      <c r="E566" t="str">
        <f>VLOOKUP(D566,Sheet2!$AF$9:$AG$14,2,FALSE)</f>
        <v>EARTH</v>
      </c>
      <c r="F566" t="str">
        <f t="shared" si="14"/>
        <v>&lt;item type="EARTH" x="10" y="7"/&gt;</v>
      </c>
    </row>
    <row r="567" spans="1:6">
      <c r="A567">
        <v>186</v>
      </c>
      <c r="B567">
        <f>ROUNDDOWN(A567/Sheet2!$B$1,0)</f>
        <v>7</v>
      </c>
      <c r="C567">
        <f>MOD(A567,Sheet2!$B$1)</f>
        <v>11</v>
      </c>
      <c r="D567" t="str">
        <f>INDEX(Sheet2!$D$4:$AB$18,Sheet1!B567+1,Sheet1!C567+1)</f>
        <v>C</v>
      </c>
      <c r="E567" t="str">
        <f>VLOOKUP(D567,Sheet2!$AF$9:$AG$14,2,FALSE)</f>
        <v>COMET</v>
      </c>
      <c r="F567" t="str">
        <f t="shared" si="14"/>
        <v>&lt;item type="COMET" x="11" y="7"/&gt;</v>
      </c>
    </row>
    <row r="568" spans="1:6">
      <c r="A568">
        <v>187</v>
      </c>
      <c r="B568">
        <f>ROUNDDOWN(A568/Sheet2!$B$1,0)</f>
        <v>7</v>
      </c>
      <c r="C568">
        <f>MOD(A568,Sheet2!$B$1)</f>
        <v>12</v>
      </c>
      <c r="D568" t="str">
        <f>INDEX(Sheet2!$D$4:$AB$18,Sheet1!B568+1,Sheet1!C568+1)</f>
        <v>W</v>
      </c>
      <c r="E568" t="e">
        <f>VLOOKUP(D568,Sheet2!$AF$9:$AG$14,2,FALSE)</f>
        <v>#N/A</v>
      </c>
      <c r="F568" t="str">
        <f t="shared" si="14"/>
        <v/>
      </c>
    </row>
    <row r="569" spans="1:6">
      <c r="A569">
        <v>188</v>
      </c>
      <c r="B569">
        <f>ROUNDDOWN(A569/Sheet2!$B$1,0)</f>
        <v>7</v>
      </c>
      <c r="C569">
        <f>MOD(A569,Sheet2!$B$1)</f>
        <v>13</v>
      </c>
      <c r="D569" t="str">
        <f>INDEX(Sheet2!$D$4:$AB$18,Sheet1!B569+1,Sheet1!C569+1)</f>
        <v>C</v>
      </c>
      <c r="E569" t="str">
        <f>VLOOKUP(D569,Sheet2!$AF$9:$AG$14,2,FALSE)</f>
        <v>COMET</v>
      </c>
      <c r="F569" t="str">
        <f t="shared" si="14"/>
        <v>&lt;item type="COMET" x="13" y="7"/&gt;</v>
      </c>
    </row>
    <row r="570" spans="1:6">
      <c r="A570">
        <v>189</v>
      </c>
      <c r="B570">
        <f>ROUNDDOWN(A570/Sheet2!$B$1,0)</f>
        <v>7</v>
      </c>
      <c r="C570">
        <f>MOD(A570,Sheet2!$B$1)</f>
        <v>14</v>
      </c>
      <c r="D570" t="str">
        <f>INDEX(Sheet2!$D$4:$AB$18,Sheet1!B570+1,Sheet1!C570+1)</f>
        <v>E</v>
      </c>
      <c r="E570" t="str">
        <f>VLOOKUP(D570,Sheet2!$AF$9:$AG$14,2,FALSE)</f>
        <v>EARTH</v>
      </c>
      <c r="F570" t="str">
        <f t="shared" si="14"/>
        <v>&lt;item type="EARTH" x="14" y="7"/&gt;</v>
      </c>
    </row>
    <row r="571" spans="1:6">
      <c r="A571">
        <v>190</v>
      </c>
      <c r="B571">
        <f>ROUNDDOWN(A571/Sheet2!$B$1,0)</f>
        <v>7</v>
      </c>
      <c r="C571">
        <f>MOD(A571,Sheet2!$B$1)</f>
        <v>15</v>
      </c>
      <c r="D571" t="str">
        <f>INDEX(Sheet2!$D$4:$AB$18,Sheet1!B571+1,Sheet1!C571+1)</f>
        <v>I</v>
      </c>
      <c r="E571" t="str">
        <f>VLOOKUP(D571,Sheet2!$AF$9:$AG$14,2,FALSE)</f>
        <v>FREEZE</v>
      </c>
      <c r="F571" t="str">
        <f t="shared" si="14"/>
        <v>&lt;item type="FREEZE" x="15" y="7"/&gt;</v>
      </c>
    </row>
    <row r="572" spans="1:6">
      <c r="A572">
        <v>191</v>
      </c>
      <c r="B572">
        <f>ROUNDDOWN(A572/Sheet2!$B$1,0)</f>
        <v>7</v>
      </c>
      <c r="C572">
        <f>MOD(A572,Sheet2!$B$1)</f>
        <v>16</v>
      </c>
      <c r="D572" t="str">
        <f>INDEX(Sheet2!$D$4:$AB$18,Sheet1!B572+1,Sheet1!C572+1)</f>
        <v>F</v>
      </c>
      <c r="E572" t="e">
        <f>VLOOKUP(D572,Sheet2!$AF$9:$AG$14,2,FALSE)</f>
        <v>#N/A</v>
      </c>
      <c r="F572" t="str">
        <f t="shared" si="14"/>
        <v/>
      </c>
    </row>
    <row r="573" spans="1:6">
      <c r="A573">
        <v>192</v>
      </c>
      <c r="B573">
        <f>ROUNDDOWN(A573/Sheet2!$B$1,0)</f>
        <v>7</v>
      </c>
      <c r="C573">
        <f>MOD(A573,Sheet2!$B$1)</f>
        <v>17</v>
      </c>
      <c r="D573" t="str">
        <f>INDEX(Sheet2!$D$4:$AB$18,Sheet1!B573+1,Sheet1!C573+1)</f>
        <v>F</v>
      </c>
      <c r="E573" t="e">
        <f>VLOOKUP(D573,Sheet2!$AF$9:$AG$14,2,FALSE)</f>
        <v>#N/A</v>
      </c>
      <c r="F573" t="str">
        <f t="shared" ref="F573:F636" si="15">IFERROR("&lt;item type="""&amp;E573&amp;""" x="""&amp;C573&amp;""" y="""&amp;B573&amp;"""/&gt;","")</f>
        <v/>
      </c>
    </row>
    <row r="574" spans="1:6">
      <c r="A574">
        <v>193</v>
      </c>
      <c r="B574">
        <f>ROUNDDOWN(A574/Sheet2!$B$1,0)</f>
        <v>7</v>
      </c>
      <c r="C574">
        <f>MOD(A574,Sheet2!$B$1)</f>
        <v>18</v>
      </c>
      <c r="D574" t="str">
        <f>INDEX(Sheet2!$D$4:$AB$18,Sheet1!B574+1,Sheet1!C574+1)</f>
        <v>F</v>
      </c>
      <c r="E574" t="e">
        <f>VLOOKUP(D574,Sheet2!$AF$9:$AG$14,2,FALSE)</f>
        <v>#N/A</v>
      </c>
      <c r="F574" t="str">
        <f t="shared" si="15"/>
        <v/>
      </c>
    </row>
    <row r="575" spans="1:6">
      <c r="A575">
        <v>194</v>
      </c>
      <c r="B575">
        <f>ROUNDDOWN(A575/Sheet2!$B$1,0)</f>
        <v>7</v>
      </c>
      <c r="C575">
        <f>MOD(A575,Sheet2!$B$1)</f>
        <v>19</v>
      </c>
      <c r="D575" t="str">
        <f>INDEX(Sheet2!$D$4:$AB$18,Sheet1!B575+1,Sheet1!C575+1)</f>
        <v>F</v>
      </c>
      <c r="E575" t="e">
        <f>VLOOKUP(D575,Sheet2!$AF$9:$AG$14,2,FALSE)</f>
        <v>#N/A</v>
      </c>
      <c r="F575" t="str">
        <f t="shared" si="15"/>
        <v/>
      </c>
    </row>
    <row r="576" spans="1:6">
      <c r="A576">
        <v>195</v>
      </c>
      <c r="B576">
        <f>ROUNDDOWN(A576/Sheet2!$B$1,0)</f>
        <v>7</v>
      </c>
      <c r="C576">
        <f>MOD(A576,Sheet2!$B$1)</f>
        <v>20</v>
      </c>
      <c r="D576" t="str">
        <f>INDEX(Sheet2!$D$4:$AB$18,Sheet1!B576+1,Sheet1!C576+1)</f>
        <v>F</v>
      </c>
      <c r="E576" t="e">
        <f>VLOOKUP(D576,Sheet2!$AF$9:$AG$14,2,FALSE)</f>
        <v>#N/A</v>
      </c>
      <c r="F576" t="str">
        <f t="shared" si="15"/>
        <v/>
      </c>
    </row>
    <row r="577" spans="1:6">
      <c r="A577">
        <v>196</v>
      </c>
      <c r="B577">
        <f>ROUNDDOWN(A577/Sheet2!$B$1,0)</f>
        <v>7</v>
      </c>
      <c r="C577">
        <f>MOD(A577,Sheet2!$B$1)</f>
        <v>21</v>
      </c>
      <c r="D577" t="str">
        <f>INDEX(Sheet2!$D$4:$AB$18,Sheet1!B577+1,Sheet1!C577+1)</f>
        <v>F</v>
      </c>
      <c r="E577" t="e">
        <f>VLOOKUP(D577,Sheet2!$AF$9:$AG$14,2,FALSE)</f>
        <v>#N/A</v>
      </c>
      <c r="F577" t="str">
        <f t="shared" si="15"/>
        <v/>
      </c>
    </row>
    <row r="578" spans="1:6">
      <c r="A578">
        <v>197</v>
      </c>
      <c r="B578">
        <f>ROUNDDOWN(A578/Sheet2!$B$1,0)</f>
        <v>7</v>
      </c>
      <c r="C578">
        <f>MOD(A578,Sheet2!$B$1)</f>
        <v>22</v>
      </c>
      <c r="D578" t="str">
        <f>INDEX(Sheet2!$D$4:$AB$18,Sheet1!B578+1,Sheet1!C578+1)</f>
        <v>W</v>
      </c>
      <c r="E578" t="e">
        <f>VLOOKUP(D578,Sheet2!$AF$9:$AG$14,2,FALSE)</f>
        <v>#N/A</v>
      </c>
      <c r="F578" t="str">
        <f t="shared" si="15"/>
        <v/>
      </c>
    </row>
    <row r="579" spans="1:6">
      <c r="A579">
        <v>198</v>
      </c>
      <c r="B579">
        <f>ROUNDDOWN(A579/Sheet2!$B$1,0)</f>
        <v>7</v>
      </c>
      <c r="C579">
        <f>MOD(A579,Sheet2!$B$1)</f>
        <v>23</v>
      </c>
      <c r="D579" t="str">
        <f>INDEX(Sheet2!$D$4:$AB$18,Sheet1!B579+1,Sheet1!C579+1)</f>
        <v>F</v>
      </c>
      <c r="E579" t="e">
        <f>VLOOKUP(D579,Sheet2!$AF$9:$AG$14,2,FALSE)</f>
        <v>#N/A</v>
      </c>
      <c r="F579" t="str">
        <f t="shared" si="15"/>
        <v/>
      </c>
    </row>
    <row r="580" spans="1:6">
      <c r="A580">
        <v>199</v>
      </c>
      <c r="B580">
        <f>ROUNDDOWN(A580/Sheet2!$B$1,0)</f>
        <v>7</v>
      </c>
      <c r="C580">
        <f>MOD(A580,Sheet2!$B$1)</f>
        <v>24</v>
      </c>
      <c r="D580" t="str">
        <f>INDEX(Sheet2!$D$4:$AB$18,Sheet1!B580+1,Sheet1!C580+1)</f>
        <v>F</v>
      </c>
      <c r="E580" t="e">
        <f>VLOOKUP(D580,Sheet2!$AF$9:$AG$14,2,FALSE)</f>
        <v>#N/A</v>
      </c>
      <c r="F580" t="str">
        <f t="shared" si="15"/>
        <v/>
      </c>
    </row>
    <row r="581" spans="1:6">
      <c r="A581">
        <v>200</v>
      </c>
      <c r="B581">
        <f>ROUNDDOWN(A581/Sheet2!$B$1,0)</f>
        <v>8</v>
      </c>
      <c r="C581">
        <f>MOD(A581,Sheet2!$B$1)</f>
        <v>0</v>
      </c>
      <c r="D581" t="str">
        <f>INDEX(Sheet2!$D$4:$AB$18,Sheet1!B581+1,Sheet1!C581+1)</f>
        <v>F</v>
      </c>
      <c r="E581" t="e">
        <f>VLOOKUP(D581,Sheet2!$AF$9:$AG$14,2,FALSE)</f>
        <v>#N/A</v>
      </c>
      <c r="F581" t="str">
        <f t="shared" si="15"/>
        <v/>
      </c>
    </row>
    <row r="582" spans="1:6">
      <c r="A582">
        <v>201</v>
      </c>
      <c r="B582">
        <f>ROUNDDOWN(A582/Sheet2!$B$1,0)</f>
        <v>8</v>
      </c>
      <c r="C582">
        <f>MOD(A582,Sheet2!$B$1)</f>
        <v>1</v>
      </c>
      <c r="D582" t="str">
        <f>INDEX(Sheet2!$D$4:$AB$18,Sheet1!B582+1,Sheet1!C582+1)</f>
        <v>F</v>
      </c>
      <c r="E582" t="e">
        <f>VLOOKUP(D582,Sheet2!$AF$9:$AG$14,2,FALSE)</f>
        <v>#N/A</v>
      </c>
      <c r="F582" t="str">
        <f t="shared" si="15"/>
        <v/>
      </c>
    </row>
    <row r="583" spans="1:6">
      <c r="A583">
        <v>202</v>
      </c>
      <c r="B583">
        <f>ROUNDDOWN(A583/Sheet2!$B$1,0)</f>
        <v>8</v>
      </c>
      <c r="C583">
        <f>MOD(A583,Sheet2!$B$1)</f>
        <v>2</v>
      </c>
      <c r="D583" t="str">
        <f>INDEX(Sheet2!$D$4:$AB$18,Sheet1!B583+1,Sheet1!C583+1)</f>
        <v>W</v>
      </c>
      <c r="E583" t="e">
        <f>VLOOKUP(D583,Sheet2!$AF$9:$AG$14,2,FALSE)</f>
        <v>#N/A</v>
      </c>
      <c r="F583" t="str">
        <f t="shared" si="15"/>
        <v/>
      </c>
    </row>
    <row r="584" spans="1:6">
      <c r="A584">
        <v>203</v>
      </c>
      <c r="B584">
        <f>ROUNDDOWN(A584/Sheet2!$B$1,0)</f>
        <v>8</v>
      </c>
      <c r="C584">
        <f>MOD(A584,Sheet2!$B$1)</f>
        <v>3</v>
      </c>
      <c r="D584" t="str">
        <f>INDEX(Sheet2!$D$4:$AB$18,Sheet1!B584+1,Sheet1!C584+1)</f>
        <v>F</v>
      </c>
      <c r="E584" t="e">
        <f>VLOOKUP(D584,Sheet2!$AF$9:$AG$14,2,FALSE)</f>
        <v>#N/A</v>
      </c>
      <c r="F584" t="str">
        <f t="shared" si="15"/>
        <v/>
      </c>
    </row>
    <row r="585" spans="1:6">
      <c r="A585">
        <v>204</v>
      </c>
      <c r="B585">
        <f>ROUNDDOWN(A585/Sheet2!$B$1,0)</f>
        <v>8</v>
      </c>
      <c r="C585">
        <f>MOD(A585,Sheet2!$B$1)</f>
        <v>4</v>
      </c>
      <c r="D585" t="str">
        <f>INDEX(Sheet2!$D$4:$AB$18,Sheet1!B585+1,Sheet1!C585+1)</f>
        <v>W</v>
      </c>
      <c r="E585" t="e">
        <f>VLOOKUP(D585,Sheet2!$AF$9:$AG$14,2,FALSE)</f>
        <v>#N/A</v>
      </c>
      <c r="F585" t="str">
        <f t="shared" si="15"/>
        <v/>
      </c>
    </row>
    <row r="586" spans="1:6">
      <c r="A586">
        <v>205</v>
      </c>
      <c r="B586">
        <f>ROUNDDOWN(A586/Sheet2!$B$1,0)</f>
        <v>8</v>
      </c>
      <c r="C586">
        <f>MOD(A586,Sheet2!$B$1)</f>
        <v>5</v>
      </c>
      <c r="D586" t="str">
        <f>INDEX(Sheet2!$D$4:$AB$18,Sheet1!B586+1,Sheet1!C586+1)</f>
        <v>F</v>
      </c>
      <c r="E586" t="e">
        <f>VLOOKUP(D586,Sheet2!$AF$9:$AG$14,2,FALSE)</f>
        <v>#N/A</v>
      </c>
      <c r="F586" t="str">
        <f t="shared" si="15"/>
        <v/>
      </c>
    </row>
    <row r="587" spans="1:6">
      <c r="A587">
        <v>206</v>
      </c>
      <c r="B587">
        <f>ROUNDDOWN(A587/Sheet2!$B$1,0)</f>
        <v>8</v>
      </c>
      <c r="C587">
        <f>MOD(A587,Sheet2!$B$1)</f>
        <v>6</v>
      </c>
      <c r="D587" t="str">
        <f>INDEX(Sheet2!$D$4:$AB$18,Sheet1!B587+1,Sheet1!C587+1)</f>
        <v>W</v>
      </c>
      <c r="E587" t="e">
        <f>VLOOKUP(D587,Sheet2!$AF$9:$AG$14,2,FALSE)</f>
        <v>#N/A</v>
      </c>
      <c r="F587" t="str">
        <f t="shared" si="15"/>
        <v/>
      </c>
    </row>
    <row r="588" spans="1:6">
      <c r="A588">
        <v>207</v>
      </c>
      <c r="B588">
        <f>ROUNDDOWN(A588/Sheet2!$B$1,0)</f>
        <v>8</v>
      </c>
      <c r="C588">
        <f>MOD(A588,Sheet2!$B$1)</f>
        <v>7</v>
      </c>
      <c r="D588" t="str">
        <f>INDEX(Sheet2!$D$4:$AB$18,Sheet1!B588+1,Sheet1!C588+1)</f>
        <v>F</v>
      </c>
      <c r="E588" t="e">
        <f>VLOOKUP(D588,Sheet2!$AF$9:$AG$14,2,FALSE)</f>
        <v>#N/A</v>
      </c>
      <c r="F588" t="str">
        <f t="shared" si="15"/>
        <v/>
      </c>
    </row>
    <row r="589" spans="1:6">
      <c r="A589">
        <v>208</v>
      </c>
      <c r="B589">
        <f>ROUNDDOWN(A589/Sheet2!$B$1,0)</f>
        <v>8</v>
      </c>
      <c r="C589">
        <f>MOD(A589,Sheet2!$B$1)</f>
        <v>8</v>
      </c>
      <c r="D589" t="str">
        <f>INDEX(Sheet2!$D$4:$AB$18,Sheet1!B589+1,Sheet1!C589+1)</f>
        <v>F</v>
      </c>
      <c r="E589" t="e">
        <f>VLOOKUP(D589,Sheet2!$AF$9:$AG$14,2,FALSE)</f>
        <v>#N/A</v>
      </c>
      <c r="F589" t="str">
        <f t="shared" si="15"/>
        <v/>
      </c>
    </row>
    <row r="590" spans="1:6">
      <c r="A590">
        <v>209</v>
      </c>
      <c r="B590">
        <f>ROUNDDOWN(A590/Sheet2!$B$1,0)</f>
        <v>8</v>
      </c>
      <c r="C590">
        <f>MOD(A590,Sheet2!$B$1)</f>
        <v>9</v>
      </c>
      <c r="D590" t="str">
        <f>INDEX(Sheet2!$D$4:$AB$18,Sheet1!B590+1,Sheet1!C590+1)</f>
        <v>F</v>
      </c>
      <c r="E590" t="e">
        <f>VLOOKUP(D590,Sheet2!$AF$9:$AG$14,2,FALSE)</f>
        <v>#N/A</v>
      </c>
      <c r="F590" t="str">
        <f t="shared" si="15"/>
        <v/>
      </c>
    </row>
    <row r="591" spans="1:6">
      <c r="A591">
        <v>210</v>
      </c>
      <c r="B591">
        <f>ROUNDDOWN(A591/Sheet2!$B$1,0)</f>
        <v>8</v>
      </c>
      <c r="C591">
        <f>MOD(A591,Sheet2!$B$1)</f>
        <v>10</v>
      </c>
      <c r="D591" t="str">
        <f>INDEX(Sheet2!$D$4:$AB$18,Sheet1!B591+1,Sheet1!C591+1)</f>
        <v>B</v>
      </c>
      <c r="E591" t="str">
        <f>VLOOKUP(D591,Sheet2!$AF$9:$AG$14,2,FALSE)</f>
        <v>BRICK</v>
      </c>
      <c r="F591" t="str">
        <f t="shared" si="15"/>
        <v>&lt;item type="BRICK" x="10" y="8"/&gt;</v>
      </c>
    </row>
    <row r="592" spans="1:6">
      <c r="A592">
        <v>211</v>
      </c>
      <c r="B592">
        <f>ROUNDDOWN(A592/Sheet2!$B$1,0)</f>
        <v>8</v>
      </c>
      <c r="C592">
        <f>MOD(A592,Sheet2!$B$1)</f>
        <v>11</v>
      </c>
      <c r="D592" t="str">
        <f>INDEX(Sheet2!$D$4:$AB$18,Sheet1!B592+1,Sheet1!C592+1)</f>
        <v>W</v>
      </c>
      <c r="E592" t="e">
        <f>VLOOKUP(D592,Sheet2!$AF$9:$AG$14,2,FALSE)</f>
        <v>#N/A</v>
      </c>
      <c r="F592" t="str">
        <f t="shared" si="15"/>
        <v/>
      </c>
    </row>
    <row r="593" spans="1:6">
      <c r="A593">
        <v>212</v>
      </c>
      <c r="B593">
        <f>ROUNDDOWN(A593/Sheet2!$B$1,0)</f>
        <v>8</v>
      </c>
      <c r="C593">
        <f>MOD(A593,Sheet2!$B$1)</f>
        <v>12</v>
      </c>
      <c r="D593" t="str">
        <f>INDEX(Sheet2!$D$4:$AB$18,Sheet1!B593+1,Sheet1!C593+1)</f>
        <v>C</v>
      </c>
      <c r="E593" t="str">
        <f>VLOOKUP(D593,Sheet2!$AF$9:$AG$14,2,FALSE)</f>
        <v>COMET</v>
      </c>
      <c r="F593" t="str">
        <f t="shared" si="15"/>
        <v>&lt;item type="COMET" x="12" y="8"/&gt;</v>
      </c>
    </row>
    <row r="594" spans="1:6">
      <c r="A594">
        <v>213</v>
      </c>
      <c r="B594">
        <f>ROUNDDOWN(A594/Sheet2!$B$1,0)</f>
        <v>8</v>
      </c>
      <c r="C594">
        <f>MOD(A594,Sheet2!$B$1)</f>
        <v>13</v>
      </c>
      <c r="D594" t="str">
        <f>INDEX(Sheet2!$D$4:$AB$18,Sheet1!B594+1,Sheet1!C594+1)</f>
        <v>W</v>
      </c>
      <c r="E594" t="e">
        <f>VLOOKUP(D594,Sheet2!$AF$9:$AG$14,2,FALSE)</f>
        <v>#N/A</v>
      </c>
      <c r="F594" t="str">
        <f t="shared" si="15"/>
        <v/>
      </c>
    </row>
    <row r="595" spans="1:6">
      <c r="A595">
        <v>214</v>
      </c>
      <c r="B595">
        <f>ROUNDDOWN(A595/Sheet2!$B$1,0)</f>
        <v>8</v>
      </c>
      <c r="C595">
        <f>MOD(A595,Sheet2!$B$1)</f>
        <v>14</v>
      </c>
      <c r="D595" t="str">
        <f>INDEX(Sheet2!$D$4:$AB$18,Sheet1!B595+1,Sheet1!C595+1)</f>
        <v>B</v>
      </c>
      <c r="E595" t="str">
        <f>VLOOKUP(D595,Sheet2!$AF$9:$AG$14,2,FALSE)</f>
        <v>BRICK</v>
      </c>
      <c r="F595" t="str">
        <f t="shared" si="15"/>
        <v>&lt;item type="BRICK" x="14" y="8"/&gt;</v>
      </c>
    </row>
    <row r="596" spans="1:6">
      <c r="A596">
        <v>215</v>
      </c>
      <c r="B596">
        <f>ROUNDDOWN(A596/Sheet2!$B$1,0)</f>
        <v>8</v>
      </c>
      <c r="C596">
        <f>MOD(A596,Sheet2!$B$1)</f>
        <v>15</v>
      </c>
      <c r="D596" t="str">
        <f>INDEX(Sheet2!$D$4:$AB$18,Sheet1!B596+1,Sheet1!C596+1)</f>
        <v>F</v>
      </c>
      <c r="E596" t="e">
        <f>VLOOKUP(D596,Sheet2!$AF$9:$AG$14,2,FALSE)</f>
        <v>#N/A</v>
      </c>
      <c r="F596" t="str">
        <f t="shared" si="15"/>
        <v/>
      </c>
    </row>
    <row r="597" spans="1:6">
      <c r="A597">
        <v>216</v>
      </c>
      <c r="B597">
        <f>ROUNDDOWN(A597/Sheet2!$B$1,0)</f>
        <v>8</v>
      </c>
      <c r="C597">
        <f>MOD(A597,Sheet2!$B$1)</f>
        <v>16</v>
      </c>
      <c r="D597" t="str">
        <f>INDEX(Sheet2!$D$4:$AB$18,Sheet1!B597+1,Sheet1!C597+1)</f>
        <v>F</v>
      </c>
      <c r="E597" t="e">
        <f>VLOOKUP(D597,Sheet2!$AF$9:$AG$14,2,FALSE)</f>
        <v>#N/A</v>
      </c>
      <c r="F597" t="str">
        <f t="shared" si="15"/>
        <v/>
      </c>
    </row>
    <row r="598" spans="1:6">
      <c r="A598">
        <v>217</v>
      </c>
      <c r="B598">
        <f>ROUNDDOWN(A598/Sheet2!$B$1,0)</f>
        <v>8</v>
      </c>
      <c r="C598">
        <f>MOD(A598,Sheet2!$B$1)</f>
        <v>17</v>
      </c>
      <c r="D598" t="str">
        <f>INDEX(Sheet2!$D$4:$AB$18,Sheet1!B598+1,Sheet1!C598+1)</f>
        <v>F</v>
      </c>
      <c r="E598" t="e">
        <f>VLOOKUP(D598,Sheet2!$AF$9:$AG$14,2,FALSE)</f>
        <v>#N/A</v>
      </c>
      <c r="F598" t="str">
        <f t="shared" si="15"/>
        <v/>
      </c>
    </row>
    <row r="599" spans="1:6">
      <c r="A599">
        <v>218</v>
      </c>
      <c r="B599">
        <f>ROUNDDOWN(A599/Sheet2!$B$1,0)</f>
        <v>8</v>
      </c>
      <c r="C599">
        <f>MOD(A599,Sheet2!$B$1)</f>
        <v>18</v>
      </c>
      <c r="D599" t="str">
        <f>INDEX(Sheet2!$D$4:$AB$18,Sheet1!B599+1,Sheet1!C599+1)</f>
        <v>W</v>
      </c>
      <c r="E599" t="e">
        <f>VLOOKUP(D599,Sheet2!$AF$9:$AG$14,2,FALSE)</f>
        <v>#N/A</v>
      </c>
      <c r="F599" t="str">
        <f t="shared" si="15"/>
        <v/>
      </c>
    </row>
    <row r="600" spans="1:6">
      <c r="A600">
        <v>219</v>
      </c>
      <c r="B600">
        <f>ROUNDDOWN(A600/Sheet2!$B$1,0)</f>
        <v>8</v>
      </c>
      <c r="C600">
        <f>MOD(A600,Sheet2!$B$1)</f>
        <v>19</v>
      </c>
      <c r="D600" t="str">
        <f>INDEX(Sheet2!$D$4:$AB$18,Sheet1!B600+1,Sheet1!C600+1)</f>
        <v>F</v>
      </c>
      <c r="E600" t="e">
        <f>VLOOKUP(D600,Sheet2!$AF$9:$AG$14,2,FALSE)</f>
        <v>#N/A</v>
      </c>
      <c r="F600" t="str">
        <f t="shared" si="15"/>
        <v/>
      </c>
    </row>
    <row r="601" spans="1:6">
      <c r="A601">
        <v>220</v>
      </c>
      <c r="B601">
        <f>ROUNDDOWN(A601/Sheet2!$B$1,0)</f>
        <v>8</v>
      </c>
      <c r="C601">
        <f>MOD(A601,Sheet2!$B$1)</f>
        <v>20</v>
      </c>
      <c r="D601" t="str">
        <f>INDEX(Sheet2!$D$4:$AB$18,Sheet1!B601+1,Sheet1!C601+1)</f>
        <v>W</v>
      </c>
      <c r="E601" t="e">
        <f>VLOOKUP(D601,Sheet2!$AF$9:$AG$14,2,FALSE)</f>
        <v>#N/A</v>
      </c>
      <c r="F601" t="str">
        <f t="shared" si="15"/>
        <v/>
      </c>
    </row>
    <row r="602" spans="1:6">
      <c r="A602">
        <v>221</v>
      </c>
      <c r="B602">
        <f>ROUNDDOWN(A602/Sheet2!$B$1,0)</f>
        <v>8</v>
      </c>
      <c r="C602">
        <f>MOD(A602,Sheet2!$B$1)</f>
        <v>21</v>
      </c>
      <c r="D602" t="str">
        <f>INDEX(Sheet2!$D$4:$AB$18,Sheet1!B602+1,Sheet1!C602+1)</f>
        <v>F</v>
      </c>
      <c r="E602" t="e">
        <f>VLOOKUP(D602,Sheet2!$AF$9:$AG$14,2,FALSE)</f>
        <v>#N/A</v>
      </c>
      <c r="F602" t="str">
        <f t="shared" si="15"/>
        <v/>
      </c>
    </row>
    <row r="603" spans="1:6">
      <c r="A603">
        <v>222</v>
      </c>
      <c r="B603">
        <f>ROUNDDOWN(A603/Sheet2!$B$1,0)</f>
        <v>8</v>
      </c>
      <c r="C603">
        <f>MOD(A603,Sheet2!$B$1)</f>
        <v>22</v>
      </c>
      <c r="D603" t="str">
        <f>INDEX(Sheet2!$D$4:$AB$18,Sheet1!B603+1,Sheet1!C603+1)</f>
        <v>W</v>
      </c>
      <c r="E603" t="e">
        <f>VLOOKUP(D603,Sheet2!$AF$9:$AG$14,2,FALSE)</f>
        <v>#N/A</v>
      </c>
      <c r="F603" t="str">
        <f t="shared" si="15"/>
        <v/>
      </c>
    </row>
    <row r="604" spans="1:6">
      <c r="A604">
        <v>223</v>
      </c>
      <c r="B604">
        <f>ROUNDDOWN(A604/Sheet2!$B$1,0)</f>
        <v>8</v>
      </c>
      <c r="C604">
        <f>MOD(A604,Sheet2!$B$1)</f>
        <v>23</v>
      </c>
      <c r="D604" t="str">
        <f>INDEX(Sheet2!$D$4:$AB$18,Sheet1!B604+1,Sheet1!C604+1)</f>
        <v>F</v>
      </c>
      <c r="E604" t="e">
        <f>VLOOKUP(D604,Sheet2!$AF$9:$AG$14,2,FALSE)</f>
        <v>#N/A</v>
      </c>
      <c r="F604" t="str">
        <f t="shared" si="15"/>
        <v/>
      </c>
    </row>
    <row r="605" spans="1:6">
      <c r="A605">
        <v>224</v>
      </c>
      <c r="B605">
        <f>ROUNDDOWN(A605/Sheet2!$B$1,0)</f>
        <v>8</v>
      </c>
      <c r="C605">
        <f>MOD(A605,Sheet2!$B$1)</f>
        <v>24</v>
      </c>
      <c r="D605" t="str">
        <f>INDEX(Sheet2!$D$4:$AB$18,Sheet1!B605+1,Sheet1!C605+1)</f>
        <v>F</v>
      </c>
      <c r="E605" t="e">
        <f>VLOOKUP(D605,Sheet2!$AF$9:$AG$14,2,FALSE)</f>
        <v>#N/A</v>
      </c>
      <c r="F605" t="str">
        <f t="shared" si="15"/>
        <v/>
      </c>
    </row>
    <row r="606" spans="1:6">
      <c r="A606">
        <v>225</v>
      </c>
      <c r="B606">
        <f>ROUNDDOWN(A606/Sheet2!$B$1,0)</f>
        <v>9</v>
      </c>
      <c r="C606">
        <f>MOD(A606,Sheet2!$B$1)</f>
        <v>0</v>
      </c>
      <c r="D606" t="str">
        <f>INDEX(Sheet2!$D$4:$AB$18,Sheet1!B606+1,Sheet1!C606+1)</f>
        <v>F</v>
      </c>
      <c r="E606" t="e">
        <f>VLOOKUP(D606,Sheet2!$AF$9:$AG$14,2,FALSE)</f>
        <v>#N/A</v>
      </c>
      <c r="F606" t="str">
        <f t="shared" si="15"/>
        <v/>
      </c>
    </row>
    <row r="607" spans="1:6">
      <c r="A607">
        <v>226</v>
      </c>
      <c r="B607">
        <f>ROUNDDOWN(A607/Sheet2!$B$1,0)</f>
        <v>9</v>
      </c>
      <c r="C607">
        <f>MOD(A607,Sheet2!$B$1)</f>
        <v>1</v>
      </c>
      <c r="D607" t="str">
        <f>INDEX(Sheet2!$D$4:$AB$18,Sheet1!B607+1,Sheet1!C607+1)</f>
        <v>F</v>
      </c>
      <c r="E607" t="e">
        <f>VLOOKUP(D607,Sheet2!$AF$9:$AG$14,2,FALSE)</f>
        <v>#N/A</v>
      </c>
      <c r="F607" t="str">
        <f t="shared" si="15"/>
        <v/>
      </c>
    </row>
    <row r="608" spans="1:6">
      <c r="A608">
        <v>227</v>
      </c>
      <c r="B608">
        <f>ROUNDDOWN(A608/Sheet2!$B$1,0)</f>
        <v>9</v>
      </c>
      <c r="C608">
        <f>MOD(A608,Sheet2!$B$1)</f>
        <v>2</v>
      </c>
      <c r="D608" t="str">
        <f>INDEX(Sheet2!$D$4:$AB$18,Sheet1!B608+1,Sheet1!C608+1)</f>
        <v>W</v>
      </c>
      <c r="E608" t="e">
        <f>VLOOKUP(D608,Sheet2!$AF$9:$AG$14,2,FALSE)</f>
        <v>#N/A</v>
      </c>
      <c r="F608" t="str">
        <f t="shared" si="15"/>
        <v/>
      </c>
    </row>
    <row r="609" spans="1:6">
      <c r="A609">
        <v>228</v>
      </c>
      <c r="B609">
        <f>ROUNDDOWN(A609/Sheet2!$B$1,0)</f>
        <v>9</v>
      </c>
      <c r="C609">
        <f>MOD(A609,Sheet2!$B$1)</f>
        <v>3</v>
      </c>
      <c r="D609" t="str">
        <f>INDEX(Sheet2!$D$4:$AB$18,Sheet1!B609+1,Sheet1!C609+1)</f>
        <v>F</v>
      </c>
      <c r="E609" t="e">
        <f>VLOOKUP(D609,Sheet2!$AF$9:$AG$14,2,FALSE)</f>
        <v>#N/A</v>
      </c>
      <c r="F609" t="str">
        <f t="shared" si="15"/>
        <v/>
      </c>
    </row>
    <row r="610" spans="1:6">
      <c r="A610">
        <v>229</v>
      </c>
      <c r="B610">
        <f>ROUNDDOWN(A610/Sheet2!$B$1,0)</f>
        <v>9</v>
      </c>
      <c r="C610">
        <f>MOD(A610,Sheet2!$B$1)</f>
        <v>4</v>
      </c>
      <c r="D610" t="str">
        <f>INDEX(Sheet2!$D$4:$AB$18,Sheet1!B610+1,Sheet1!C610+1)</f>
        <v>W</v>
      </c>
      <c r="E610" t="e">
        <f>VLOOKUP(D610,Sheet2!$AF$9:$AG$14,2,FALSE)</f>
        <v>#N/A</v>
      </c>
      <c r="F610" t="str">
        <f t="shared" si="15"/>
        <v/>
      </c>
    </row>
    <row r="611" spans="1:6">
      <c r="A611">
        <v>230</v>
      </c>
      <c r="B611">
        <f>ROUNDDOWN(A611/Sheet2!$B$1,0)</f>
        <v>9</v>
      </c>
      <c r="C611">
        <f>MOD(A611,Sheet2!$B$1)</f>
        <v>5</v>
      </c>
      <c r="D611" t="str">
        <f>INDEX(Sheet2!$D$4:$AB$18,Sheet1!B611+1,Sheet1!C611+1)</f>
        <v>F</v>
      </c>
      <c r="E611" t="e">
        <f>VLOOKUP(D611,Sheet2!$AF$9:$AG$14,2,FALSE)</f>
        <v>#N/A</v>
      </c>
      <c r="F611" t="str">
        <f t="shared" si="15"/>
        <v/>
      </c>
    </row>
    <row r="612" spans="1:6">
      <c r="A612">
        <v>231</v>
      </c>
      <c r="B612">
        <f>ROUNDDOWN(A612/Sheet2!$B$1,0)</f>
        <v>9</v>
      </c>
      <c r="C612">
        <f>MOD(A612,Sheet2!$B$1)</f>
        <v>6</v>
      </c>
      <c r="D612" t="str">
        <f>INDEX(Sheet2!$D$4:$AB$18,Sheet1!B612+1,Sheet1!C612+1)</f>
        <v>W</v>
      </c>
      <c r="E612" t="e">
        <f>VLOOKUP(D612,Sheet2!$AF$9:$AG$14,2,FALSE)</f>
        <v>#N/A</v>
      </c>
      <c r="F612" t="str">
        <f t="shared" si="15"/>
        <v/>
      </c>
    </row>
    <row r="613" spans="1:6">
      <c r="A613">
        <v>232</v>
      </c>
      <c r="B613">
        <f>ROUNDDOWN(A613/Sheet2!$B$1,0)</f>
        <v>9</v>
      </c>
      <c r="C613">
        <f>MOD(A613,Sheet2!$B$1)</f>
        <v>7</v>
      </c>
      <c r="D613" t="str">
        <f>INDEX(Sheet2!$D$4:$AB$18,Sheet1!B613+1,Sheet1!C613+1)</f>
        <v>F</v>
      </c>
      <c r="E613" t="e">
        <f>VLOOKUP(D613,Sheet2!$AF$9:$AG$14,2,FALSE)</f>
        <v>#N/A</v>
      </c>
      <c r="F613" t="str">
        <f t="shared" si="15"/>
        <v/>
      </c>
    </row>
    <row r="614" spans="1:6">
      <c r="A614">
        <v>233</v>
      </c>
      <c r="B614">
        <f>ROUNDDOWN(A614/Sheet2!$B$1,0)</f>
        <v>9</v>
      </c>
      <c r="C614">
        <f>MOD(A614,Sheet2!$B$1)</f>
        <v>8</v>
      </c>
      <c r="D614" t="str">
        <f>INDEX(Sheet2!$D$4:$AB$18,Sheet1!B614+1,Sheet1!C614+1)</f>
        <v>F</v>
      </c>
      <c r="E614" t="e">
        <f>VLOOKUP(D614,Sheet2!$AF$9:$AG$14,2,FALSE)</f>
        <v>#N/A</v>
      </c>
      <c r="F614" t="str">
        <f t="shared" si="15"/>
        <v/>
      </c>
    </row>
    <row r="615" spans="1:6">
      <c r="A615">
        <v>234</v>
      </c>
      <c r="B615">
        <f>ROUNDDOWN(A615/Sheet2!$B$1,0)</f>
        <v>9</v>
      </c>
      <c r="C615">
        <f>MOD(A615,Sheet2!$B$1)</f>
        <v>9</v>
      </c>
      <c r="D615" t="str">
        <f>INDEX(Sheet2!$D$4:$AB$18,Sheet1!B615+1,Sheet1!C615+1)</f>
        <v>F</v>
      </c>
      <c r="E615" t="e">
        <f>VLOOKUP(D615,Sheet2!$AF$9:$AG$14,2,FALSE)</f>
        <v>#N/A</v>
      </c>
      <c r="F615" t="str">
        <f t="shared" si="15"/>
        <v/>
      </c>
    </row>
    <row r="616" spans="1:6">
      <c r="A616">
        <v>235</v>
      </c>
      <c r="B616">
        <f>ROUNDDOWN(A616/Sheet2!$B$1,0)</f>
        <v>9</v>
      </c>
      <c r="C616">
        <f>MOD(A616,Sheet2!$B$1)</f>
        <v>10</v>
      </c>
      <c r="D616" t="str">
        <f>INDEX(Sheet2!$D$4:$AB$18,Sheet1!B616+1,Sheet1!C616+1)</f>
        <v>W</v>
      </c>
      <c r="E616" t="e">
        <f>VLOOKUP(D616,Sheet2!$AF$9:$AG$14,2,FALSE)</f>
        <v>#N/A</v>
      </c>
      <c r="F616" t="str">
        <f t="shared" si="15"/>
        <v/>
      </c>
    </row>
    <row r="617" spans="1:6">
      <c r="A617">
        <v>236</v>
      </c>
      <c r="B617">
        <f>ROUNDDOWN(A617/Sheet2!$B$1,0)</f>
        <v>9</v>
      </c>
      <c r="C617">
        <f>MOD(A617,Sheet2!$B$1)</f>
        <v>11</v>
      </c>
      <c r="D617" t="str">
        <f>INDEX(Sheet2!$D$4:$AB$18,Sheet1!B617+1,Sheet1!C617+1)</f>
        <v>B</v>
      </c>
      <c r="E617" t="str">
        <f>VLOOKUP(D617,Sheet2!$AF$9:$AG$14,2,FALSE)</f>
        <v>BRICK</v>
      </c>
      <c r="F617" t="str">
        <f t="shared" si="15"/>
        <v>&lt;item type="BRICK" x="11" y="9"/&gt;</v>
      </c>
    </row>
    <row r="618" spans="1:6">
      <c r="A618">
        <v>237</v>
      </c>
      <c r="B618">
        <f>ROUNDDOWN(A618/Sheet2!$B$1,0)</f>
        <v>9</v>
      </c>
      <c r="C618">
        <f>MOD(A618,Sheet2!$B$1)</f>
        <v>12</v>
      </c>
      <c r="D618" t="str">
        <f>INDEX(Sheet2!$D$4:$AB$18,Sheet1!B618+1,Sheet1!C618+1)</f>
        <v>B</v>
      </c>
      <c r="E618" t="str">
        <f>VLOOKUP(D618,Sheet2!$AF$9:$AG$14,2,FALSE)</f>
        <v>BRICK</v>
      </c>
      <c r="F618" t="str">
        <f t="shared" si="15"/>
        <v>&lt;item type="BRICK" x="12" y="9"/&gt;</v>
      </c>
    </row>
    <row r="619" spans="1:6">
      <c r="A619">
        <v>238</v>
      </c>
      <c r="B619">
        <f>ROUNDDOWN(A619/Sheet2!$B$1,0)</f>
        <v>9</v>
      </c>
      <c r="C619">
        <f>MOD(A619,Sheet2!$B$1)</f>
        <v>13</v>
      </c>
      <c r="D619" t="str">
        <f>INDEX(Sheet2!$D$4:$AB$18,Sheet1!B619+1,Sheet1!C619+1)</f>
        <v>B</v>
      </c>
      <c r="E619" t="str">
        <f>VLOOKUP(D619,Sheet2!$AF$9:$AG$14,2,FALSE)</f>
        <v>BRICK</v>
      </c>
      <c r="F619" t="str">
        <f t="shared" si="15"/>
        <v>&lt;item type="BRICK" x="13" y="9"/&gt;</v>
      </c>
    </row>
    <row r="620" spans="1:6">
      <c r="A620">
        <v>239</v>
      </c>
      <c r="B620">
        <f>ROUNDDOWN(A620/Sheet2!$B$1,0)</f>
        <v>9</v>
      </c>
      <c r="C620">
        <f>MOD(A620,Sheet2!$B$1)</f>
        <v>14</v>
      </c>
      <c r="D620" t="str">
        <f>INDEX(Sheet2!$D$4:$AB$18,Sheet1!B620+1,Sheet1!C620+1)</f>
        <v>W</v>
      </c>
      <c r="E620" t="e">
        <f>VLOOKUP(D620,Sheet2!$AF$9:$AG$14,2,FALSE)</f>
        <v>#N/A</v>
      </c>
      <c r="F620" t="str">
        <f t="shared" si="15"/>
        <v/>
      </c>
    </row>
    <row r="621" spans="1:6">
      <c r="A621">
        <v>240</v>
      </c>
      <c r="B621">
        <f>ROUNDDOWN(A621/Sheet2!$B$1,0)</f>
        <v>9</v>
      </c>
      <c r="C621">
        <f>MOD(A621,Sheet2!$B$1)</f>
        <v>15</v>
      </c>
      <c r="D621" t="str">
        <f>INDEX(Sheet2!$D$4:$AB$18,Sheet1!B621+1,Sheet1!C621+1)</f>
        <v>F</v>
      </c>
      <c r="E621" t="e">
        <f>VLOOKUP(D621,Sheet2!$AF$9:$AG$14,2,FALSE)</f>
        <v>#N/A</v>
      </c>
      <c r="F621" t="str">
        <f t="shared" si="15"/>
        <v/>
      </c>
    </row>
    <row r="622" spans="1:6">
      <c r="A622">
        <v>241</v>
      </c>
      <c r="B622">
        <f>ROUNDDOWN(A622/Sheet2!$B$1,0)</f>
        <v>9</v>
      </c>
      <c r="C622">
        <f>MOD(A622,Sheet2!$B$1)</f>
        <v>16</v>
      </c>
      <c r="D622" t="str">
        <f>INDEX(Sheet2!$D$4:$AB$18,Sheet1!B622+1,Sheet1!C622+1)</f>
        <v>F</v>
      </c>
      <c r="E622" t="e">
        <f>VLOOKUP(D622,Sheet2!$AF$9:$AG$14,2,FALSE)</f>
        <v>#N/A</v>
      </c>
      <c r="F622" t="str">
        <f t="shared" si="15"/>
        <v/>
      </c>
    </row>
    <row r="623" spans="1:6">
      <c r="A623">
        <v>242</v>
      </c>
      <c r="B623">
        <f>ROUNDDOWN(A623/Sheet2!$B$1,0)</f>
        <v>9</v>
      </c>
      <c r="C623">
        <f>MOD(A623,Sheet2!$B$1)</f>
        <v>17</v>
      </c>
      <c r="D623" t="str">
        <f>INDEX(Sheet2!$D$4:$AB$18,Sheet1!B623+1,Sheet1!C623+1)</f>
        <v>F</v>
      </c>
      <c r="E623" t="e">
        <f>VLOOKUP(D623,Sheet2!$AF$9:$AG$14,2,FALSE)</f>
        <v>#N/A</v>
      </c>
      <c r="F623" t="str">
        <f t="shared" si="15"/>
        <v/>
      </c>
    </row>
    <row r="624" spans="1:6">
      <c r="A624">
        <v>243</v>
      </c>
      <c r="B624">
        <f>ROUNDDOWN(A624/Sheet2!$B$1,0)</f>
        <v>9</v>
      </c>
      <c r="C624">
        <f>MOD(A624,Sheet2!$B$1)</f>
        <v>18</v>
      </c>
      <c r="D624" t="str">
        <f>INDEX(Sheet2!$D$4:$AB$18,Sheet1!B624+1,Sheet1!C624+1)</f>
        <v>W</v>
      </c>
      <c r="E624" t="e">
        <f>VLOOKUP(D624,Sheet2!$AF$9:$AG$14,2,FALSE)</f>
        <v>#N/A</v>
      </c>
      <c r="F624" t="str">
        <f t="shared" si="15"/>
        <v/>
      </c>
    </row>
    <row r="625" spans="1:6">
      <c r="A625">
        <v>244</v>
      </c>
      <c r="B625">
        <f>ROUNDDOWN(A625/Sheet2!$B$1,0)</f>
        <v>9</v>
      </c>
      <c r="C625">
        <f>MOD(A625,Sheet2!$B$1)</f>
        <v>19</v>
      </c>
      <c r="D625" t="str">
        <f>INDEX(Sheet2!$D$4:$AB$18,Sheet1!B625+1,Sheet1!C625+1)</f>
        <v>F</v>
      </c>
      <c r="E625" t="e">
        <f>VLOOKUP(D625,Sheet2!$AF$9:$AG$14,2,FALSE)</f>
        <v>#N/A</v>
      </c>
      <c r="F625" t="str">
        <f t="shared" si="15"/>
        <v/>
      </c>
    </row>
    <row r="626" spans="1:6">
      <c r="A626">
        <v>245</v>
      </c>
      <c r="B626">
        <f>ROUNDDOWN(A626/Sheet2!$B$1,0)</f>
        <v>9</v>
      </c>
      <c r="C626">
        <f>MOD(A626,Sheet2!$B$1)</f>
        <v>20</v>
      </c>
      <c r="D626" t="str">
        <f>INDEX(Sheet2!$D$4:$AB$18,Sheet1!B626+1,Sheet1!C626+1)</f>
        <v>W</v>
      </c>
      <c r="E626" t="e">
        <f>VLOOKUP(D626,Sheet2!$AF$9:$AG$14,2,FALSE)</f>
        <v>#N/A</v>
      </c>
      <c r="F626" t="str">
        <f t="shared" si="15"/>
        <v/>
      </c>
    </row>
    <row r="627" spans="1:6">
      <c r="A627">
        <v>246</v>
      </c>
      <c r="B627">
        <f>ROUNDDOWN(A627/Sheet2!$B$1,0)</f>
        <v>9</v>
      </c>
      <c r="C627">
        <f>MOD(A627,Sheet2!$B$1)</f>
        <v>21</v>
      </c>
      <c r="D627" t="str">
        <f>INDEX(Sheet2!$D$4:$AB$18,Sheet1!B627+1,Sheet1!C627+1)</f>
        <v>F</v>
      </c>
      <c r="E627" t="e">
        <f>VLOOKUP(D627,Sheet2!$AF$9:$AG$14,2,FALSE)</f>
        <v>#N/A</v>
      </c>
      <c r="F627" t="str">
        <f t="shared" si="15"/>
        <v/>
      </c>
    </row>
    <row r="628" spans="1:6">
      <c r="A628">
        <v>247</v>
      </c>
      <c r="B628">
        <f>ROUNDDOWN(A628/Sheet2!$B$1,0)</f>
        <v>9</v>
      </c>
      <c r="C628">
        <f>MOD(A628,Sheet2!$B$1)</f>
        <v>22</v>
      </c>
      <c r="D628" t="str">
        <f>INDEX(Sheet2!$D$4:$AB$18,Sheet1!B628+1,Sheet1!C628+1)</f>
        <v>W</v>
      </c>
      <c r="E628" t="e">
        <f>VLOOKUP(D628,Sheet2!$AF$9:$AG$14,2,FALSE)</f>
        <v>#N/A</v>
      </c>
      <c r="F628" t="str">
        <f t="shared" si="15"/>
        <v/>
      </c>
    </row>
    <row r="629" spans="1:6">
      <c r="A629">
        <v>248</v>
      </c>
      <c r="B629">
        <f>ROUNDDOWN(A629/Sheet2!$B$1,0)</f>
        <v>9</v>
      </c>
      <c r="C629">
        <f>MOD(A629,Sheet2!$B$1)</f>
        <v>23</v>
      </c>
      <c r="D629" t="str">
        <f>INDEX(Sheet2!$D$4:$AB$18,Sheet1!B629+1,Sheet1!C629+1)</f>
        <v>F</v>
      </c>
      <c r="E629" t="e">
        <f>VLOOKUP(D629,Sheet2!$AF$9:$AG$14,2,FALSE)</f>
        <v>#N/A</v>
      </c>
      <c r="F629" t="str">
        <f t="shared" si="15"/>
        <v/>
      </c>
    </row>
    <row r="630" spans="1:6">
      <c r="A630">
        <v>249</v>
      </c>
      <c r="B630">
        <f>ROUNDDOWN(A630/Sheet2!$B$1,0)</f>
        <v>9</v>
      </c>
      <c r="C630">
        <f>MOD(A630,Sheet2!$B$1)</f>
        <v>24</v>
      </c>
      <c r="D630" t="str">
        <f>INDEX(Sheet2!$D$4:$AB$18,Sheet1!B630+1,Sheet1!C630+1)</f>
        <v>F</v>
      </c>
      <c r="E630" t="e">
        <f>VLOOKUP(D630,Sheet2!$AF$9:$AG$14,2,FALSE)</f>
        <v>#N/A</v>
      </c>
      <c r="F630" t="str">
        <f t="shared" si="15"/>
        <v/>
      </c>
    </row>
    <row r="631" spans="1:6">
      <c r="A631">
        <v>250</v>
      </c>
      <c r="B631">
        <f>ROUNDDOWN(A631/Sheet2!$B$1,0)</f>
        <v>10</v>
      </c>
      <c r="C631">
        <f>MOD(A631,Sheet2!$B$1)</f>
        <v>0</v>
      </c>
      <c r="D631" t="str">
        <f>INDEX(Sheet2!$D$4:$AB$18,Sheet1!B631+1,Sheet1!C631+1)</f>
        <v>F</v>
      </c>
      <c r="E631" t="e">
        <f>VLOOKUP(D631,Sheet2!$AF$9:$AG$14,2,FALSE)</f>
        <v>#N/A</v>
      </c>
      <c r="F631" t="str">
        <f t="shared" si="15"/>
        <v/>
      </c>
    </row>
    <row r="632" spans="1:6">
      <c r="A632">
        <v>251</v>
      </c>
      <c r="B632">
        <f>ROUNDDOWN(A632/Sheet2!$B$1,0)</f>
        <v>10</v>
      </c>
      <c r="C632">
        <f>MOD(A632,Sheet2!$B$1)</f>
        <v>1</v>
      </c>
      <c r="D632" t="str">
        <f>INDEX(Sheet2!$D$4:$AB$18,Sheet1!B632+1,Sheet1!C632+1)</f>
        <v>F</v>
      </c>
      <c r="E632" t="e">
        <f>VLOOKUP(D632,Sheet2!$AF$9:$AG$14,2,FALSE)</f>
        <v>#N/A</v>
      </c>
      <c r="F632" t="str">
        <f t="shared" si="15"/>
        <v/>
      </c>
    </row>
    <row r="633" spans="1:6">
      <c r="A633">
        <v>252</v>
      </c>
      <c r="B633">
        <f>ROUNDDOWN(A633/Sheet2!$B$1,0)</f>
        <v>10</v>
      </c>
      <c r="C633">
        <f>MOD(A633,Sheet2!$B$1)</f>
        <v>2</v>
      </c>
      <c r="D633" t="str">
        <f>INDEX(Sheet2!$D$4:$AB$18,Sheet1!B633+1,Sheet1!C633+1)</f>
        <v>W</v>
      </c>
      <c r="E633" t="e">
        <f>VLOOKUP(D633,Sheet2!$AF$9:$AG$14,2,FALSE)</f>
        <v>#N/A</v>
      </c>
      <c r="F633" t="str">
        <f t="shared" si="15"/>
        <v/>
      </c>
    </row>
    <row r="634" spans="1:6">
      <c r="A634">
        <v>253</v>
      </c>
      <c r="B634">
        <f>ROUNDDOWN(A634/Sheet2!$B$1,0)</f>
        <v>10</v>
      </c>
      <c r="C634">
        <f>MOD(A634,Sheet2!$B$1)</f>
        <v>3</v>
      </c>
      <c r="D634" t="str">
        <f>INDEX(Sheet2!$D$4:$AB$18,Sheet1!B634+1,Sheet1!C634+1)</f>
        <v>F</v>
      </c>
      <c r="E634" t="e">
        <f>VLOOKUP(D634,Sheet2!$AF$9:$AG$14,2,FALSE)</f>
        <v>#N/A</v>
      </c>
      <c r="F634" t="str">
        <f t="shared" si="15"/>
        <v/>
      </c>
    </row>
    <row r="635" spans="1:6">
      <c r="A635">
        <v>254</v>
      </c>
      <c r="B635">
        <f>ROUNDDOWN(A635/Sheet2!$B$1,0)</f>
        <v>10</v>
      </c>
      <c r="C635">
        <f>MOD(A635,Sheet2!$B$1)</f>
        <v>4</v>
      </c>
      <c r="D635" t="str">
        <f>INDEX(Sheet2!$D$4:$AB$18,Sheet1!B635+1,Sheet1!C635+1)</f>
        <v>W</v>
      </c>
      <c r="E635" t="e">
        <f>VLOOKUP(D635,Sheet2!$AF$9:$AG$14,2,FALSE)</f>
        <v>#N/A</v>
      </c>
      <c r="F635" t="str">
        <f t="shared" si="15"/>
        <v/>
      </c>
    </row>
    <row r="636" spans="1:6">
      <c r="A636">
        <v>255</v>
      </c>
      <c r="B636">
        <f>ROUNDDOWN(A636/Sheet2!$B$1,0)</f>
        <v>10</v>
      </c>
      <c r="C636">
        <f>MOD(A636,Sheet2!$B$1)</f>
        <v>5</v>
      </c>
      <c r="D636" t="str">
        <f>INDEX(Sheet2!$D$4:$AB$18,Sheet1!B636+1,Sheet1!C636+1)</f>
        <v>F</v>
      </c>
      <c r="E636" t="e">
        <f>VLOOKUP(D636,Sheet2!$AF$9:$AG$14,2,FALSE)</f>
        <v>#N/A</v>
      </c>
      <c r="F636" t="str">
        <f t="shared" si="15"/>
        <v/>
      </c>
    </row>
    <row r="637" spans="1:6">
      <c r="A637">
        <v>256</v>
      </c>
      <c r="B637">
        <f>ROUNDDOWN(A637/Sheet2!$B$1,0)</f>
        <v>10</v>
      </c>
      <c r="C637">
        <f>MOD(A637,Sheet2!$B$1)</f>
        <v>6</v>
      </c>
      <c r="D637" t="str">
        <f>INDEX(Sheet2!$D$4:$AB$18,Sheet1!B637+1,Sheet1!C637+1)</f>
        <v>W</v>
      </c>
      <c r="E637" t="e">
        <f>VLOOKUP(D637,Sheet2!$AF$9:$AG$14,2,FALSE)</f>
        <v>#N/A</v>
      </c>
      <c r="F637" t="str">
        <f t="shared" ref="F637:F700" si="16">IFERROR("&lt;item type="""&amp;E637&amp;""" x="""&amp;C637&amp;""" y="""&amp;B637&amp;"""/&gt;","")</f>
        <v/>
      </c>
    </row>
    <row r="638" spans="1:6">
      <c r="A638">
        <v>257</v>
      </c>
      <c r="B638">
        <f>ROUNDDOWN(A638/Sheet2!$B$1,0)</f>
        <v>10</v>
      </c>
      <c r="C638">
        <f>MOD(A638,Sheet2!$B$1)</f>
        <v>7</v>
      </c>
      <c r="D638" t="str">
        <f>INDEX(Sheet2!$D$4:$AB$18,Sheet1!B638+1,Sheet1!C638+1)</f>
        <v>F</v>
      </c>
      <c r="E638" t="e">
        <f>VLOOKUP(D638,Sheet2!$AF$9:$AG$14,2,FALSE)</f>
        <v>#N/A</v>
      </c>
      <c r="F638" t="str">
        <f t="shared" si="16"/>
        <v/>
      </c>
    </row>
    <row r="639" spans="1:6">
      <c r="A639">
        <v>258</v>
      </c>
      <c r="B639">
        <f>ROUNDDOWN(A639/Sheet2!$B$1,0)</f>
        <v>10</v>
      </c>
      <c r="C639">
        <f>MOD(A639,Sheet2!$B$1)</f>
        <v>8</v>
      </c>
      <c r="D639" t="str">
        <f>INDEX(Sheet2!$D$4:$AB$18,Sheet1!B639+1,Sheet1!C639+1)</f>
        <v>F</v>
      </c>
      <c r="E639" t="e">
        <f>VLOOKUP(D639,Sheet2!$AF$9:$AG$14,2,FALSE)</f>
        <v>#N/A</v>
      </c>
      <c r="F639" t="str">
        <f t="shared" si="16"/>
        <v/>
      </c>
    </row>
    <row r="640" spans="1:6">
      <c r="A640">
        <v>259</v>
      </c>
      <c r="B640">
        <f>ROUNDDOWN(A640/Sheet2!$B$1,0)</f>
        <v>10</v>
      </c>
      <c r="C640">
        <f>MOD(A640,Sheet2!$B$1)</f>
        <v>9</v>
      </c>
      <c r="D640" t="str">
        <f>INDEX(Sheet2!$D$4:$AB$18,Sheet1!B640+1,Sheet1!C640+1)</f>
        <v>W</v>
      </c>
      <c r="E640" t="e">
        <f>VLOOKUP(D640,Sheet2!$AF$9:$AG$14,2,FALSE)</f>
        <v>#N/A</v>
      </c>
      <c r="F640" t="str">
        <f t="shared" si="16"/>
        <v/>
      </c>
    </row>
    <row r="641" spans="1:6">
      <c r="A641">
        <v>260</v>
      </c>
      <c r="B641">
        <f>ROUNDDOWN(A641/Sheet2!$B$1,0)</f>
        <v>10</v>
      </c>
      <c r="C641">
        <f>MOD(A641,Sheet2!$B$1)</f>
        <v>10</v>
      </c>
      <c r="D641" t="str">
        <f>INDEX(Sheet2!$D$4:$AB$18,Sheet1!B641+1,Sheet1!C641+1)</f>
        <v>F</v>
      </c>
      <c r="E641" t="e">
        <f>VLOOKUP(D641,Sheet2!$AF$9:$AG$14,2,FALSE)</f>
        <v>#N/A</v>
      </c>
      <c r="F641" t="str">
        <f t="shared" si="16"/>
        <v/>
      </c>
    </row>
    <row r="642" spans="1:6">
      <c r="A642">
        <v>261</v>
      </c>
      <c r="B642">
        <f>ROUNDDOWN(A642/Sheet2!$B$1,0)</f>
        <v>10</v>
      </c>
      <c r="C642">
        <f>MOD(A642,Sheet2!$B$1)</f>
        <v>11</v>
      </c>
      <c r="D642" t="str">
        <f>INDEX(Sheet2!$D$4:$AB$18,Sheet1!B642+1,Sheet1!C642+1)</f>
        <v>F</v>
      </c>
      <c r="E642" t="e">
        <f>VLOOKUP(D642,Sheet2!$AF$9:$AG$14,2,FALSE)</f>
        <v>#N/A</v>
      </c>
      <c r="F642" t="str">
        <f t="shared" si="16"/>
        <v/>
      </c>
    </row>
    <row r="643" spans="1:6">
      <c r="A643">
        <v>262</v>
      </c>
      <c r="B643">
        <f>ROUNDDOWN(A643/Sheet2!$B$1,0)</f>
        <v>10</v>
      </c>
      <c r="C643">
        <f>MOD(A643,Sheet2!$B$1)</f>
        <v>12</v>
      </c>
      <c r="D643" t="str">
        <f>INDEX(Sheet2!$D$4:$AB$18,Sheet1!B643+1,Sheet1!C643+1)</f>
        <v>F</v>
      </c>
      <c r="E643" t="e">
        <f>VLOOKUP(D643,Sheet2!$AF$9:$AG$14,2,FALSE)</f>
        <v>#N/A</v>
      </c>
      <c r="F643" t="str">
        <f t="shared" si="16"/>
        <v/>
      </c>
    </row>
    <row r="644" spans="1:6">
      <c r="A644">
        <v>263</v>
      </c>
      <c r="B644">
        <f>ROUNDDOWN(A644/Sheet2!$B$1,0)</f>
        <v>10</v>
      </c>
      <c r="C644">
        <f>MOD(A644,Sheet2!$B$1)</f>
        <v>13</v>
      </c>
      <c r="D644" t="str">
        <f>INDEX(Sheet2!$D$4:$AB$18,Sheet1!B644+1,Sheet1!C644+1)</f>
        <v>F</v>
      </c>
      <c r="E644" t="e">
        <f>VLOOKUP(D644,Sheet2!$AF$9:$AG$14,2,FALSE)</f>
        <v>#N/A</v>
      </c>
      <c r="F644" t="str">
        <f t="shared" si="16"/>
        <v/>
      </c>
    </row>
    <row r="645" spans="1:6">
      <c r="A645">
        <v>264</v>
      </c>
      <c r="B645">
        <f>ROUNDDOWN(A645/Sheet2!$B$1,0)</f>
        <v>10</v>
      </c>
      <c r="C645">
        <f>MOD(A645,Sheet2!$B$1)</f>
        <v>14</v>
      </c>
      <c r="D645" t="str">
        <f>INDEX(Sheet2!$D$4:$AB$18,Sheet1!B645+1,Sheet1!C645+1)</f>
        <v>F</v>
      </c>
      <c r="E645" t="e">
        <f>VLOOKUP(D645,Sheet2!$AF$9:$AG$14,2,FALSE)</f>
        <v>#N/A</v>
      </c>
      <c r="F645" t="str">
        <f t="shared" si="16"/>
        <v/>
      </c>
    </row>
    <row r="646" spans="1:6">
      <c r="A646">
        <v>265</v>
      </c>
      <c r="B646">
        <f>ROUNDDOWN(A646/Sheet2!$B$1,0)</f>
        <v>10</v>
      </c>
      <c r="C646">
        <f>MOD(A646,Sheet2!$B$1)</f>
        <v>15</v>
      </c>
      <c r="D646" t="str">
        <f>INDEX(Sheet2!$D$4:$AB$18,Sheet1!B646+1,Sheet1!C646+1)</f>
        <v>W</v>
      </c>
      <c r="E646" t="e">
        <f>VLOOKUP(D646,Sheet2!$AF$9:$AG$14,2,FALSE)</f>
        <v>#N/A</v>
      </c>
      <c r="F646" t="str">
        <f t="shared" si="16"/>
        <v/>
      </c>
    </row>
    <row r="647" spans="1:6">
      <c r="A647">
        <v>266</v>
      </c>
      <c r="B647">
        <f>ROUNDDOWN(A647/Sheet2!$B$1,0)</f>
        <v>10</v>
      </c>
      <c r="C647">
        <f>MOD(A647,Sheet2!$B$1)</f>
        <v>16</v>
      </c>
      <c r="D647" t="str">
        <f>INDEX(Sheet2!$D$4:$AB$18,Sheet1!B647+1,Sheet1!C647+1)</f>
        <v>F</v>
      </c>
      <c r="E647" t="e">
        <f>VLOOKUP(D647,Sheet2!$AF$9:$AG$14,2,FALSE)</f>
        <v>#N/A</v>
      </c>
      <c r="F647" t="str">
        <f t="shared" si="16"/>
        <v/>
      </c>
    </row>
    <row r="648" spans="1:6">
      <c r="A648">
        <v>267</v>
      </c>
      <c r="B648">
        <f>ROUNDDOWN(A648/Sheet2!$B$1,0)</f>
        <v>10</v>
      </c>
      <c r="C648">
        <f>MOD(A648,Sheet2!$B$1)</f>
        <v>17</v>
      </c>
      <c r="D648" t="str">
        <f>INDEX(Sheet2!$D$4:$AB$18,Sheet1!B648+1,Sheet1!C648+1)</f>
        <v>F</v>
      </c>
      <c r="E648" t="e">
        <f>VLOOKUP(D648,Sheet2!$AF$9:$AG$14,2,FALSE)</f>
        <v>#N/A</v>
      </c>
      <c r="F648" t="str">
        <f t="shared" si="16"/>
        <v/>
      </c>
    </row>
    <row r="649" spans="1:6">
      <c r="A649">
        <v>268</v>
      </c>
      <c r="B649">
        <f>ROUNDDOWN(A649/Sheet2!$B$1,0)</f>
        <v>10</v>
      </c>
      <c r="C649">
        <f>MOD(A649,Sheet2!$B$1)</f>
        <v>18</v>
      </c>
      <c r="D649" t="str">
        <f>INDEX(Sheet2!$D$4:$AB$18,Sheet1!B649+1,Sheet1!C649+1)</f>
        <v>W</v>
      </c>
      <c r="E649" t="e">
        <f>VLOOKUP(D649,Sheet2!$AF$9:$AG$14,2,FALSE)</f>
        <v>#N/A</v>
      </c>
      <c r="F649" t="str">
        <f t="shared" si="16"/>
        <v/>
      </c>
    </row>
    <row r="650" spans="1:6">
      <c r="A650">
        <v>269</v>
      </c>
      <c r="B650">
        <f>ROUNDDOWN(A650/Sheet2!$B$1,0)</f>
        <v>10</v>
      </c>
      <c r="C650">
        <f>MOD(A650,Sheet2!$B$1)</f>
        <v>19</v>
      </c>
      <c r="D650" t="str">
        <f>INDEX(Sheet2!$D$4:$AB$18,Sheet1!B650+1,Sheet1!C650+1)</f>
        <v>F</v>
      </c>
      <c r="E650" t="e">
        <f>VLOOKUP(D650,Sheet2!$AF$9:$AG$14,2,FALSE)</f>
        <v>#N/A</v>
      </c>
      <c r="F650" t="str">
        <f t="shared" si="16"/>
        <v/>
      </c>
    </row>
    <row r="651" spans="1:6">
      <c r="A651">
        <v>270</v>
      </c>
      <c r="B651">
        <f>ROUNDDOWN(A651/Sheet2!$B$1,0)</f>
        <v>10</v>
      </c>
      <c r="C651">
        <f>MOD(A651,Sheet2!$B$1)</f>
        <v>20</v>
      </c>
      <c r="D651" t="str">
        <f>INDEX(Sheet2!$D$4:$AB$18,Sheet1!B651+1,Sheet1!C651+1)</f>
        <v>W</v>
      </c>
      <c r="E651" t="e">
        <f>VLOOKUP(D651,Sheet2!$AF$9:$AG$14,2,FALSE)</f>
        <v>#N/A</v>
      </c>
      <c r="F651" t="str">
        <f t="shared" si="16"/>
        <v/>
      </c>
    </row>
    <row r="652" spans="1:6">
      <c r="A652">
        <v>271</v>
      </c>
      <c r="B652">
        <f>ROUNDDOWN(A652/Sheet2!$B$1,0)</f>
        <v>10</v>
      </c>
      <c r="C652">
        <f>MOD(A652,Sheet2!$B$1)</f>
        <v>21</v>
      </c>
      <c r="D652" t="str">
        <f>INDEX(Sheet2!$D$4:$AB$18,Sheet1!B652+1,Sheet1!C652+1)</f>
        <v>F</v>
      </c>
      <c r="E652" t="e">
        <f>VLOOKUP(D652,Sheet2!$AF$9:$AG$14,2,FALSE)</f>
        <v>#N/A</v>
      </c>
      <c r="F652" t="str">
        <f t="shared" si="16"/>
        <v/>
      </c>
    </row>
    <row r="653" spans="1:6">
      <c r="A653">
        <v>272</v>
      </c>
      <c r="B653">
        <f>ROUNDDOWN(A653/Sheet2!$B$1,0)</f>
        <v>10</v>
      </c>
      <c r="C653">
        <f>MOD(A653,Sheet2!$B$1)</f>
        <v>22</v>
      </c>
      <c r="D653" t="str">
        <f>INDEX(Sheet2!$D$4:$AB$18,Sheet1!B653+1,Sheet1!C653+1)</f>
        <v>W</v>
      </c>
      <c r="E653" t="e">
        <f>VLOOKUP(D653,Sheet2!$AF$9:$AG$14,2,FALSE)</f>
        <v>#N/A</v>
      </c>
      <c r="F653" t="str">
        <f t="shared" si="16"/>
        <v/>
      </c>
    </row>
    <row r="654" spans="1:6">
      <c r="A654">
        <v>273</v>
      </c>
      <c r="B654">
        <f>ROUNDDOWN(A654/Sheet2!$B$1,0)</f>
        <v>10</v>
      </c>
      <c r="C654">
        <f>MOD(A654,Sheet2!$B$1)</f>
        <v>23</v>
      </c>
      <c r="D654" t="str">
        <f>INDEX(Sheet2!$D$4:$AB$18,Sheet1!B654+1,Sheet1!C654+1)</f>
        <v>F</v>
      </c>
      <c r="E654" t="e">
        <f>VLOOKUP(D654,Sheet2!$AF$9:$AG$14,2,FALSE)</f>
        <v>#N/A</v>
      </c>
      <c r="F654" t="str">
        <f t="shared" si="16"/>
        <v/>
      </c>
    </row>
    <row r="655" spans="1:6">
      <c r="A655">
        <v>274</v>
      </c>
      <c r="B655">
        <f>ROUNDDOWN(A655/Sheet2!$B$1,0)</f>
        <v>10</v>
      </c>
      <c r="C655">
        <f>MOD(A655,Sheet2!$B$1)</f>
        <v>24</v>
      </c>
      <c r="D655" t="str">
        <f>INDEX(Sheet2!$D$4:$AB$18,Sheet1!B655+1,Sheet1!C655+1)</f>
        <v>F</v>
      </c>
      <c r="E655" t="e">
        <f>VLOOKUP(D655,Sheet2!$AF$9:$AG$14,2,FALSE)</f>
        <v>#N/A</v>
      </c>
      <c r="F655" t="str">
        <f t="shared" si="16"/>
        <v/>
      </c>
    </row>
    <row r="656" spans="1:6">
      <c r="A656">
        <v>275</v>
      </c>
      <c r="B656">
        <f>ROUNDDOWN(A656/Sheet2!$B$1,0)</f>
        <v>11</v>
      </c>
      <c r="C656">
        <f>MOD(A656,Sheet2!$B$1)</f>
        <v>0</v>
      </c>
      <c r="D656" t="str">
        <f>INDEX(Sheet2!$D$4:$AB$18,Sheet1!B656+1,Sheet1!C656+1)</f>
        <v>F</v>
      </c>
      <c r="E656" t="e">
        <f>VLOOKUP(D656,Sheet2!$AF$9:$AG$14,2,FALSE)</f>
        <v>#N/A</v>
      </c>
      <c r="F656" t="str">
        <f t="shared" si="16"/>
        <v/>
      </c>
    </row>
    <row r="657" spans="1:6">
      <c r="A657">
        <v>276</v>
      </c>
      <c r="B657">
        <f>ROUNDDOWN(A657/Sheet2!$B$1,0)</f>
        <v>11</v>
      </c>
      <c r="C657">
        <f>MOD(A657,Sheet2!$B$1)</f>
        <v>1</v>
      </c>
      <c r="D657" t="str">
        <f>INDEX(Sheet2!$D$4:$AB$18,Sheet1!B657+1,Sheet1!C657+1)</f>
        <v>F</v>
      </c>
      <c r="E657" t="e">
        <f>VLOOKUP(D657,Sheet2!$AF$9:$AG$14,2,FALSE)</f>
        <v>#N/A</v>
      </c>
      <c r="F657" t="str">
        <f t="shared" si="16"/>
        <v/>
      </c>
    </row>
    <row r="658" spans="1:6">
      <c r="A658">
        <v>277</v>
      </c>
      <c r="B658">
        <f>ROUNDDOWN(A658/Sheet2!$B$1,0)</f>
        <v>11</v>
      </c>
      <c r="C658">
        <f>MOD(A658,Sheet2!$B$1)</f>
        <v>2</v>
      </c>
      <c r="D658" t="str">
        <f>INDEX(Sheet2!$D$4:$AB$18,Sheet1!B658+1,Sheet1!C658+1)</f>
        <v>I</v>
      </c>
      <c r="E658" t="str">
        <f>VLOOKUP(D658,Sheet2!$AF$9:$AG$14,2,FALSE)</f>
        <v>FREEZE</v>
      </c>
      <c r="F658" t="str">
        <f t="shared" si="16"/>
        <v>&lt;item type="FREEZE" x="2" y="11"/&gt;</v>
      </c>
    </row>
    <row r="659" spans="1:6">
      <c r="A659">
        <v>278</v>
      </c>
      <c r="B659">
        <f>ROUNDDOWN(A659/Sheet2!$B$1,0)</f>
        <v>11</v>
      </c>
      <c r="C659">
        <f>MOD(A659,Sheet2!$B$1)</f>
        <v>3</v>
      </c>
      <c r="D659" t="str">
        <f>INDEX(Sheet2!$D$4:$AB$18,Sheet1!B659+1,Sheet1!C659+1)</f>
        <v>F</v>
      </c>
      <c r="E659" t="e">
        <f>VLOOKUP(D659,Sheet2!$AF$9:$AG$14,2,FALSE)</f>
        <v>#N/A</v>
      </c>
      <c r="F659" t="str">
        <f t="shared" si="16"/>
        <v/>
      </c>
    </row>
    <row r="660" spans="1:6">
      <c r="A660">
        <v>279</v>
      </c>
      <c r="B660">
        <f>ROUNDDOWN(A660/Sheet2!$B$1,0)</f>
        <v>11</v>
      </c>
      <c r="C660">
        <f>MOD(A660,Sheet2!$B$1)</f>
        <v>4</v>
      </c>
      <c r="D660" t="str">
        <f>INDEX(Sheet2!$D$4:$AB$18,Sheet1!B660+1,Sheet1!C660+1)</f>
        <v>W</v>
      </c>
      <c r="E660" t="e">
        <f>VLOOKUP(D660,Sheet2!$AF$9:$AG$14,2,FALSE)</f>
        <v>#N/A</v>
      </c>
      <c r="F660" t="str">
        <f t="shared" si="16"/>
        <v/>
      </c>
    </row>
    <row r="661" spans="1:6">
      <c r="A661">
        <v>280</v>
      </c>
      <c r="B661">
        <f>ROUNDDOWN(A661/Sheet2!$B$1,0)</f>
        <v>11</v>
      </c>
      <c r="C661">
        <f>MOD(A661,Sheet2!$B$1)</f>
        <v>5</v>
      </c>
      <c r="D661" t="str">
        <f>INDEX(Sheet2!$D$4:$AB$18,Sheet1!B661+1,Sheet1!C661+1)</f>
        <v>B</v>
      </c>
      <c r="E661" t="str">
        <f>VLOOKUP(D661,Sheet2!$AF$9:$AG$14,2,FALSE)</f>
        <v>BRICK</v>
      </c>
      <c r="F661" t="str">
        <f t="shared" si="16"/>
        <v>&lt;item type="BRICK" x="5" y="11"/&gt;</v>
      </c>
    </row>
    <row r="662" spans="1:6">
      <c r="A662">
        <v>281</v>
      </c>
      <c r="B662">
        <f>ROUNDDOWN(A662/Sheet2!$B$1,0)</f>
        <v>11</v>
      </c>
      <c r="C662">
        <f>MOD(A662,Sheet2!$B$1)</f>
        <v>6</v>
      </c>
      <c r="D662" t="str">
        <f>INDEX(Sheet2!$D$4:$AB$18,Sheet1!B662+1,Sheet1!C662+1)</f>
        <v>W</v>
      </c>
      <c r="E662" t="e">
        <f>VLOOKUP(D662,Sheet2!$AF$9:$AG$14,2,FALSE)</f>
        <v>#N/A</v>
      </c>
      <c r="F662" t="str">
        <f t="shared" si="16"/>
        <v/>
      </c>
    </row>
    <row r="663" spans="1:6">
      <c r="A663">
        <v>282</v>
      </c>
      <c r="B663">
        <f>ROUNDDOWN(A663/Sheet2!$B$1,0)</f>
        <v>11</v>
      </c>
      <c r="C663">
        <f>MOD(A663,Sheet2!$B$1)</f>
        <v>7</v>
      </c>
      <c r="D663" t="str">
        <f>INDEX(Sheet2!$D$4:$AB$18,Sheet1!B663+1,Sheet1!C663+1)</f>
        <v>S</v>
      </c>
      <c r="E663" t="str">
        <f>VLOOKUP(D663,Sheet2!$AF$9:$AG$14,2,FALSE)</f>
        <v>TRAPTRAP</v>
      </c>
      <c r="F663" t="str">
        <f t="shared" si="16"/>
        <v>&lt;item type="TRAPTRAP" x="7" y="11"/&gt;</v>
      </c>
    </row>
    <row r="664" spans="1:6">
      <c r="A664">
        <v>283</v>
      </c>
      <c r="B664">
        <f>ROUNDDOWN(A664/Sheet2!$B$1,0)</f>
        <v>11</v>
      </c>
      <c r="C664">
        <f>MOD(A664,Sheet2!$B$1)</f>
        <v>8</v>
      </c>
      <c r="D664" t="str">
        <f>INDEX(Sheet2!$D$4:$AB$18,Sheet1!B664+1,Sheet1!C664+1)</f>
        <v>F</v>
      </c>
      <c r="E664" t="e">
        <f>VLOOKUP(D664,Sheet2!$AF$9:$AG$14,2,FALSE)</f>
        <v>#N/A</v>
      </c>
      <c r="F664" t="str">
        <f t="shared" si="16"/>
        <v/>
      </c>
    </row>
    <row r="665" spans="1:6">
      <c r="A665">
        <v>284</v>
      </c>
      <c r="B665">
        <f>ROUNDDOWN(A665/Sheet2!$B$1,0)</f>
        <v>11</v>
      </c>
      <c r="C665">
        <f>MOD(A665,Sheet2!$B$1)</f>
        <v>9</v>
      </c>
      <c r="D665" t="str">
        <f>INDEX(Sheet2!$D$4:$AB$18,Sheet1!B665+1,Sheet1!C665+1)</f>
        <v>F</v>
      </c>
      <c r="E665" t="e">
        <f>VLOOKUP(D665,Sheet2!$AF$9:$AG$14,2,FALSE)</f>
        <v>#N/A</v>
      </c>
      <c r="F665" t="str">
        <f t="shared" si="16"/>
        <v/>
      </c>
    </row>
    <row r="666" spans="1:6">
      <c r="A666">
        <v>285</v>
      </c>
      <c r="B666">
        <f>ROUNDDOWN(A666/Sheet2!$B$1,0)</f>
        <v>11</v>
      </c>
      <c r="C666">
        <f>MOD(A666,Sheet2!$B$1)</f>
        <v>10</v>
      </c>
      <c r="D666" t="str">
        <f>INDEX(Sheet2!$D$4:$AB$18,Sheet1!B666+1,Sheet1!C666+1)</f>
        <v>F</v>
      </c>
      <c r="E666" t="e">
        <f>VLOOKUP(D666,Sheet2!$AF$9:$AG$14,2,FALSE)</f>
        <v>#N/A</v>
      </c>
      <c r="F666" t="str">
        <f t="shared" si="16"/>
        <v/>
      </c>
    </row>
    <row r="667" spans="1:6">
      <c r="A667">
        <v>286</v>
      </c>
      <c r="B667">
        <f>ROUNDDOWN(A667/Sheet2!$B$1,0)</f>
        <v>11</v>
      </c>
      <c r="C667">
        <f>MOD(A667,Sheet2!$B$1)</f>
        <v>11</v>
      </c>
      <c r="D667" t="str">
        <f>INDEX(Sheet2!$D$4:$AB$18,Sheet1!B667+1,Sheet1!C667+1)</f>
        <v>F</v>
      </c>
      <c r="E667" t="e">
        <f>VLOOKUP(D667,Sheet2!$AF$9:$AG$14,2,FALSE)</f>
        <v>#N/A</v>
      </c>
      <c r="F667" t="str">
        <f t="shared" si="16"/>
        <v/>
      </c>
    </row>
    <row r="668" spans="1:6">
      <c r="A668">
        <v>287</v>
      </c>
      <c r="B668">
        <f>ROUNDDOWN(A668/Sheet2!$B$1,0)</f>
        <v>11</v>
      </c>
      <c r="C668">
        <f>MOD(A668,Sheet2!$B$1)</f>
        <v>12</v>
      </c>
      <c r="D668" t="str">
        <f>INDEX(Sheet2!$D$4:$AB$18,Sheet1!B668+1,Sheet1!C668+1)</f>
        <v>W</v>
      </c>
      <c r="E668" t="e">
        <f>VLOOKUP(D668,Sheet2!$AF$9:$AG$14,2,FALSE)</f>
        <v>#N/A</v>
      </c>
      <c r="F668" t="str">
        <f t="shared" si="16"/>
        <v/>
      </c>
    </row>
    <row r="669" spans="1:6">
      <c r="A669">
        <v>288</v>
      </c>
      <c r="B669">
        <f>ROUNDDOWN(A669/Sheet2!$B$1,0)</f>
        <v>11</v>
      </c>
      <c r="C669">
        <f>MOD(A669,Sheet2!$B$1)</f>
        <v>13</v>
      </c>
      <c r="D669" t="str">
        <f>INDEX(Sheet2!$D$4:$AB$18,Sheet1!B669+1,Sheet1!C669+1)</f>
        <v>F</v>
      </c>
      <c r="E669" t="e">
        <f>VLOOKUP(D669,Sheet2!$AF$9:$AG$14,2,FALSE)</f>
        <v>#N/A</v>
      </c>
      <c r="F669" t="str">
        <f t="shared" si="16"/>
        <v/>
      </c>
    </row>
    <row r="670" spans="1:6">
      <c r="A670">
        <v>289</v>
      </c>
      <c r="B670">
        <f>ROUNDDOWN(A670/Sheet2!$B$1,0)</f>
        <v>11</v>
      </c>
      <c r="C670">
        <f>MOD(A670,Sheet2!$B$1)</f>
        <v>14</v>
      </c>
      <c r="D670" t="str">
        <f>INDEX(Sheet2!$D$4:$AB$18,Sheet1!B670+1,Sheet1!C670+1)</f>
        <v>F</v>
      </c>
      <c r="E670" t="e">
        <f>VLOOKUP(D670,Sheet2!$AF$9:$AG$14,2,FALSE)</f>
        <v>#N/A</v>
      </c>
      <c r="F670" t="str">
        <f t="shared" si="16"/>
        <v/>
      </c>
    </row>
    <row r="671" spans="1:6">
      <c r="A671">
        <v>290</v>
      </c>
      <c r="B671">
        <f>ROUNDDOWN(A671/Sheet2!$B$1,0)</f>
        <v>11</v>
      </c>
      <c r="C671">
        <f>MOD(A671,Sheet2!$B$1)</f>
        <v>15</v>
      </c>
      <c r="D671" t="str">
        <f>INDEX(Sheet2!$D$4:$AB$18,Sheet1!B671+1,Sheet1!C671+1)</f>
        <v>F</v>
      </c>
      <c r="E671" t="e">
        <f>VLOOKUP(D671,Sheet2!$AF$9:$AG$14,2,FALSE)</f>
        <v>#N/A</v>
      </c>
      <c r="F671" t="str">
        <f t="shared" si="16"/>
        <v/>
      </c>
    </row>
    <row r="672" spans="1:6">
      <c r="A672">
        <v>291</v>
      </c>
      <c r="B672">
        <f>ROUNDDOWN(A672/Sheet2!$B$1,0)</f>
        <v>11</v>
      </c>
      <c r="C672">
        <f>MOD(A672,Sheet2!$B$1)</f>
        <v>16</v>
      </c>
      <c r="D672" t="str">
        <f>INDEX(Sheet2!$D$4:$AB$18,Sheet1!B672+1,Sheet1!C672+1)</f>
        <v>F</v>
      </c>
      <c r="E672" t="e">
        <f>VLOOKUP(D672,Sheet2!$AF$9:$AG$14,2,FALSE)</f>
        <v>#N/A</v>
      </c>
      <c r="F672" t="str">
        <f t="shared" si="16"/>
        <v/>
      </c>
    </row>
    <row r="673" spans="1:6">
      <c r="A673">
        <v>292</v>
      </c>
      <c r="B673">
        <f>ROUNDDOWN(A673/Sheet2!$B$1,0)</f>
        <v>11</v>
      </c>
      <c r="C673">
        <f>MOD(A673,Sheet2!$B$1)</f>
        <v>17</v>
      </c>
      <c r="D673" t="str">
        <f>INDEX(Sheet2!$D$4:$AB$18,Sheet1!B673+1,Sheet1!C673+1)</f>
        <v>S</v>
      </c>
      <c r="E673" t="str">
        <f>VLOOKUP(D673,Sheet2!$AF$9:$AG$14,2,FALSE)</f>
        <v>TRAPTRAP</v>
      </c>
      <c r="F673" t="str">
        <f t="shared" si="16"/>
        <v>&lt;item type="TRAPTRAP" x="17" y="11"/&gt;</v>
      </c>
    </row>
    <row r="674" spans="1:6">
      <c r="A674">
        <v>293</v>
      </c>
      <c r="B674">
        <f>ROUNDDOWN(A674/Sheet2!$B$1,0)</f>
        <v>11</v>
      </c>
      <c r="C674">
        <f>MOD(A674,Sheet2!$B$1)</f>
        <v>18</v>
      </c>
      <c r="D674" t="str">
        <f>INDEX(Sheet2!$D$4:$AB$18,Sheet1!B674+1,Sheet1!C674+1)</f>
        <v>W</v>
      </c>
      <c r="E674" t="e">
        <f>VLOOKUP(D674,Sheet2!$AF$9:$AG$14,2,FALSE)</f>
        <v>#N/A</v>
      </c>
      <c r="F674" t="str">
        <f t="shared" si="16"/>
        <v/>
      </c>
    </row>
    <row r="675" spans="1:6">
      <c r="A675">
        <v>294</v>
      </c>
      <c r="B675">
        <f>ROUNDDOWN(A675/Sheet2!$B$1,0)</f>
        <v>11</v>
      </c>
      <c r="C675">
        <f>MOD(A675,Sheet2!$B$1)</f>
        <v>19</v>
      </c>
      <c r="D675" t="str">
        <f>INDEX(Sheet2!$D$4:$AB$18,Sheet1!B675+1,Sheet1!C675+1)</f>
        <v>B</v>
      </c>
      <c r="E675" t="str">
        <f>VLOOKUP(D675,Sheet2!$AF$9:$AG$14,2,FALSE)</f>
        <v>BRICK</v>
      </c>
      <c r="F675" t="str">
        <f t="shared" si="16"/>
        <v>&lt;item type="BRICK" x="19" y="11"/&gt;</v>
      </c>
    </row>
    <row r="676" spans="1:6">
      <c r="A676">
        <v>295</v>
      </c>
      <c r="B676">
        <f>ROUNDDOWN(A676/Sheet2!$B$1,0)</f>
        <v>11</v>
      </c>
      <c r="C676">
        <f>MOD(A676,Sheet2!$B$1)</f>
        <v>20</v>
      </c>
      <c r="D676" t="str">
        <f>INDEX(Sheet2!$D$4:$AB$18,Sheet1!B676+1,Sheet1!C676+1)</f>
        <v>W</v>
      </c>
      <c r="E676" t="e">
        <f>VLOOKUP(D676,Sheet2!$AF$9:$AG$14,2,FALSE)</f>
        <v>#N/A</v>
      </c>
      <c r="F676" t="str">
        <f t="shared" si="16"/>
        <v/>
      </c>
    </row>
    <row r="677" spans="1:6">
      <c r="A677">
        <v>296</v>
      </c>
      <c r="B677">
        <f>ROUNDDOWN(A677/Sheet2!$B$1,0)</f>
        <v>11</v>
      </c>
      <c r="C677">
        <f>MOD(A677,Sheet2!$B$1)</f>
        <v>21</v>
      </c>
      <c r="D677" t="str">
        <f>INDEX(Sheet2!$D$4:$AB$18,Sheet1!B677+1,Sheet1!C677+1)</f>
        <v>F</v>
      </c>
      <c r="E677" t="e">
        <f>VLOOKUP(D677,Sheet2!$AF$9:$AG$14,2,FALSE)</f>
        <v>#N/A</v>
      </c>
      <c r="F677" t="str">
        <f t="shared" si="16"/>
        <v/>
      </c>
    </row>
    <row r="678" spans="1:6">
      <c r="A678">
        <v>297</v>
      </c>
      <c r="B678">
        <f>ROUNDDOWN(A678/Sheet2!$B$1,0)</f>
        <v>11</v>
      </c>
      <c r="C678">
        <f>MOD(A678,Sheet2!$B$1)</f>
        <v>22</v>
      </c>
      <c r="D678" t="str">
        <f>INDEX(Sheet2!$D$4:$AB$18,Sheet1!B678+1,Sheet1!C678+1)</f>
        <v>I</v>
      </c>
      <c r="E678" t="str">
        <f>VLOOKUP(D678,Sheet2!$AF$9:$AG$14,2,FALSE)</f>
        <v>FREEZE</v>
      </c>
      <c r="F678" t="str">
        <f t="shared" si="16"/>
        <v>&lt;item type="FREEZE" x="22" y="11"/&gt;</v>
      </c>
    </row>
    <row r="679" spans="1:6">
      <c r="A679">
        <v>298</v>
      </c>
      <c r="B679">
        <f>ROUNDDOWN(A679/Sheet2!$B$1,0)</f>
        <v>11</v>
      </c>
      <c r="C679">
        <f>MOD(A679,Sheet2!$B$1)</f>
        <v>23</v>
      </c>
      <c r="D679" t="str">
        <f>INDEX(Sheet2!$D$4:$AB$18,Sheet1!B679+1,Sheet1!C679+1)</f>
        <v>F</v>
      </c>
      <c r="E679" t="e">
        <f>VLOOKUP(D679,Sheet2!$AF$9:$AG$14,2,FALSE)</f>
        <v>#N/A</v>
      </c>
      <c r="F679" t="str">
        <f t="shared" si="16"/>
        <v/>
      </c>
    </row>
    <row r="680" spans="1:6">
      <c r="A680">
        <v>299</v>
      </c>
      <c r="B680">
        <f>ROUNDDOWN(A680/Sheet2!$B$1,0)</f>
        <v>11</v>
      </c>
      <c r="C680">
        <f>MOD(A680,Sheet2!$B$1)</f>
        <v>24</v>
      </c>
      <c r="D680" t="str">
        <f>INDEX(Sheet2!$D$4:$AB$18,Sheet1!B680+1,Sheet1!C680+1)</f>
        <v>F</v>
      </c>
      <c r="E680" t="e">
        <f>VLOOKUP(D680,Sheet2!$AF$9:$AG$14,2,FALSE)</f>
        <v>#N/A</v>
      </c>
      <c r="F680" t="str">
        <f t="shared" si="16"/>
        <v/>
      </c>
    </row>
    <row r="681" spans="1:6">
      <c r="A681">
        <v>300</v>
      </c>
      <c r="B681">
        <f>ROUNDDOWN(A681/Sheet2!$B$1,0)</f>
        <v>12</v>
      </c>
      <c r="C681">
        <f>MOD(A681,Sheet2!$B$1)</f>
        <v>0</v>
      </c>
      <c r="D681" t="str">
        <f>INDEX(Sheet2!$D$4:$AB$18,Sheet1!B681+1,Sheet1!C681+1)</f>
        <v>M</v>
      </c>
      <c r="E681" t="str">
        <f>VLOOKUP(D681,Sheet2!$AF$9:$AG$14,2,FALSE)</f>
        <v>MAGNET</v>
      </c>
      <c r="F681" t="str">
        <f t="shared" si="16"/>
        <v>&lt;item type="MAGNET" x="0" y="12"/&gt;</v>
      </c>
    </row>
    <row r="682" spans="1:6">
      <c r="A682">
        <v>301</v>
      </c>
      <c r="B682">
        <f>ROUNDDOWN(A682/Sheet2!$B$1,0)</f>
        <v>12</v>
      </c>
      <c r="C682">
        <f>MOD(A682,Sheet2!$B$1)</f>
        <v>1</v>
      </c>
      <c r="D682" t="str">
        <f>INDEX(Sheet2!$D$4:$AB$18,Sheet1!B682+1,Sheet1!C682+1)</f>
        <v>W</v>
      </c>
      <c r="E682" t="e">
        <f>VLOOKUP(D682,Sheet2!$AF$9:$AG$14,2,FALSE)</f>
        <v>#N/A</v>
      </c>
      <c r="F682" t="str">
        <f t="shared" si="16"/>
        <v/>
      </c>
    </row>
    <row r="683" spans="1:6">
      <c r="A683">
        <v>302</v>
      </c>
      <c r="B683">
        <f>ROUNDDOWN(A683/Sheet2!$B$1,0)</f>
        <v>12</v>
      </c>
      <c r="C683">
        <f>MOD(A683,Sheet2!$B$1)</f>
        <v>2</v>
      </c>
      <c r="D683" t="str">
        <f>INDEX(Sheet2!$D$4:$AB$18,Sheet1!B683+1,Sheet1!C683+1)</f>
        <v>I</v>
      </c>
      <c r="E683" t="str">
        <f>VLOOKUP(D683,Sheet2!$AF$9:$AG$14,2,FALSE)</f>
        <v>FREEZE</v>
      </c>
      <c r="F683" t="str">
        <f t="shared" si="16"/>
        <v>&lt;item type="FREEZE" x="2" y="12"/&gt;</v>
      </c>
    </row>
    <row r="684" spans="1:6">
      <c r="A684">
        <v>303</v>
      </c>
      <c r="B684">
        <f>ROUNDDOWN(A684/Sheet2!$B$1,0)</f>
        <v>12</v>
      </c>
      <c r="C684">
        <f>MOD(A684,Sheet2!$B$1)</f>
        <v>3</v>
      </c>
      <c r="D684" t="str">
        <f>INDEX(Sheet2!$D$4:$AB$18,Sheet1!B684+1,Sheet1!C684+1)</f>
        <v>F</v>
      </c>
      <c r="E684" t="e">
        <f>VLOOKUP(D684,Sheet2!$AF$9:$AG$14,2,FALSE)</f>
        <v>#N/A</v>
      </c>
      <c r="F684" t="str">
        <f t="shared" si="16"/>
        <v/>
      </c>
    </row>
    <row r="685" spans="1:6">
      <c r="A685">
        <v>304</v>
      </c>
      <c r="B685">
        <f>ROUNDDOWN(A685/Sheet2!$B$1,0)</f>
        <v>12</v>
      </c>
      <c r="C685">
        <f>MOD(A685,Sheet2!$B$1)</f>
        <v>4</v>
      </c>
      <c r="D685" t="str">
        <f>INDEX(Sheet2!$D$4:$AB$18,Sheet1!B685+1,Sheet1!C685+1)</f>
        <v>W</v>
      </c>
      <c r="E685" t="e">
        <f>VLOOKUP(D685,Sheet2!$AF$9:$AG$14,2,FALSE)</f>
        <v>#N/A</v>
      </c>
      <c r="F685" t="str">
        <f t="shared" si="16"/>
        <v/>
      </c>
    </row>
    <row r="686" spans="1:6">
      <c r="A686">
        <v>305</v>
      </c>
      <c r="B686">
        <f>ROUNDDOWN(A686/Sheet2!$B$1,0)</f>
        <v>12</v>
      </c>
      <c r="C686">
        <f>MOD(A686,Sheet2!$B$1)</f>
        <v>5</v>
      </c>
      <c r="D686" t="str">
        <f>INDEX(Sheet2!$D$4:$AB$18,Sheet1!B686+1,Sheet1!C686+1)</f>
        <v>B</v>
      </c>
      <c r="E686" t="str">
        <f>VLOOKUP(D686,Sheet2!$AF$9:$AG$14,2,FALSE)</f>
        <v>BRICK</v>
      </c>
      <c r="F686" t="str">
        <f t="shared" si="16"/>
        <v>&lt;item type="BRICK" x="5" y="12"/&gt;</v>
      </c>
    </row>
    <row r="687" spans="1:6">
      <c r="A687">
        <v>306</v>
      </c>
      <c r="B687">
        <f>ROUNDDOWN(A687/Sheet2!$B$1,0)</f>
        <v>12</v>
      </c>
      <c r="C687">
        <f>MOD(A687,Sheet2!$B$1)</f>
        <v>6</v>
      </c>
      <c r="D687" t="str">
        <f>INDEX(Sheet2!$D$4:$AB$18,Sheet1!B687+1,Sheet1!C687+1)</f>
        <v>W</v>
      </c>
      <c r="E687" t="e">
        <f>VLOOKUP(D687,Sheet2!$AF$9:$AG$14,2,FALSE)</f>
        <v>#N/A</v>
      </c>
      <c r="F687" t="str">
        <f t="shared" si="16"/>
        <v/>
      </c>
    </row>
    <row r="688" spans="1:6">
      <c r="A688">
        <v>307</v>
      </c>
      <c r="B688">
        <f>ROUNDDOWN(A688/Sheet2!$B$1,0)</f>
        <v>12</v>
      </c>
      <c r="C688">
        <f>MOD(A688,Sheet2!$B$1)</f>
        <v>7</v>
      </c>
      <c r="D688" t="str">
        <f>INDEX(Sheet2!$D$4:$AB$18,Sheet1!B688+1,Sheet1!C688+1)</f>
        <v>S</v>
      </c>
      <c r="E688" t="str">
        <f>VLOOKUP(D688,Sheet2!$AF$9:$AG$14,2,FALSE)</f>
        <v>TRAPTRAP</v>
      </c>
      <c r="F688" t="str">
        <f t="shared" si="16"/>
        <v>&lt;item type="TRAPTRAP" x="7" y="12"/&gt;</v>
      </c>
    </row>
    <row r="689" spans="1:6">
      <c r="A689">
        <v>308</v>
      </c>
      <c r="B689">
        <f>ROUNDDOWN(A689/Sheet2!$B$1,0)</f>
        <v>12</v>
      </c>
      <c r="C689">
        <f>MOD(A689,Sheet2!$B$1)</f>
        <v>8</v>
      </c>
      <c r="D689" t="str">
        <f>INDEX(Sheet2!$D$4:$AB$18,Sheet1!B689+1,Sheet1!C689+1)</f>
        <v>S</v>
      </c>
      <c r="E689" t="str">
        <f>VLOOKUP(D689,Sheet2!$AF$9:$AG$14,2,FALSE)</f>
        <v>TRAPTRAP</v>
      </c>
      <c r="F689" t="str">
        <f t="shared" si="16"/>
        <v>&lt;item type="TRAPTRAP" x="8" y="12"/&gt;</v>
      </c>
    </row>
    <row r="690" spans="1:6">
      <c r="A690">
        <v>309</v>
      </c>
      <c r="B690">
        <f>ROUNDDOWN(A690/Sheet2!$B$1,0)</f>
        <v>12</v>
      </c>
      <c r="C690">
        <f>MOD(A690,Sheet2!$B$1)</f>
        <v>9</v>
      </c>
      <c r="D690" t="str">
        <f>INDEX(Sheet2!$D$4:$AB$18,Sheet1!B690+1,Sheet1!C690+1)</f>
        <v>F</v>
      </c>
      <c r="E690" t="e">
        <f>VLOOKUP(D690,Sheet2!$AF$9:$AG$14,2,FALSE)</f>
        <v>#N/A</v>
      </c>
      <c r="F690" t="str">
        <f t="shared" si="16"/>
        <v/>
      </c>
    </row>
    <row r="691" spans="1:6">
      <c r="A691">
        <v>310</v>
      </c>
      <c r="B691">
        <f>ROUNDDOWN(A691/Sheet2!$B$1,0)</f>
        <v>12</v>
      </c>
      <c r="C691">
        <f>MOD(A691,Sheet2!$B$1)</f>
        <v>10</v>
      </c>
      <c r="D691" t="str">
        <f>INDEX(Sheet2!$D$4:$AB$18,Sheet1!B691+1,Sheet1!C691+1)</f>
        <v>F</v>
      </c>
      <c r="E691" t="e">
        <f>VLOOKUP(D691,Sheet2!$AF$9:$AG$14,2,FALSE)</f>
        <v>#N/A</v>
      </c>
      <c r="F691" t="str">
        <f t="shared" si="16"/>
        <v/>
      </c>
    </row>
    <row r="692" spans="1:6">
      <c r="A692">
        <v>311</v>
      </c>
      <c r="B692">
        <f>ROUNDDOWN(A692/Sheet2!$B$1,0)</f>
        <v>12</v>
      </c>
      <c r="C692">
        <f>MOD(A692,Sheet2!$B$1)</f>
        <v>11</v>
      </c>
      <c r="D692" t="str">
        <f>INDEX(Sheet2!$D$4:$AB$18,Sheet1!B692+1,Sheet1!C692+1)</f>
        <v>F</v>
      </c>
      <c r="E692" t="e">
        <f>VLOOKUP(D692,Sheet2!$AF$9:$AG$14,2,FALSE)</f>
        <v>#N/A</v>
      </c>
      <c r="F692" t="str">
        <f t="shared" si="16"/>
        <v/>
      </c>
    </row>
    <row r="693" spans="1:6">
      <c r="A693">
        <v>312</v>
      </c>
      <c r="B693">
        <f>ROUNDDOWN(A693/Sheet2!$B$1,0)</f>
        <v>12</v>
      </c>
      <c r="C693">
        <f>MOD(A693,Sheet2!$B$1)</f>
        <v>12</v>
      </c>
      <c r="D693" t="str">
        <f>INDEX(Sheet2!$D$4:$AB$18,Sheet1!B693+1,Sheet1!C693+1)</f>
        <v>W</v>
      </c>
      <c r="E693" t="e">
        <f>VLOOKUP(D693,Sheet2!$AF$9:$AG$14,2,FALSE)</f>
        <v>#N/A</v>
      </c>
      <c r="F693" t="str">
        <f t="shared" si="16"/>
        <v/>
      </c>
    </row>
    <row r="694" spans="1:6">
      <c r="A694">
        <v>313</v>
      </c>
      <c r="B694">
        <f>ROUNDDOWN(A694/Sheet2!$B$1,0)</f>
        <v>12</v>
      </c>
      <c r="C694">
        <f>MOD(A694,Sheet2!$B$1)</f>
        <v>13</v>
      </c>
      <c r="D694" t="str">
        <f>INDEX(Sheet2!$D$4:$AB$18,Sheet1!B694+1,Sheet1!C694+1)</f>
        <v>F</v>
      </c>
      <c r="E694" t="e">
        <f>VLOOKUP(D694,Sheet2!$AF$9:$AG$14,2,FALSE)</f>
        <v>#N/A</v>
      </c>
      <c r="F694" t="str">
        <f t="shared" si="16"/>
        <v/>
      </c>
    </row>
    <row r="695" spans="1:6">
      <c r="A695">
        <v>314</v>
      </c>
      <c r="B695">
        <f>ROUNDDOWN(A695/Sheet2!$B$1,0)</f>
        <v>12</v>
      </c>
      <c r="C695">
        <f>MOD(A695,Sheet2!$B$1)</f>
        <v>14</v>
      </c>
      <c r="D695" t="str">
        <f>INDEX(Sheet2!$D$4:$AB$18,Sheet1!B695+1,Sheet1!C695+1)</f>
        <v>F</v>
      </c>
      <c r="E695" t="e">
        <f>VLOOKUP(D695,Sheet2!$AF$9:$AG$14,2,FALSE)</f>
        <v>#N/A</v>
      </c>
      <c r="F695" t="str">
        <f t="shared" si="16"/>
        <v/>
      </c>
    </row>
    <row r="696" spans="1:6">
      <c r="A696">
        <v>315</v>
      </c>
      <c r="B696">
        <f>ROUNDDOWN(A696/Sheet2!$B$1,0)</f>
        <v>12</v>
      </c>
      <c r="C696">
        <f>MOD(A696,Sheet2!$B$1)</f>
        <v>15</v>
      </c>
      <c r="D696" t="str">
        <f>INDEX(Sheet2!$D$4:$AB$18,Sheet1!B696+1,Sheet1!C696+1)</f>
        <v>F</v>
      </c>
      <c r="E696" t="e">
        <f>VLOOKUP(D696,Sheet2!$AF$9:$AG$14,2,FALSE)</f>
        <v>#N/A</v>
      </c>
      <c r="F696" t="str">
        <f t="shared" si="16"/>
        <v/>
      </c>
    </row>
    <row r="697" spans="1:6">
      <c r="A697">
        <v>316</v>
      </c>
      <c r="B697">
        <f>ROUNDDOWN(A697/Sheet2!$B$1,0)</f>
        <v>12</v>
      </c>
      <c r="C697">
        <f>MOD(A697,Sheet2!$B$1)</f>
        <v>16</v>
      </c>
      <c r="D697" t="str">
        <f>INDEX(Sheet2!$D$4:$AB$18,Sheet1!B697+1,Sheet1!C697+1)</f>
        <v>S</v>
      </c>
      <c r="E697" t="str">
        <f>VLOOKUP(D697,Sheet2!$AF$9:$AG$14,2,FALSE)</f>
        <v>TRAPTRAP</v>
      </c>
      <c r="F697" t="str">
        <f t="shared" si="16"/>
        <v>&lt;item type="TRAPTRAP" x="16" y="12"/&gt;</v>
      </c>
    </row>
    <row r="698" spans="1:6">
      <c r="A698">
        <v>317</v>
      </c>
      <c r="B698">
        <f>ROUNDDOWN(A698/Sheet2!$B$1,0)</f>
        <v>12</v>
      </c>
      <c r="C698">
        <f>MOD(A698,Sheet2!$B$1)</f>
        <v>17</v>
      </c>
      <c r="D698" t="str">
        <f>INDEX(Sheet2!$D$4:$AB$18,Sheet1!B698+1,Sheet1!C698+1)</f>
        <v>S</v>
      </c>
      <c r="E698" t="str">
        <f>VLOOKUP(D698,Sheet2!$AF$9:$AG$14,2,FALSE)</f>
        <v>TRAPTRAP</v>
      </c>
      <c r="F698" t="str">
        <f t="shared" si="16"/>
        <v>&lt;item type="TRAPTRAP" x="17" y="12"/&gt;</v>
      </c>
    </row>
    <row r="699" spans="1:6">
      <c r="A699">
        <v>318</v>
      </c>
      <c r="B699">
        <f>ROUNDDOWN(A699/Sheet2!$B$1,0)</f>
        <v>12</v>
      </c>
      <c r="C699">
        <f>MOD(A699,Sheet2!$B$1)</f>
        <v>18</v>
      </c>
      <c r="D699" t="str">
        <f>INDEX(Sheet2!$D$4:$AB$18,Sheet1!B699+1,Sheet1!C699+1)</f>
        <v>W</v>
      </c>
      <c r="E699" t="e">
        <f>VLOOKUP(D699,Sheet2!$AF$9:$AG$14,2,FALSE)</f>
        <v>#N/A</v>
      </c>
      <c r="F699" t="str">
        <f t="shared" si="16"/>
        <v/>
      </c>
    </row>
    <row r="700" spans="1:6">
      <c r="A700">
        <v>319</v>
      </c>
      <c r="B700">
        <f>ROUNDDOWN(A700/Sheet2!$B$1,0)</f>
        <v>12</v>
      </c>
      <c r="C700">
        <f>MOD(A700,Sheet2!$B$1)</f>
        <v>19</v>
      </c>
      <c r="D700" t="str">
        <f>INDEX(Sheet2!$D$4:$AB$18,Sheet1!B700+1,Sheet1!C700+1)</f>
        <v>B</v>
      </c>
      <c r="E700" t="str">
        <f>VLOOKUP(D700,Sheet2!$AF$9:$AG$14,2,FALSE)</f>
        <v>BRICK</v>
      </c>
      <c r="F700" t="str">
        <f t="shared" si="16"/>
        <v>&lt;item type="BRICK" x="19" y="12"/&gt;</v>
      </c>
    </row>
    <row r="701" spans="1:6">
      <c r="A701">
        <v>320</v>
      </c>
      <c r="B701">
        <f>ROUNDDOWN(A701/Sheet2!$B$1,0)</f>
        <v>12</v>
      </c>
      <c r="C701">
        <f>MOD(A701,Sheet2!$B$1)</f>
        <v>20</v>
      </c>
      <c r="D701" t="str">
        <f>INDEX(Sheet2!$D$4:$AB$18,Sheet1!B701+1,Sheet1!C701+1)</f>
        <v>W</v>
      </c>
      <c r="E701" t="e">
        <f>VLOOKUP(D701,Sheet2!$AF$9:$AG$14,2,FALSE)</f>
        <v>#N/A</v>
      </c>
      <c r="F701" t="str">
        <f t="shared" ref="F701:F755" si="17">IFERROR("&lt;item type="""&amp;E701&amp;""" x="""&amp;C701&amp;""" y="""&amp;B701&amp;"""/&gt;","")</f>
        <v/>
      </c>
    </row>
    <row r="702" spans="1:6">
      <c r="A702">
        <v>321</v>
      </c>
      <c r="B702">
        <f>ROUNDDOWN(A702/Sheet2!$B$1,0)</f>
        <v>12</v>
      </c>
      <c r="C702">
        <f>MOD(A702,Sheet2!$B$1)</f>
        <v>21</v>
      </c>
      <c r="D702" t="str">
        <f>INDEX(Sheet2!$D$4:$AB$18,Sheet1!B702+1,Sheet1!C702+1)</f>
        <v>F</v>
      </c>
      <c r="E702" t="e">
        <f>VLOOKUP(D702,Sheet2!$AF$9:$AG$14,2,FALSE)</f>
        <v>#N/A</v>
      </c>
      <c r="F702" t="str">
        <f t="shared" si="17"/>
        <v/>
      </c>
    </row>
    <row r="703" spans="1:6">
      <c r="A703">
        <v>322</v>
      </c>
      <c r="B703">
        <f>ROUNDDOWN(A703/Sheet2!$B$1,0)</f>
        <v>12</v>
      </c>
      <c r="C703">
        <f>MOD(A703,Sheet2!$B$1)</f>
        <v>22</v>
      </c>
      <c r="D703" t="str">
        <f>INDEX(Sheet2!$D$4:$AB$18,Sheet1!B703+1,Sheet1!C703+1)</f>
        <v>I</v>
      </c>
      <c r="E703" t="str">
        <f>VLOOKUP(D703,Sheet2!$AF$9:$AG$14,2,FALSE)</f>
        <v>FREEZE</v>
      </c>
      <c r="F703" t="str">
        <f t="shared" si="17"/>
        <v>&lt;item type="FREEZE" x="22" y="12"/&gt;</v>
      </c>
    </row>
    <row r="704" spans="1:6">
      <c r="A704">
        <v>323</v>
      </c>
      <c r="B704">
        <f>ROUNDDOWN(A704/Sheet2!$B$1,0)</f>
        <v>12</v>
      </c>
      <c r="C704">
        <f>MOD(A704,Sheet2!$B$1)</f>
        <v>23</v>
      </c>
      <c r="D704" t="str">
        <f>INDEX(Sheet2!$D$4:$AB$18,Sheet1!B704+1,Sheet1!C704+1)</f>
        <v>W</v>
      </c>
      <c r="E704" t="e">
        <f>VLOOKUP(D704,Sheet2!$AF$9:$AG$14,2,FALSE)</f>
        <v>#N/A</v>
      </c>
      <c r="F704" t="str">
        <f t="shared" si="17"/>
        <v/>
      </c>
    </row>
    <row r="705" spans="1:6">
      <c r="A705">
        <v>324</v>
      </c>
      <c r="B705">
        <f>ROUNDDOWN(A705/Sheet2!$B$1,0)</f>
        <v>12</v>
      </c>
      <c r="C705">
        <f>MOD(A705,Sheet2!$B$1)</f>
        <v>24</v>
      </c>
      <c r="D705" t="str">
        <f>INDEX(Sheet2!$D$4:$AB$18,Sheet1!B705+1,Sheet1!C705+1)</f>
        <v>M</v>
      </c>
      <c r="E705" t="str">
        <f>VLOOKUP(D705,Sheet2!$AF$9:$AG$14,2,FALSE)</f>
        <v>MAGNET</v>
      </c>
      <c r="F705" t="str">
        <f t="shared" si="17"/>
        <v>&lt;item type="MAGNET" x="24" y="12"/&gt;</v>
      </c>
    </row>
    <row r="706" spans="1:6">
      <c r="A706">
        <v>325</v>
      </c>
      <c r="B706">
        <f>ROUNDDOWN(A706/Sheet2!$B$1,0)</f>
        <v>13</v>
      </c>
      <c r="C706">
        <f>MOD(A706,Sheet2!$B$1)</f>
        <v>0</v>
      </c>
      <c r="D706" t="str">
        <f>INDEX(Sheet2!$D$4:$AB$18,Sheet1!B706+1,Sheet1!C706+1)</f>
        <v>F</v>
      </c>
      <c r="E706" t="e">
        <f>VLOOKUP(D706,Sheet2!$AF$9:$AG$14,2,FALSE)</f>
        <v>#N/A</v>
      </c>
      <c r="F706" t="str">
        <f t="shared" si="17"/>
        <v/>
      </c>
    </row>
    <row r="707" spans="1:6">
      <c r="A707">
        <v>326</v>
      </c>
      <c r="B707">
        <f>ROUNDDOWN(A707/Sheet2!$B$1,0)</f>
        <v>13</v>
      </c>
      <c r="C707">
        <f>MOD(A707,Sheet2!$B$1)</f>
        <v>1</v>
      </c>
      <c r="D707" t="str">
        <f>INDEX(Sheet2!$D$4:$AB$18,Sheet1!B707+1,Sheet1!C707+1)</f>
        <v>W</v>
      </c>
      <c r="E707" t="e">
        <f>VLOOKUP(D707,Sheet2!$AF$9:$AG$14,2,FALSE)</f>
        <v>#N/A</v>
      </c>
      <c r="F707" t="str">
        <f t="shared" si="17"/>
        <v/>
      </c>
    </row>
    <row r="708" spans="1:6">
      <c r="A708">
        <v>327</v>
      </c>
      <c r="B708">
        <f>ROUNDDOWN(A708/Sheet2!$B$1,0)</f>
        <v>13</v>
      </c>
      <c r="C708">
        <f>MOD(A708,Sheet2!$B$1)</f>
        <v>2</v>
      </c>
      <c r="D708" t="str">
        <f>INDEX(Sheet2!$D$4:$AB$18,Sheet1!B708+1,Sheet1!C708+1)</f>
        <v>F</v>
      </c>
      <c r="E708" t="e">
        <f>VLOOKUP(D708,Sheet2!$AF$9:$AG$14,2,FALSE)</f>
        <v>#N/A</v>
      </c>
      <c r="F708" t="str">
        <f t="shared" si="17"/>
        <v/>
      </c>
    </row>
    <row r="709" spans="1:6">
      <c r="A709">
        <v>328</v>
      </c>
      <c r="B709">
        <f>ROUNDDOWN(A709/Sheet2!$B$1,0)</f>
        <v>13</v>
      </c>
      <c r="C709">
        <f>MOD(A709,Sheet2!$B$1)</f>
        <v>3</v>
      </c>
      <c r="D709" t="str">
        <f>INDEX(Sheet2!$D$4:$AB$18,Sheet1!B709+1,Sheet1!C709+1)</f>
        <v>W</v>
      </c>
      <c r="E709" t="e">
        <f>VLOOKUP(D709,Sheet2!$AF$9:$AG$14,2,FALSE)</f>
        <v>#N/A</v>
      </c>
      <c r="F709" t="str">
        <f t="shared" si="17"/>
        <v/>
      </c>
    </row>
    <row r="710" spans="1:6">
      <c r="A710">
        <v>329</v>
      </c>
      <c r="B710">
        <f>ROUNDDOWN(A710/Sheet2!$B$1,0)</f>
        <v>13</v>
      </c>
      <c r="C710">
        <f>MOD(A710,Sheet2!$B$1)</f>
        <v>4</v>
      </c>
      <c r="D710" t="str">
        <f>INDEX(Sheet2!$D$4:$AB$18,Sheet1!B710+1,Sheet1!C710+1)</f>
        <v>W</v>
      </c>
      <c r="E710" t="e">
        <f>VLOOKUP(D710,Sheet2!$AF$9:$AG$14,2,FALSE)</f>
        <v>#N/A</v>
      </c>
      <c r="F710" t="str">
        <f t="shared" si="17"/>
        <v/>
      </c>
    </row>
    <row r="711" spans="1:6">
      <c r="A711">
        <v>330</v>
      </c>
      <c r="B711">
        <f>ROUNDDOWN(A711/Sheet2!$B$1,0)</f>
        <v>13</v>
      </c>
      <c r="C711">
        <f>MOD(A711,Sheet2!$B$1)</f>
        <v>5</v>
      </c>
      <c r="D711" t="str">
        <f>INDEX(Sheet2!$D$4:$AB$18,Sheet1!B711+1,Sheet1!C711+1)</f>
        <v>W</v>
      </c>
      <c r="E711" t="e">
        <f>VLOOKUP(D711,Sheet2!$AF$9:$AG$14,2,FALSE)</f>
        <v>#N/A</v>
      </c>
      <c r="F711" t="str">
        <f t="shared" si="17"/>
        <v/>
      </c>
    </row>
    <row r="712" spans="1:6">
      <c r="A712">
        <v>331</v>
      </c>
      <c r="B712">
        <f>ROUNDDOWN(A712/Sheet2!$B$1,0)</f>
        <v>13</v>
      </c>
      <c r="C712">
        <f>MOD(A712,Sheet2!$B$1)</f>
        <v>6</v>
      </c>
      <c r="D712" t="str">
        <f>INDEX(Sheet2!$D$4:$AB$18,Sheet1!B712+1,Sheet1!C712+1)</f>
        <v>W</v>
      </c>
      <c r="E712" t="e">
        <f>VLOOKUP(D712,Sheet2!$AF$9:$AG$14,2,FALSE)</f>
        <v>#N/A</v>
      </c>
      <c r="F712" t="str">
        <f t="shared" si="17"/>
        <v/>
      </c>
    </row>
    <row r="713" spans="1:6">
      <c r="A713">
        <v>332</v>
      </c>
      <c r="B713">
        <f>ROUNDDOWN(A713/Sheet2!$B$1,0)</f>
        <v>13</v>
      </c>
      <c r="C713">
        <f>MOD(A713,Sheet2!$B$1)</f>
        <v>7</v>
      </c>
      <c r="D713" t="str">
        <f>INDEX(Sheet2!$D$4:$AB$18,Sheet1!B713+1,Sheet1!C713+1)</f>
        <v>W</v>
      </c>
      <c r="E713" t="e">
        <f>VLOOKUP(D713,Sheet2!$AF$9:$AG$14,2,FALSE)</f>
        <v>#N/A</v>
      </c>
      <c r="F713" t="str">
        <f t="shared" si="17"/>
        <v/>
      </c>
    </row>
    <row r="714" spans="1:6">
      <c r="A714">
        <v>333</v>
      </c>
      <c r="B714">
        <f>ROUNDDOWN(A714/Sheet2!$B$1,0)</f>
        <v>13</v>
      </c>
      <c r="C714">
        <f>MOD(A714,Sheet2!$B$1)</f>
        <v>8</v>
      </c>
      <c r="D714" t="str">
        <f>INDEX(Sheet2!$D$4:$AB$18,Sheet1!B714+1,Sheet1!C714+1)</f>
        <v>W</v>
      </c>
      <c r="E714" t="e">
        <f>VLOOKUP(D714,Sheet2!$AF$9:$AG$14,2,FALSE)</f>
        <v>#N/A</v>
      </c>
      <c r="F714" t="str">
        <f t="shared" si="17"/>
        <v/>
      </c>
    </row>
    <row r="715" spans="1:6">
      <c r="A715">
        <v>334</v>
      </c>
      <c r="B715">
        <f>ROUNDDOWN(A715/Sheet2!$B$1,0)</f>
        <v>13</v>
      </c>
      <c r="C715">
        <f>MOD(A715,Sheet2!$B$1)</f>
        <v>9</v>
      </c>
      <c r="D715" t="str">
        <f>INDEX(Sheet2!$D$4:$AB$18,Sheet1!B715+1,Sheet1!C715+1)</f>
        <v>W</v>
      </c>
      <c r="E715" t="e">
        <f>VLOOKUP(D715,Sheet2!$AF$9:$AG$14,2,FALSE)</f>
        <v>#N/A</v>
      </c>
      <c r="F715" t="str">
        <f t="shared" si="17"/>
        <v/>
      </c>
    </row>
    <row r="716" spans="1:6">
      <c r="A716">
        <v>335</v>
      </c>
      <c r="B716">
        <f>ROUNDDOWN(A716/Sheet2!$B$1,0)</f>
        <v>13</v>
      </c>
      <c r="C716">
        <f>MOD(A716,Sheet2!$B$1)</f>
        <v>10</v>
      </c>
      <c r="D716" t="str">
        <f>INDEX(Sheet2!$D$4:$AB$18,Sheet1!B716+1,Sheet1!C716+1)</f>
        <v>W</v>
      </c>
      <c r="E716" t="e">
        <f>VLOOKUP(D716,Sheet2!$AF$9:$AG$14,2,FALSE)</f>
        <v>#N/A</v>
      </c>
      <c r="F716" t="str">
        <f t="shared" si="17"/>
        <v/>
      </c>
    </row>
    <row r="717" spans="1:6">
      <c r="A717">
        <v>336</v>
      </c>
      <c r="B717">
        <f>ROUNDDOWN(A717/Sheet2!$B$1,0)</f>
        <v>13</v>
      </c>
      <c r="C717">
        <f>MOD(A717,Sheet2!$B$1)</f>
        <v>11</v>
      </c>
      <c r="D717" t="str">
        <f>INDEX(Sheet2!$D$4:$AB$18,Sheet1!B717+1,Sheet1!C717+1)</f>
        <v>F</v>
      </c>
      <c r="E717" t="e">
        <f>VLOOKUP(D717,Sheet2!$AF$9:$AG$14,2,FALSE)</f>
        <v>#N/A</v>
      </c>
      <c r="F717" t="str">
        <f t="shared" si="17"/>
        <v/>
      </c>
    </row>
    <row r="718" spans="1:6">
      <c r="A718">
        <v>337</v>
      </c>
      <c r="B718">
        <f>ROUNDDOWN(A718/Sheet2!$B$1,0)</f>
        <v>13</v>
      </c>
      <c r="C718">
        <f>MOD(A718,Sheet2!$B$1)</f>
        <v>12</v>
      </c>
      <c r="D718" t="str">
        <f>INDEX(Sheet2!$D$4:$AB$18,Sheet1!B718+1,Sheet1!C718+1)</f>
        <v>F</v>
      </c>
      <c r="E718" t="e">
        <f>VLOOKUP(D718,Sheet2!$AF$9:$AG$14,2,FALSE)</f>
        <v>#N/A</v>
      </c>
      <c r="F718" t="str">
        <f t="shared" si="17"/>
        <v/>
      </c>
    </row>
    <row r="719" spans="1:6">
      <c r="A719">
        <v>338</v>
      </c>
      <c r="B719">
        <f>ROUNDDOWN(A719/Sheet2!$B$1,0)</f>
        <v>13</v>
      </c>
      <c r="C719">
        <f>MOD(A719,Sheet2!$B$1)</f>
        <v>13</v>
      </c>
      <c r="D719" t="str">
        <f>INDEX(Sheet2!$D$4:$AB$18,Sheet1!B719+1,Sheet1!C719+1)</f>
        <v>F</v>
      </c>
      <c r="E719" t="e">
        <f>VLOOKUP(D719,Sheet2!$AF$9:$AG$14,2,FALSE)</f>
        <v>#N/A</v>
      </c>
      <c r="F719" t="str">
        <f t="shared" si="17"/>
        <v/>
      </c>
    </row>
    <row r="720" spans="1:6">
      <c r="A720">
        <v>339</v>
      </c>
      <c r="B720">
        <f>ROUNDDOWN(A720/Sheet2!$B$1,0)</f>
        <v>13</v>
      </c>
      <c r="C720">
        <f>MOD(A720,Sheet2!$B$1)</f>
        <v>14</v>
      </c>
      <c r="D720" t="str">
        <f>INDEX(Sheet2!$D$4:$AB$18,Sheet1!B720+1,Sheet1!C720+1)</f>
        <v>W</v>
      </c>
      <c r="E720" t="e">
        <f>VLOOKUP(D720,Sheet2!$AF$9:$AG$14,2,FALSE)</f>
        <v>#N/A</v>
      </c>
      <c r="F720" t="str">
        <f t="shared" si="17"/>
        <v/>
      </c>
    </row>
    <row r="721" spans="1:6">
      <c r="A721">
        <v>340</v>
      </c>
      <c r="B721">
        <f>ROUNDDOWN(A721/Sheet2!$B$1,0)</f>
        <v>13</v>
      </c>
      <c r="C721">
        <f>MOD(A721,Sheet2!$B$1)</f>
        <v>15</v>
      </c>
      <c r="D721" t="str">
        <f>INDEX(Sheet2!$D$4:$AB$18,Sheet1!B721+1,Sheet1!C721+1)</f>
        <v>W</v>
      </c>
      <c r="E721" t="e">
        <f>VLOOKUP(D721,Sheet2!$AF$9:$AG$14,2,FALSE)</f>
        <v>#N/A</v>
      </c>
      <c r="F721" t="str">
        <f t="shared" si="17"/>
        <v/>
      </c>
    </row>
    <row r="722" spans="1:6">
      <c r="A722">
        <v>341</v>
      </c>
      <c r="B722">
        <f>ROUNDDOWN(A722/Sheet2!$B$1,0)</f>
        <v>13</v>
      </c>
      <c r="C722">
        <f>MOD(A722,Sheet2!$B$1)</f>
        <v>16</v>
      </c>
      <c r="D722" t="str">
        <f>INDEX(Sheet2!$D$4:$AB$18,Sheet1!B722+1,Sheet1!C722+1)</f>
        <v>W</v>
      </c>
      <c r="E722" t="e">
        <f>VLOOKUP(D722,Sheet2!$AF$9:$AG$14,2,FALSE)</f>
        <v>#N/A</v>
      </c>
      <c r="F722" t="str">
        <f t="shared" si="17"/>
        <v/>
      </c>
    </row>
    <row r="723" spans="1:6">
      <c r="A723">
        <v>342</v>
      </c>
      <c r="B723">
        <f>ROUNDDOWN(A723/Sheet2!$B$1,0)</f>
        <v>13</v>
      </c>
      <c r="C723">
        <f>MOD(A723,Sheet2!$B$1)</f>
        <v>17</v>
      </c>
      <c r="D723" t="str">
        <f>INDEX(Sheet2!$D$4:$AB$18,Sheet1!B723+1,Sheet1!C723+1)</f>
        <v>W</v>
      </c>
      <c r="E723" t="e">
        <f>VLOOKUP(D723,Sheet2!$AF$9:$AG$14,2,FALSE)</f>
        <v>#N/A</v>
      </c>
      <c r="F723" t="str">
        <f t="shared" si="17"/>
        <v/>
      </c>
    </row>
    <row r="724" spans="1:6">
      <c r="A724">
        <v>343</v>
      </c>
      <c r="B724">
        <f>ROUNDDOWN(A724/Sheet2!$B$1,0)</f>
        <v>13</v>
      </c>
      <c r="C724">
        <f>MOD(A724,Sheet2!$B$1)</f>
        <v>18</v>
      </c>
      <c r="D724" t="str">
        <f>INDEX(Sheet2!$D$4:$AB$18,Sheet1!B724+1,Sheet1!C724+1)</f>
        <v>W</v>
      </c>
      <c r="E724" t="e">
        <f>VLOOKUP(D724,Sheet2!$AF$9:$AG$14,2,FALSE)</f>
        <v>#N/A</v>
      </c>
      <c r="F724" t="str">
        <f t="shared" si="17"/>
        <v/>
      </c>
    </row>
    <row r="725" spans="1:6">
      <c r="A725">
        <v>344</v>
      </c>
      <c r="B725">
        <f>ROUNDDOWN(A725/Sheet2!$B$1,0)</f>
        <v>13</v>
      </c>
      <c r="C725">
        <f>MOD(A725,Sheet2!$B$1)</f>
        <v>19</v>
      </c>
      <c r="D725" t="str">
        <f>INDEX(Sheet2!$D$4:$AB$18,Sheet1!B725+1,Sheet1!C725+1)</f>
        <v>W</v>
      </c>
      <c r="E725" t="e">
        <f>VLOOKUP(D725,Sheet2!$AF$9:$AG$14,2,FALSE)</f>
        <v>#N/A</v>
      </c>
      <c r="F725" t="str">
        <f t="shared" si="17"/>
        <v/>
      </c>
    </row>
    <row r="726" spans="1:6">
      <c r="A726">
        <v>345</v>
      </c>
      <c r="B726">
        <f>ROUNDDOWN(A726/Sheet2!$B$1,0)</f>
        <v>13</v>
      </c>
      <c r="C726">
        <f>MOD(A726,Sheet2!$B$1)</f>
        <v>20</v>
      </c>
      <c r="D726" t="str">
        <f>INDEX(Sheet2!$D$4:$AB$18,Sheet1!B726+1,Sheet1!C726+1)</f>
        <v>W</v>
      </c>
      <c r="E726" t="e">
        <f>VLOOKUP(D726,Sheet2!$AF$9:$AG$14,2,FALSE)</f>
        <v>#N/A</v>
      </c>
      <c r="F726" t="str">
        <f t="shared" si="17"/>
        <v/>
      </c>
    </row>
    <row r="727" spans="1:6">
      <c r="A727">
        <v>346</v>
      </c>
      <c r="B727">
        <f>ROUNDDOWN(A727/Sheet2!$B$1,0)</f>
        <v>13</v>
      </c>
      <c r="C727">
        <f>MOD(A727,Sheet2!$B$1)</f>
        <v>21</v>
      </c>
      <c r="D727" t="str">
        <f>INDEX(Sheet2!$D$4:$AB$18,Sheet1!B727+1,Sheet1!C727+1)</f>
        <v>W</v>
      </c>
      <c r="E727" t="e">
        <f>VLOOKUP(D727,Sheet2!$AF$9:$AG$14,2,FALSE)</f>
        <v>#N/A</v>
      </c>
      <c r="F727" t="str">
        <f t="shared" si="17"/>
        <v/>
      </c>
    </row>
    <row r="728" spans="1:6">
      <c r="A728">
        <v>347</v>
      </c>
      <c r="B728">
        <f>ROUNDDOWN(A728/Sheet2!$B$1,0)</f>
        <v>13</v>
      </c>
      <c r="C728">
        <f>MOD(A728,Sheet2!$B$1)</f>
        <v>22</v>
      </c>
      <c r="D728" t="str">
        <f>INDEX(Sheet2!$D$4:$AB$18,Sheet1!B728+1,Sheet1!C728+1)</f>
        <v>F</v>
      </c>
      <c r="E728" t="e">
        <f>VLOOKUP(D728,Sheet2!$AF$9:$AG$14,2,FALSE)</f>
        <v>#N/A</v>
      </c>
      <c r="F728" t="str">
        <f t="shared" si="17"/>
        <v/>
      </c>
    </row>
    <row r="729" spans="1:6">
      <c r="A729">
        <v>348</v>
      </c>
      <c r="B729">
        <f>ROUNDDOWN(A729/Sheet2!$B$1,0)</f>
        <v>13</v>
      </c>
      <c r="C729">
        <f>MOD(A729,Sheet2!$B$1)</f>
        <v>23</v>
      </c>
      <c r="D729" t="str">
        <f>INDEX(Sheet2!$D$4:$AB$18,Sheet1!B729+1,Sheet1!C729+1)</f>
        <v>W</v>
      </c>
      <c r="E729" t="e">
        <f>VLOOKUP(D729,Sheet2!$AF$9:$AG$14,2,FALSE)</f>
        <v>#N/A</v>
      </c>
      <c r="F729" t="str">
        <f t="shared" si="17"/>
        <v/>
      </c>
    </row>
    <row r="730" spans="1:6">
      <c r="A730">
        <v>349</v>
      </c>
      <c r="B730">
        <f>ROUNDDOWN(A730/Sheet2!$B$1,0)</f>
        <v>13</v>
      </c>
      <c r="C730">
        <f>MOD(A730,Sheet2!$B$1)</f>
        <v>24</v>
      </c>
      <c r="D730" t="str">
        <f>INDEX(Sheet2!$D$4:$AB$18,Sheet1!B730+1,Sheet1!C730+1)</f>
        <v>F</v>
      </c>
      <c r="E730" t="e">
        <f>VLOOKUP(D730,Sheet2!$AF$9:$AG$14,2,FALSE)</f>
        <v>#N/A</v>
      </c>
      <c r="F730" t="str">
        <f t="shared" si="17"/>
        <v/>
      </c>
    </row>
    <row r="731" spans="1:6">
      <c r="A731">
        <v>350</v>
      </c>
      <c r="B731">
        <f>ROUNDDOWN(A731/Sheet2!$B$1,0)</f>
        <v>14</v>
      </c>
      <c r="C731">
        <f>MOD(A731,Sheet2!$B$1)</f>
        <v>0</v>
      </c>
      <c r="D731" t="str">
        <f>INDEX(Sheet2!$D$4:$AB$18,Sheet1!B731+1,Sheet1!C731+1)</f>
        <v>F</v>
      </c>
      <c r="E731" t="e">
        <f>VLOOKUP(D731,Sheet2!$AF$9:$AG$14,2,FALSE)</f>
        <v>#N/A</v>
      </c>
      <c r="F731" t="str">
        <f t="shared" si="17"/>
        <v/>
      </c>
    </row>
    <row r="732" spans="1:6">
      <c r="A732">
        <v>351</v>
      </c>
      <c r="B732">
        <f>ROUNDDOWN(A732/Sheet2!$B$1,0)</f>
        <v>14</v>
      </c>
      <c r="C732">
        <f>MOD(A732,Sheet2!$B$1)</f>
        <v>1</v>
      </c>
      <c r="D732" t="str">
        <f>INDEX(Sheet2!$D$4:$AB$18,Sheet1!B732+1,Sheet1!C732+1)</f>
        <v>W</v>
      </c>
      <c r="E732" t="e">
        <f>VLOOKUP(D732,Sheet2!$AF$9:$AG$14,2,FALSE)</f>
        <v>#N/A</v>
      </c>
      <c r="F732" t="str">
        <f t="shared" si="17"/>
        <v/>
      </c>
    </row>
    <row r="733" spans="1:6">
      <c r="A733">
        <v>352</v>
      </c>
      <c r="B733">
        <f>ROUNDDOWN(A733/Sheet2!$B$1,0)</f>
        <v>14</v>
      </c>
      <c r="C733">
        <f>MOD(A733,Sheet2!$B$1)</f>
        <v>2</v>
      </c>
      <c r="D733" t="str">
        <f>INDEX(Sheet2!$D$4:$AB$18,Sheet1!B733+1,Sheet1!C733+1)</f>
        <v>F</v>
      </c>
      <c r="E733" t="e">
        <f>VLOOKUP(D733,Sheet2!$AF$9:$AG$14,2,FALSE)</f>
        <v>#N/A</v>
      </c>
      <c r="F733" t="str">
        <f t="shared" si="17"/>
        <v/>
      </c>
    </row>
    <row r="734" spans="1:6">
      <c r="A734">
        <v>353</v>
      </c>
      <c r="B734">
        <f>ROUNDDOWN(A734/Sheet2!$B$1,0)</f>
        <v>14</v>
      </c>
      <c r="C734">
        <f>MOD(A734,Sheet2!$B$1)</f>
        <v>3</v>
      </c>
      <c r="D734" t="str">
        <f>INDEX(Sheet2!$D$4:$AB$18,Sheet1!B734+1,Sheet1!C734+1)</f>
        <v>F</v>
      </c>
      <c r="E734" t="e">
        <f>VLOOKUP(D734,Sheet2!$AF$9:$AG$14,2,FALSE)</f>
        <v>#N/A</v>
      </c>
      <c r="F734" t="str">
        <f t="shared" si="17"/>
        <v/>
      </c>
    </row>
    <row r="735" spans="1:6">
      <c r="A735">
        <v>354</v>
      </c>
      <c r="B735">
        <f>ROUNDDOWN(A735/Sheet2!$B$1,0)</f>
        <v>14</v>
      </c>
      <c r="C735">
        <f>MOD(A735,Sheet2!$B$1)</f>
        <v>4</v>
      </c>
      <c r="D735" t="str">
        <f>INDEX(Sheet2!$D$4:$AB$18,Sheet1!B735+1,Sheet1!C735+1)</f>
        <v>F</v>
      </c>
      <c r="E735" t="e">
        <f>VLOOKUP(D735,Sheet2!$AF$9:$AG$14,2,FALSE)</f>
        <v>#N/A</v>
      </c>
      <c r="F735" t="str">
        <f t="shared" si="17"/>
        <v/>
      </c>
    </row>
    <row r="736" spans="1:6">
      <c r="A736">
        <v>355</v>
      </c>
      <c r="B736">
        <f>ROUNDDOWN(A736/Sheet2!$B$1,0)</f>
        <v>14</v>
      </c>
      <c r="C736">
        <f>MOD(A736,Sheet2!$B$1)</f>
        <v>5</v>
      </c>
      <c r="D736" t="str">
        <f>INDEX(Sheet2!$D$4:$AB$18,Sheet1!B736+1,Sheet1!C736+1)</f>
        <v>F</v>
      </c>
      <c r="E736" t="e">
        <f>VLOOKUP(D736,Sheet2!$AF$9:$AG$14,2,FALSE)</f>
        <v>#N/A</v>
      </c>
      <c r="F736" t="str">
        <f t="shared" si="17"/>
        <v/>
      </c>
    </row>
    <row r="737" spans="1:6">
      <c r="A737">
        <v>356</v>
      </c>
      <c r="B737">
        <f>ROUNDDOWN(A737/Sheet2!$B$1,0)</f>
        <v>14</v>
      </c>
      <c r="C737">
        <f>MOD(A737,Sheet2!$B$1)</f>
        <v>6</v>
      </c>
      <c r="D737" t="str">
        <f>INDEX(Sheet2!$D$4:$AB$18,Sheet1!B737+1,Sheet1!C737+1)</f>
        <v>E</v>
      </c>
      <c r="E737" t="str">
        <f>VLOOKUP(D737,Sheet2!$AF$9:$AG$14,2,FALSE)</f>
        <v>EARTH</v>
      </c>
      <c r="F737" t="str">
        <f t="shared" si="17"/>
        <v>&lt;item type="EARTH" x="6" y="14"/&gt;</v>
      </c>
    </row>
    <row r="738" spans="1:6">
      <c r="A738">
        <v>357</v>
      </c>
      <c r="B738">
        <f>ROUNDDOWN(A738/Sheet2!$B$1,0)</f>
        <v>14</v>
      </c>
      <c r="C738">
        <f>MOD(A738,Sheet2!$B$1)</f>
        <v>7</v>
      </c>
      <c r="D738" t="str">
        <f>INDEX(Sheet2!$D$4:$AB$18,Sheet1!B738+1,Sheet1!C738+1)</f>
        <v>E</v>
      </c>
      <c r="E738" t="str">
        <f>VLOOKUP(D738,Sheet2!$AF$9:$AG$14,2,FALSE)</f>
        <v>EARTH</v>
      </c>
      <c r="F738" t="str">
        <f t="shared" si="17"/>
        <v>&lt;item type="EARTH" x="7" y="14"/&gt;</v>
      </c>
    </row>
    <row r="739" spans="1:6">
      <c r="A739">
        <v>358</v>
      </c>
      <c r="B739">
        <f>ROUNDDOWN(A739/Sheet2!$B$1,0)</f>
        <v>14</v>
      </c>
      <c r="C739">
        <f>MOD(A739,Sheet2!$B$1)</f>
        <v>8</v>
      </c>
      <c r="D739" t="str">
        <f>INDEX(Sheet2!$D$4:$AB$18,Sheet1!B739+1,Sheet1!C739+1)</f>
        <v>F</v>
      </c>
      <c r="E739" t="e">
        <f>VLOOKUP(D739,Sheet2!$AF$9:$AG$14,2,FALSE)</f>
        <v>#N/A</v>
      </c>
      <c r="F739" t="str">
        <f t="shared" si="17"/>
        <v/>
      </c>
    </row>
    <row r="740" spans="1:6">
      <c r="A740">
        <v>359</v>
      </c>
      <c r="B740">
        <f>ROUNDDOWN(A740/Sheet2!$B$1,0)</f>
        <v>14</v>
      </c>
      <c r="C740">
        <f>MOD(A740,Sheet2!$B$1)</f>
        <v>9</v>
      </c>
      <c r="D740" t="str">
        <f>INDEX(Sheet2!$D$4:$AB$18,Sheet1!B740+1,Sheet1!C740+1)</f>
        <v>F</v>
      </c>
      <c r="E740" t="e">
        <f>VLOOKUP(D740,Sheet2!$AF$9:$AG$14,2,FALSE)</f>
        <v>#N/A</v>
      </c>
      <c r="F740" t="str">
        <f t="shared" si="17"/>
        <v/>
      </c>
    </row>
    <row r="741" spans="1:6">
      <c r="A741">
        <v>360</v>
      </c>
      <c r="B741">
        <f>ROUNDDOWN(A741/Sheet2!$B$1,0)</f>
        <v>14</v>
      </c>
      <c r="C741">
        <f>MOD(A741,Sheet2!$B$1)</f>
        <v>10</v>
      </c>
      <c r="D741" t="str">
        <f>INDEX(Sheet2!$D$4:$AB$18,Sheet1!B741+1,Sheet1!C741+1)</f>
        <v>F</v>
      </c>
      <c r="E741" t="e">
        <f>VLOOKUP(D741,Sheet2!$AF$9:$AG$14,2,FALSE)</f>
        <v>#N/A</v>
      </c>
      <c r="F741" t="str">
        <f t="shared" si="17"/>
        <v/>
      </c>
    </row>
    <row r="742" spans="1:6">
      <c r="A742">
        <v>361</v>
      </c>
      <c r="B742">
        <f>ROUNDDOWN(A742/Sheet2!$B$1,0)</f>
        <v>14</v>
      </c>
      <c r="C742">
        <f>MOD(A742,Sheet2!$B$1)</f>
        <v>11</v>
      </c>
      <c r="D742" t="str">
        <f>INDEX(Sheet2!$D$4:$AB$18,Sheet1!B742+1,Sheet1!C742+1)</f>
        <v>F</v>
      </c>
      <c r="E742" t="e">
        <f>VLOOKUP(D742,Sheet2!$AF$9:$AG$14,2,FALSE)</f>
        <v>#N/A</v>
      </c>
      <c r="F742" t="str">
        <f t="shared" si="17"/>
        <v/>
      </c>
    </row>
    <row r="743" spans="1:6">
      <c r="A743">
        <v>362</v>
      </c>
      <c r="B743">
        <f>ROUNDDOWN(A743/Sheet2!$B$1,0)</f>
        <v>14</v>
      </c>
      <c r="C743">
        <f>MOD(A743,Sheet2!$B$1)</f>
        <v>12</v>
      </c>
      <c r="D743" t="str">
        <f>INDEX(Sheet2!$D$4:$AB$18,Sheet1!B743+1,Sheet1!C743+1)</f>
        <v>S</v>
      </c>
      <c r="E743" t="str">
        <f>VLOOKUP(D743,Sheet2!$AF$9:$AG$14,2,FALSE)</f>
        <v>TRAPTRAP</v>
      </c>
      <c r="F743" t="str">
        <f t="shared" si="17"/>
        <v>&lt;item type="TRAPTRAP" x="12" y="14"/&gt;</v>
      </c>
    </row>
    <row r="744" spans="1:6">
      <c r="A744">
        <v>363</v>
      </c>
      <c r="B744">
        <f>ROUNDDOWN(A744/Sheet2!$B$1,0)</f>
        <v>14</v>
      </c>
      <c r="C744">
        <f>MOD(A744,Sheet2!$B$1)</f>
        <v>13</v>
      </c>
      <c r="D744" t="str">
        <f>INDEX(Sheet2!$D$4:$AB$18,Sheet1!B744+1,Sheet1!C744+1)</f>
        <v>F</v>
      </c>
      <c r="E744" t="e">
        <f>VLOOKUP(D744,Sheet2!$AF$9:$AG$14,2,FALSE)</f>
        <v>#N/A</v>
      </c>
      <c r="F744" t="str">
        <f t="shared" si="17"/>
        <v/>
      </c>
    </row>
    <row r="745" spans="1:6">
      <c r="A745">
        <v>364</v>
      </c>
      <c r="B745">
        <f>ROUNDDOWN(A745/Sheet2!$B$1,0)</f>
        <v>14</v>
      </c>
      <c r="C745">
        <f>MOD(A745,Sheet2!$B$1)</f>
        <v>14</v>
      </c>
      <c r="D745" t="str">
        <f>INDEX(Sheet2!$D$4:$AB$18,Sheet1!B745+1,Sheet1!C745+1)</f>
        <v>F</v>
      </c>
      <c r="E745" t="e">
        <f>VLOOKUP(D745,Sheet2!$AF$9:$AG$14,2,FALSE)</f>
        <v>#N/A</v>
      </c>
      <c r="F745" t="str">
        <f t="shared" si="17"/>
        <v/>
      </c>
    </row>
    <row r="746" spans="1:6">
      <c r="A746">
        <v>365</v>
      </c>
      <c r="B746">
        <f>ROUNDDOWN(A746/Sheet2!$B$1,0)</f>
        <v>14</v>
      </c>
      <c r="C746">
        <f>MOD(A746,Sheet2!$B$1)</f>
        <v>15</v>
      </c>
      <c r="D746" t="str">
        <f>INDEX(Sheet2!$D$4:$AB$18,Sheet1!B746+1,Sheet1!C746+1)</f>
        <v>F</v>
      </c>
      <c r="E746" t="e">
        <f>VLOOKUP(D746,Sheet2!$AF$9:$AG$14,2,FALSE)</f>
        <v>#N/A</v>
      </c>
      <c r="F746" t="str">
        <f t="shared" si="17"/>
        <v/>
      </c>
    </row>
    <row r="747" spans="1:6">
      <c r="A747">
        <v>366</v>
      </c>
      <c r="B747">
        <f>ROUNDDOWN(A747/Sheet2!$B$1,0)</f>
        <v>14</v>
      </c>
      <c r="C747">
        <f>MOD(A747,Sheet2!$B$1)</f>
        <v>16</v>
      </c>
      <c r="D747" t="str">
        <f>INDEX(Sheet2!$D$4:$AB$18,Sheet1!B747+1,Sheet1!C747+1)</f>
        <v>F</v>
      </c>
      <c r="E747" t="e">
        <f>VLOOKUP(D747,Sheet2!$AF$9:$AG$14,2,FALSE)</f>
        <v>#N/A</v>
      </c>
      <c r="F747" t="str">
        <f t="shared" si="17"/>
        <v/>
      </c>
    </row>
    <row r="748" spans="1:6">
      <c r="A748">
        <v>367</v>
      </c>
      <c r="B748">
        <f>ROUNDDOWN(A748/Sheet2!$B$1,0)</f>
        <v>14</v>
      </c>
      <c r="C748">
        <f>MOD(A748,Sheet2!$B$1)</f>
        <v>17</v>
      </c>
      <c r="D748" t="str">
        <f>INDEX(Sheet2!$D$4:$AB$18,Sheet1!B748+1,Sheet1!C748+1)</f>
        <v>E</v>
      </c>
      <c r="E748" t="str">
        <f>VLOOKUP(D748,Sheet2!$AF$9:$AG$14,2,FALSE)</f>
        <v>EARTH</v>
      </c>
      <c r="F748" t="str">
        <f t="shared" si="17"/>
        <v>&lt;item type="EARTH" x="17" y="14"/&gt;</v>
      </c>
    </row>
    <row r="749" spans="1:6">
      <c r="A749">
        <v>368</v>
      </c>
      <c r="B749">
        <f>ROUNDDOWN(A749/Sheet2!$B$1,0)</f>
        <v>14</v>
      </c>
      <c r="C749">
        <f>MOD(A749,Sheet2!$B$1)</f>
        <v>18</v>
      </c>
      <c r="D749" t="str">
        <f>INDEX(Sheet2!$D$4:$AB$18,Sheet1!B749+1,Sheet1!C749+1)</f>
        <v>E</v>
      </c>
      <c r="E749" t="str">
        <f>VLOOKUP(D749,Sheet2!$AF$9:$AG$14,2,FALSE)</f>
        <v>EARTH</v>
      </c>
      <c r="F749" t="str">
        <f t="shared" si="17"/>
        <v>&lt;item type="EARTH" x="18" y="14"/&gt;</v>
      </c>
    </row>
    <row r="750" spans="1:6">
      <c r="A750">
        <v>369</v>
      </c>
      <c r="B750">
        <f>ROUNDDOWN(A750/Sheet2!$B$1,0)</f>
        <v>14</v>
      </c>
      <c r="C750">
        <f>MOD(A750,Sheet2!$B$1)</f>
        <v>19</v>
      </c>
      <c r="D750" t="str">
        <f>INDEX(Sheet2!$D$4:$AB$18,Sheet1!B750+1,Sheet1!C750+1)</f>
        <v>F</v>
      </c>
      <c r="E750" t="e">
        <f>VLOOKUP(D750,Sheet2!$AF$9:$AG$14,2,FALSE)</f>
        <v>#N/A</v>
      </c>
      <c r="F750" t="str">
        <f t="shared" si="17"/>
        <v/>
      </c>
    </row>
    <row r="751" spans="1:6">
      <c r="A751">
        <v>370</v>
      </c>
      <c r="B751">
        <f>ROUNDDOWN(A751/Sheet2!$B$1,0)</f>
        <v>14</v>
      </c>
      <c r="C751">
        <f>MOD(A751,Sheet2!$B$1)</f>
        <v>20</v>
      </c>
      <c r="D751" t="str">
        <f>INDEX(Sheet2!$D$4:$AB$18,Sheet1!B751+1,Sheet1!C751+1)</f>
        <v>F</v>
      </c>
      <c r="E751" t="e">
        <f>VLOOKUP(D751,Sheet2!$AF$9:$AG$14,2,FALSE)</f>
        <v>#N/A</v>
      </c>
      <c r="F751" t="str">
        <f t="shared" si="17"/>
        <v/>
      </c>
    </row>
    <row r="752" spans="1:6">
      <c r="A752">
        <v>371</v>
      </c>
      <c r="B752">
        <f>ROUNDDOWN(A752/Sheet2!$B$1,0)</f>
        <v>14</v>
      </c>
      <c r="C752">
        <f>MOD(A752,Sheet2!$B$1)</f>
        <v>21</v>
      </c>
      <c r="D752" t="str">
        <f>INDEX(Sheet2!$D$4:$AB$18,Sheet1!B752+1,Sheet1!C752+1)</f>
        <v>F</v>
      </c>
      <c r="E752" t="e">
        <f>VLOOKUP(D752,Sheet2!$AF$9:$AG$14,2,FALSE)</f>
        <v>#N/A</v>
      </c>
      <c r="F752" t="str">
        <f t="shared" si="17"/>
        <v/>
      </c>
    </row>
    <row r="753" spans="1:6">
      <c r="A753">
        <v>372</v>
      </c>
      <c r="B753">
        <f>ROUNDDOWN(A753/Sheet2!$B$1,0)</f>
        <v>14</v>
      </c>
      <c r="C753">
        <f>MOD(A753,Sheet2!$B$1)</f>
        <v>22</v>
      </c>
      <c r="D753" t="str">
        <f>INDEX(Sheet2!$D$4:$AB$18,Sheet1!B753+1,Sheet1!C753+1)</f>
        <v>F</v>
      </c>
      <c r="E753" t="e">
        <f>VLOOKUP(D753,Sheet2!$AF$9:$AG$14,2,FALSE)</f>
        <v>#N/A</v>
      </c>
      <c r="F753" t="str">
        <f t="shared" si="17"/>
        <v/>
      </c>
    </row>
    <row r="754" spans="1:6">
      <c r="A754">
        <v>373</v>
      </c>
      <c r="B754">
        <f>ROUNDDOWN(A754/Sheet2!$B$1,0)</f>
        <v>14</v>
      </c>
      <c r="C754">
        <f>MOD(A754,Sheet2!$B$1)</f>
        <v>23</v>
      </c>
      <c r="D754" t="str">
        <f>INDEX(Sheet2!$D$4:$AB$18,Sheet1!B754+1,Sheet1!C754+1)</f>
        <v>W</v>
      </c>
      <c r="E754" t="e">
        <f>VLOOKUP(D754,Sheet2!$AF$9:$AG$14,2,FALSE)</f>
        <v>#N/A</v>
      </c>
      <c r="F754" t="str">
        <f t="shared" si="17"/>
        <v/>
      </c>
    </row>
    <row r="755" spans="1:6">
      <c r="A755">
        <v>374</v>
      </c>
      <c r="B755">
        <f>ROUNDDOWN(A755/Sheet2!$B$1,0)</f>
        <v>14</v>
      </c>
      <c r="C755">
        <f>MOD(A755,Sheet2!$B$1)</f>
        <v>24</v>
      </c>
      <c r="D755" t="str">
        <f>INDEX(Sheet2!$D$4:$AB$18,Sheet1!B755+1,Sheet1!C755+1)</f>
        <v>F</v>
      </c>
      <c r="E755" t="e">
        <f>VLOOKUP(D755,Sheet2!$AF$9:$AG$14,2,FALSE)</f>
        <v>#N/A</v>
      </c>
      <c r="F755" t="str">
        <f t="shared" si="17"/>
        <v/>
      </c>
    </row>
    <row r="756" spans="1:6">
      <c r="F756" t="s">
        <v>31</v>
      </c>
    </row>
    <row r="757" spans="1:6">
      <c r="F75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Snajder</dc:creator>
  <cp:lastModifiedBy>Kay</cp:lastModifiedBy>
  <dcterms:created xsi:type="dcterms:W3CDTF">2014-09-27T16:56:30Z</dcterms:created>
  <dcterms:modified xsi:type="dcterms:W3CDTF">2014-09-29T17:34:16Z</dcterms:modified>
</cp:coreProperties>
</file>