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Instrução Geral" sheetId="1" state="visible" r:id="rId2"/>
    <sheet name="Exemplo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<sst xmlns="http://schemas.openxmlformats.org/spreadsheetml/2006/main" count="271" uniqueCount="40">
  <si>
    <t xml:space="preserve">ENTRADA</t>
  </si>
  <si>
    <t xml:space="preserve">Aguarda o cruzamento das médias</t>
  </si>
  <si>
    <t xml:space="preserve">Se Média Menor &gt; Média Maior = COMPRADO</t>
  </si>
  <si>
    <t xml:space="preserve">Se Média Menor &lt; Média Maior = VENDIDO</t>
  </si>
  <si>
    <t xml:space="preserve">Se não houve saída e a média inverter, realiza-se a saída e nova entrada pelo preço de abertura.</t>
  </si>
  <si>
    <t xml:space="preserve">SAÍDA</t>
  </si>
  <si>
    <t xml:space="preserve">Primeiro - verifica se é "fim do dia" - horário estipulado para finalizar os trades</t>
  </si>
  <si>
    <t xml:space="preserve">Segundo - Verifica se houve Loss (valor igual ou extrapola Máximas/Mínimas)</t>
  </si>
  <si>
    <t xml:space="preserve">Terceiro - Verifica se houve Gain (por prudência apenas se as máximas/mínimas extrapolarem o alvo)</t>
  </si>
  <si>
    <t xml:space="preserve">id</t>
  </si>
  <si>
    <t xml:space="preserve">AnoMesDia</t>
  </si>
  <si>
    <t xml:space="preserve">Hora</t>
  </si>
  <si>
    <t xml:space="preserve">Abe</t>
  </si>
  <si>
    <t xml:space="preserve">Max</t>
  </si>
  <si>
    <t xml:space="preserve">Min</t>
  </si>
  <si>
    <t xml:space="preserve">Fec</t>
  </si>
  <si>
    <t xml:space="preserve">Media1</t>
  </si>
  <si>
    <t xml:space="preserve">Media2</t>
  </si>
  <si>
    <t xml:space="preserve">CV</t>
  </si>
  <si>
    <t xml:space="preserve">Posicao</t>
  </si>
  <si>
    <t xml:space="preserve">Gain 400</t>
  </si>
  <si>
    <t xml:space="preserve">Loss 200</t>
  </si>
  <si>
    <t xml:space="preserve">Qtd Op</t>
  </si>
  <si>
    <t xml:space="preserve">Resultado Op.</t>
  </si>
  <si>
    <t xml:space="preserve">Resultado Dia</t>
  </si>
  <si>
    <t xml:space="preserve">Resultado mês</t>
  </si>
  <si>
    <t xml:space="preserve">OBS</t>
  </si>
  <si>
    <t xml:space="preserve">2017.01.02</t>
  </si>
  <si>
    <t xml:space="preserve">C</t>
  </si>
  <si>
    <t xml:space="preserve">Mudança do indicador!  Se tiver posicionado, inverte a posição no próximo Candle</t>
  </si>
  <si>
    <t xml:space="preserve">V</t>
  </si>
  <si>
    <t xml:space="preserve">Quantidade é 2, um para zerar a posição de Comprado (linha 33) e outro para se posicionar.</t>
  </si>
  <si>
    <t xml:space="preserve">Posição V - a Máxima foi maior ou igual ao Loss</t>
  </si>
  <si>
    <t xml:space="preserve">Mudança de indicador, entrada no próximo candle</t>
  </si>
  <si>
    <t xml:space="preserve">1- Posição C - a Mínima foi menor ou igual ao Loss     2-Mudança indicador, entrada próximo candle</t>
  </si>
  <si>
    <t xml:space="preserve">FIM DO DIA</t>
  </si>
  <si>
    <t xml:space="preserve">2017.01.03</t>
  </si>
  <si>
    <t xml:space="preserve">Gain - posição Comprado e a máxima foi maior que o Gain</t>
  </si>
  <si>
    <t xml:space="preserve">Loss - posição Vendido e a máxima foi maior ou igual ao Loss</t>
  </si>
  <si>
    <t xml:space="preserve">2017.01.04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</si>
</sst>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-416]HH:MM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DAE3F3"/>
        <bgColor rgb="FFCCFFFF"/>
      </patternFill>
    </fill>
    <fill>
      <patternFill patternType="solid">
        <fgColor rgb="FFFF8585"/>
        <bgColor rgb="FFFF99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585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D4:E2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D19" activeCellId="0" sqref="D19"/>
    </sheetView>
  </sheetViews>
  <sheetFormatPr defaultColWidth="8.54296875" defaultRowHeight="15" zeroHeight="false" outlineLevelRow="0" outlineLevelCol="0"/>
  <cols>
    <col collapsed="false" customWidth="true" hidden="false" outlineLevel="0" max="4" min="4" style="0" width="87.43"/>
  </cols>
  <sheetData>
    <row r="4" customFormat="false" ht="15" hidden="false" customHeight="false" outlineLevel="0" collapsed="false">
      <c r="D4" s="1" t="s">
        <v>0</v>
      </c>
    </row>
    <row r="5" customFormat="false" ht="15" hidden="false" customHeight="false" outlineLevel="0" collapsed="false">
      <c r="D5" s="0" t="s">
        <v>1</v>
      </c>
    </row>
    <row r="6" customFormat="false" ht="15" hidden="false" customHeight="false" outlineLevel="0" collapsed="false">
      <c r="D6" s="0" t="s">
        <v>2</v>
      </c>
    </row>
    <row r="7" customFormat="false" ht="15" hidden="false" customHeight="false" outlineLevel="0" collapsed="false">
      <c r="D7" s="0" t="s">
        <v>3</v>
      </c>
    </row>
    <row r="9" customFormat="false" ht="15" hidden="false" customHeight="false" outlineLevel="0" collapsed="false">
      <c r="D9" s="0" t="s">
        <v>4</v>
      </c>
    </row>
    <row r="12" customFormat="false" ht="15" hidden="false" customHeight="false" outlineLevel="0" collapsed="false">
      <c r="D12" s="2" t="s">
        <v>5</v>
      </c>
    </row>
    <row r="13" customFormat="false" ht="15" hidden="false" customHeight="false" outlineLevel="0" collapsed="false">
      <c r="D13" s="0" t="s">
        <v>6</v>
      </c>
    </row>
    <row r="14" customFormat="false" ht="15" hidden="false" customHeight="false" outlineLevel="0" collapsed="false">
      <c r="D14" s="0" t="s">
        <v>7</v>
      </c>
    </row>
    <row r="15" customFormat="false" ht="15" hidden="false" customHeight="false" outlineLevel="0" collapsed="false">
      <c r="D15" s="0" t="s">
        <v>8</v>
      </c>
    </row>
    <row r="21" customFormat="false" ht="15" hidden="false" customHeight="false" outlineLevel="0" collapsed="false">
      <c r="E21" s="3"/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222"/>
  <sheetViews>
    <sheetView showFormulas="false" showGridLines="true" showRowColHeaders="true" showZeros="true" rightToLeft="false" tabSelected="true" showOutlineSymbols="true" defaultGridColor="true" view="normal" topLeftCell="D1" colorId="64" zoomScale="110" zoomScaleNormal="110" zoomScalePageLayoutView="100" workbookViewId="0">
      <pane xSplit="0" ySplit="1" topLeftCell="A17" activePane="bottomLeft" state="frozen"/>
      <selection pane="topLeft" activeCell="D1" activeCellId="0" sqref="D1"/>
      <selection pane="bottomLeft" activeCell="O202" activeCellId="0" sqref="O202"/>
    </sheetView>
  </sheetViews>
  <sheetFormatPr defaultColWidth="9.14453125" defaultRowHeight="13.8" zeroHeight="false" outlineLevelRow="0" outlineLevelCol="0"/>
  <cols>
    <col collapsed="false" customWidth="false" hidden="true" outlineLevel="0" max="1" min="1" style="0" width="9.14"/>
    <col collapsed="false" customWidth="true" hidden="false" outlineLevel="0" max="2" min="2" style="0" width="10.43"/>
    <col collapsed="false" customWidth="true" hidden="false" outlineLevel="0" max="7" min="7" style="0" width="7.14"/>
    <col collapsed="false" customWidth="true" hidden="false" outlineLevel="0" max="9" min="8" style="0" width="8.28"/>
    <col collapsed="false" customWidth="true" hidden="false" outlineLevel="0" max="10" min="10" style="0" width="3.43"/>
    <col collapsed="false" customWidth="true" hidden="false" outlineLevel="0" max="14" min="14" style="0" width="7.28"/>
    <col collapsed="false" customWidth="true" hidden="false" outlineLevel="0" max="15" min="15" style="0" width="13.48"/>
    <col collapsed="false" customWidth="true" hidden="false" outlineLevel="0" max="16" min="16" style="0" width="13.28"/>
    <col collapsed="false" customWidth="true" hidden="false" outlineLevel="0" max="18" min="18" style="0" width="23.66"/>
  </cols>
  <sheetData>
    <row r="1" customFormat="false" ht="13.8" hidden="false" customHeight="false" outlineLevel="0" collapsed="false">
      <c r="A1" s="0" t="s">
        <v>9</v>
      </c>
      <c r="B1" s="4" t="s">
        <v>10</v>
      </c>
      <c r="C1" s="4" t="s">
        <v>11</v>
      </c>
      <c r="D1" s="4" t="s">
        <v>12</v>
      </c>
      <c r="E1" s="4" t="s">
        <v>13</v>
      </c>
      <c r="F1" s="4" t="s">
        <v>14</v>
      </c>
      <c r="G1" s="4" t="s">
        <v>15</v>
      </c>
      <c r="H1" s="4" t="s">
        <v>16</v>
      </c>
      <c r="I1" s="4" t="s">
        <v>17</v>
      </c>
      <c r="J1" s="4" t="s">
        <v>18</v>
      </c>
      <c r="K1" s="4" t="s">
        <v>19</v>
      </c>
      <c r="L1" s="4" t="s">
        <v>20</v>
      </c>
      <c r="M1" s="4" t="s">
        <v>21</v>
      </c>
      <c r="N1" s="4" t="s">
        <v>22</v>
      </c>
      <c r="O1" s="4" t="s">
        <v>23</v>
      </c>
      <c r="P1" s="5" t="s">
        <v>24</v>
      </c>
      <c r="Q1" s="4" t="s">
        <v>25</v>
      </c>
      <c r="R1" s="4" t="s">
        <v>26</v>
      </c>
    </row>
    <row r="2" customFormat="false" ht="13.8" hidden="false" customHeight="false" outlineLevel="0" collapsed="false">
      <c r="A2" s="0" t="n">
        <v>1</v>
      </c>
      <c r="B2" s="0" t="s">
        <v>27</v>
      </c>
      <c r="C2" s="3" t="n">
        <v>0.375</v>
      </c>
      <c r="D2" s="0" t="n">
        <v>60890</v>
      </c>
      <c r="E2" s="0" t="n">
        <v>60890</v>
      </c>
      <c r="F2" s="0" t="n">
        <v>60610</v>
      </c>
      <c r="G2" s="0" t="n">
        <v>60655</v>
      </c>
    </row>
    <row r="3" customFormat="false" ht="13.8" hidden="false" customHeight="false" outlineLevel="0" collapsed="false">
      <c r="A3" s="0" t="n">
        <v>2</v>
      </c>
      <c r="B3" s="0" t="s">
        <v>27</v>
      </c>
      <c r="C3" s="3" t="n">
        <v>0.378472222222222</v>
      </c>
      <c r="D3" s="0" t="n">
        <v>60650</v>
      </c>
      <c r="E3" s="0" t="n">
        <v>60680</v>
      </c>
      <c r="F3" s="0" t="n">
        <v>60590</v>
      </c>
      <c r="G3" s="0" t="n">
        <v>60655</v>
      </c>
    </row>
    <row r="4" customFormat="false" ht="13.8" hidden="false" customHeight="false" outlineLevel="0" collapsed="false">
      <c r="A4" s="0" t="n">
        <v>3</v>
      </c>
      <c r="B4" s="0" t="s">
        <v>27</v>
      </c>
      <c r="C4" s="3" t="n">
        <v>0.381944444444444</v>
      </c>
      <c r="D4" s="0" t="n">
        <v>60665</v>
      </c>
      <c r="E4" s="0" t="n">
        <v>60680</v>
      </c>
      <c r="F4" s="0" t="n">
        <v>60615</v>
      </c>
      <c r="G4" s="0" t="n">
        <v>60645</v>
      </c>
    </row>
    <row r="5" customFormat="false" ht="13.8" hidden="false" customHeight="false" outlineLevel="0" collapsed="false">
      <c r="A5" s="0" t="n">
        <v>4</v>
      </c>
      <c r="B5" s="0" t="s">
        <v>27</v>
      </c>
      <c r="C5" s="3" t="n">
        <v>0.385416666666667</v>
      </c>
      <c r="D5" s="0" t="n">
        <v>60640</v>
      </c>
      <c r="E5" s="0" t="n">
        <v>60695</v>
      </c>
      <c r="F5" s="0" t="n">
        <v>60540</v>
      </c>
      <c r="G5" s="0" t="n">
        <v>60585</v>
      </c>
    </row>
    <row r="6" customFormat="false" ht="13.8" hidden="false" customHeight="false" outlineLevel="0" collapsed="false">
      <c r="A6" s="0" t="n">
        <v>5</v>
      </c>
      <c r="B6" s="0" t="s">
        <v>27</v>
      </c>
      <c r="C6" s="3" t="n">
        <v>0.388888888888889</v>
      </c>
      <c r="D6" s="0" t="n">
        <v>60590</v>
      </c>
      <c r="E6" s="0" t="n">
        <v>60600</v>
      </c>
      <c r="F6" s="0" t="n">
        <v>60535</v>
      </c>
      <c r="G6" s="0" t="n">
        <v>60570</v>
      </c>
    </row>
    <row r="7" customFormat="false" ht="13.8" hidden="false" customHeight="false" outlineLevel="0" collapsed="false">
      <c r="A7" s="0" t="n">
        <v>6</v>
      </c>
      <c r="B7" s="0" t="s">
        <v>27</v>
      </c>
      <c r="C7" s="3" t="n">
        <v>0.392361111111111</v>
      </c>
      <c r="D7" s="0" t="n">
        <v>60565</v>
      </c>
      <c r="E7" s="0" t="n">
        <v>60590</v>
      </c>
      <c r="F7" s="0" t="n">
        <v>60495</v>
      </c>
      <c r="G7" s="0" t="n">
        <v>60510</v>
      </c>
    </row>
    <row r="8" customFormat="false" ht="13.8" hidden="false" customHeight="false" outlineLevel="0" collapsed="false">
      <c r="A8" s="0" t="n">
        <v>7</v>
      </c>
      <c r="B8" s="0" t="s">
        <v>27</v>
      </c>
      <c r="C8" s="3" t="n">
        <v>0.395833333333333</v>
      </c>
      <c r="D8" s="0" t="n">
        <v>60515</v>
      </c>
      <c r="E8" s="0" t="n">
        <v>60535</v>
      </c>
      <c r="F8" s="0" t="n">
        <v>60465</v>
      </c>
      <c r="G8" s="0" t="n">
        <v>60495</v>
      </c>
    </row>
    <row r="9" customFormat="false" ht="13.8" hidden="false" customHeight="false" outlineLevel="0" collapsed="false">
      <c r="A9" s="0" t="n">
        <v>8</v>
      </c>
      <c r="B9" s="0" t="s">
        <v>27</v>
      </c>
      <c r="C9" s="3" t="n">
        <v>0.399305555555556</v>
      </c>
      <c r="D9" s="0" t="n">
        <v>60495</v>
      </c>
      <c r="E9" s="0" t="n">
        <v>60520</v>
      </c>
      <c r="F9" s="0" t="n">
        <v>60480</v>
      </c>
      <c r="G9" s="0" t="n">
        <v>60490</v>
      </c>
    </row>
    <row r="10" customFormat="false" ht="13.8" hidden="false" customHeight="false" outlineLevel="0" collapsed="false">
      <c r="A10" s="0" t="n">
        <v>9</v>
      </c>
      <c r="B10" s="0" t="s">
        <v>27</v>
      </c>
      <c r="C10" s="3" t="n">
        <v>0.402777777777778</v>
      </c>
      <c r="D10" s="0" t="n">
        <v>60490</v>
      </c>
      <c r="E10" s="0" t="n">
        <v>60545</v>
      </c>
      <c r="F10" s="0" t="n">
        <v>60470</v>
      </c>
      <c r="G10" s="0" t="n">
        <v>60495</v>
      </c>
    </row>
    <row r="11" customFormat="false" ht="13.8" hidden="false" customHeight="false" outlineLevel="0" collapsed="false">
      <c r="A11" s="0" t="n">
        <v>10</v>
      </c>
      <c r="B11" s="0" t="s">
        <v>27</v>
      </c>
      <c r="C11" s="3" t="n">
        <v>0.40625</v>
      </c>
      <c r="D11" s="0" t="n">
        <v>60495</v>
      </c>
      <c r="E11" s="0" t="n">
        <v>60555</v>
      </c>
      <c r="F11" s="0" t="n">
        <v>60405</v>
      </c>
      <c r="G11" s="0" t="n">
        <v>60425</v>
      </c>
    </row>
    <row r="12" customFormat="false" ht="13.8" hidden="false" customHeight="false" outlineLevel="0" collapsed="false">
      <c r="A12" s="0" t="n">
        <v>11</v>
      </c>
      <c r="B12" s="0" t="s">
        <v>27</v>
      </c>
      <c r="C12" s="3" t="n">
        <v>0.409722222222222</v>
      </c>
      <c r="D12" s="0" t="n">
        <v>60425</v>
      </c>
      <c r="E12" s="0" t="n">
        <v>60455</v>
      </c>
      <c r="F12" s="0" t="n">
        <v>60370</v>
      </c>
      <c r="G12" s="0" t="n">
        <v>60400</v>
      </c>
    </row>
    <row r="13" customFormat="false" ht="13.8" hidden="false" customHeight="false" outlineLevel="0" collapsed="false">
      <c r="A13" s="0" t="n">
        <v>12</v>
      </c>
      <c r="B13" s="0" t="s">
        <v>27</v>
      </c>
      <c r="C13" s="3" t="n">
        <v>0.413194444444444</v>
      </c>
      <c r="D13" s="0" t="n">
        <v>60405</v>
      </c>
      <c r="E13" s="0" t="n">
        <v>60440</v>
      </c>
      <c r="F13" s="0" t="n">
        <v>60380</v>
      </c>
      <c r="G13" s="0" t="n">
        <v>60405</v>
      </c>
    </row>
    <row r="14" customFormat="false" ht="13.8" hidden="false" customHeight="false" outlineLevel="0" collapsed="false">
      <c r="A14" s="0" t="n">
        <v>13</v>
      </c>
      <c r="B14" s="0" t="s">
        <v>27</v>
      </c>
      <c r="C14" s="3" t="n">
        <v>0.416666666666667</v>
      </c>
      <c r="D14" s="0" t="n">
        <v>60395</v>
      </c>
      <c r="E14" s="0" t="n">
        <v>60420</v>
      </c>
      <c r="F14" s="0" t="n">
        <v>60335</v>
      </c>
      <c r="G14" s="0" t="n">
        <v>60380</v>
      </c>
    </row>
    <row r="15" customFormat="false" ht="13.8" hidden="false" customHeight="false" outlineLevel="0" collapsed="false">
      <c r="A15" s="0" t="n">
        <v>14</v>
      </c>
      <c r="B15" s="0" t="s">
        <v>27</v>
      </c>
      <c r="C15" s="3" t="n">
        <v>0.420138888888889</v>
      </c>
      <c r="D15" s="0" t="n">
        <v>60380</v>
      </c>
      <c r="E15" s="0" t="n">
        <v>60395</v>
      </c>
      <c r="F15" s="0" t="n">
        <v>60305</v>
      </c>
      <c r="G15" s="0" t="n">
        <v>60310</v>
      </c>
    </row>
    <row r="16" customFormat="false" ht="13.8" hidden="false" customHeight="false" outlineLevel="0" collapsed="false">
      <c r="A16" s="0" t="n">
        <v>15</v>
      </c>
      <c r="B16" s="0" t="s">
        <v>27</v>
      </c>
      <c r="C16" s="3" t="n">
        <v>0.423611111111111</v>
      </c>
      <c r="D16" s="0" t="n">
        <v>60310</v>
      </c>
      <c r="E16" s="0" t="n">
        <v>60310</v>
      </c>
      <c r="F16" s="0" t="n">
        <v>60210</v>
      </c>
      <c r="G16" s="0" t="n">
        <v>60260</v>
      </c>
    </row>
    <row r="17" customFormat="false" ht="13.8" hidden="false" customHeight="false" outlineLevel="0" collapsed="false">
      <c r="A17" s="0" t="n">
        <v>16</v>
      </c>
      <c r="B17" s="0" t="s">
        <v>27</v>
      </c>
      <c r="C17" s="3" t="n">
        <v>0.427083333333333</v>
      </c>
      <c r="D17" s="0" t="n">
        <v>60260</v>
      </c>
      <c r="E17" s="0" t="n">
        <v>60295</v>
      </c>
      <c r="F17" s="0" t="n">
        <v>60205</v>
      </c>
      <c r="G17" s="0" t="n">
        <v>60240</v>
      </c>
    </row>
    <row r="18" customFormat="false" ht="13.8" hidden="false" customHeight="false" outlineLevel="0" collapsed="false">
      <c r="A18" s="0" t="n">
        <v>17</v>
      </c>
      <c r="B18" s="0" t="s">
        <v>27</v>
      </c>
      <c r="C18" s="3" t="n">
        <v>0.430555555555556</v>
      </c>
      <c r="D18" s="0" t="n">
        <v>60240</v>
      </c>
      <c r="E18" s="0" t="n">
        <v>60330</v>
      </c>
      <c r="F18" s="0" t="n">
        <v>60235</v>
      </c>
      <c r="G18" s="0" t="n">
        <v>60330</v>
      </c>
    </row>
    <row r="19" customFormat="false" ht="13.8" hidden="false" customHeight="false" outlineLevel="0" collapsed="false">
      <c r="A19" s="0" t="n">
        <v>18</v>
      </c>
      <c r="B19" s="0" t="s">
        <v>27</v>
      </c>
      <c r="C19" s="3" t="n">
        <v>0.434027777777778</v>
      </c>
      <c r="D19" s="0" t="n">
        <v>60330</v>
      </c>
      <c r="E19" s="0" t="n">
        <v>60345</v>
      </c>
      <c r="F19" s="0" t="n">
        <v>60295</v>
      </c>
      <c r="G19" s="0" t="n">
        <v>60305</v>
      </c>
    </row>
    <row r="20" customFormat="false" ht="13.8" hidden="false" customHeight="false" outlineLevel="0" collapsed="false">
      <c r="A20" s="0" t="n">
        <v>19</v>
      </c>
      <c r="B20" s="0" t="s">
        <v>27</v>
      </c>
      <c r="C20" s="3" t="n">
        <v>0.4375</v>
      </c>
      <c r="D20" s="0" t="n">
        <v>60305</v>
      </c>
      <c r="E20" s="0" t="n">
        <v>60360</v>
      </c>
      <c r="F20" s="0" t="n">
        <v>60250</v>
      </c>
      <c r="G20" s="0" t="n">
        <v>60340</v>
      </c>
    </row>
    <row r="21" customFormat="false" ht="13.8" hidden="false" customHeight="false" outlineLevel="0" collapsed="false">
      <c r="A21" s="0" t="n">
        <v>20</v>
      </c>
      <c r="B21" s="0" t="s">
        <v>27</v>
      </c>
      <c r="C21" s="3" t="n">
        <v>0.440972222222222</v>
      </c>
      <c r="D21" s="0" t="n">
        <v>60335</v>
      </c>
      <c r="E21" s="0" t="n">
        <v>60350</v>
      </c>
      <c r="F21" s="0" t="n">
        <v>60285</v>
      </c>
      <c r="G21" s="0" t="n">
        <v>60305</v>
      </c>
    </row>
    <row r="22" customFormat="false" ht="13.8" hidden="false" customHeight="false" outlineLevel="0" collapsed="false">
      <c r="A22" s="0" t="n">
        <v>21</v>
      </c>
      <c r="B22" s="0" t="s">
        <v>27</v>
      </c>
      <c r="C22" s="3" t="n">
        <v>0.444444444444444</v>
      </c>
      <c r="D22" s="0" t="n">
        <v>60310</v>
      </c>
      <c r="E22" s="0" t="n">
        <v>60340</v>
      </c>
      <c r="F22" s="0" t="n">
        <v>60275</v>
      </c>
      <c r="G22" s="0" t="n">
        <v>60310</v>
      </c>
      <c r="H22" s="0" t="n">
        <v>60308.9</v>
      </c>
      <c r="I22" s="0" t="n">
        <v>60433.8</v>
      </c>
    </row>
    <row r="23" customFormat="false" ht="13.8" hidden="false" customHeight="false" outlineLevel="0" collapsed="false">
      <c r="A23" s="0" t="n">
        <v>22</v>
      </c>
      <c r="B23" s="0" t="s">
        <v>27</v>
      </c>
      <c r="C23" s="3" t="n">
        <v>0.447916666666667</v>
      </c>
      <c r="D23" s="0" t="n">
        <v>60310</v>
      </c>
      <c r="E23" s="0" t="n">
        <v>60395</v>
      </c>
      <c r="F23" s="0" t="n">
        <v>60305</v>
      </c>
      <c r="G23" s="0" t="n">
        <v>60360</v>
      </c>
      <c r="H23" s="0" t="n">
        <v>60306.7</v>
      </c>
      <c r="I23" s="0" t="n">
        <v>60427.1</v>
      </c>
    </row>
    <row r="24" customFormat="false" ht="13.8" hidden="false" customHeight="false" outlineLevel="0" collapsed="false">
      <c r="A24" s="0" t="n">
        <v>23</v>
      </c>
      <c r="B24" s="0" t="s">
        <v>27</v>
      </c>
      <c r="C24" s="3" t="n">
        <v>0.451388888888889</v>
      </c>
      <c r="D24" s="0" t="n">
        <v>60360</v>
      </c>
      <c r="E24" s="0" t="n">
        <v>60385</v>
      </c>
      <c r="F24" s="0" t="n">
        <v>60355</v>
      </c>
      <c r="G24" s="0" t="n">
        <v>60375</v>
      </c>
      <c r="H24" s="0" t="n">
        <v>60313.9</v>
      </c>
      <c r="I24" s="0" t="n">
        <v>60422.4</v>
      </c>
    </row>
    <row r="25" customFormat="false" ht="13.8" hidden="false" customHeight="false" outlineLevel="0" collapsed="false">
      <c r="A25" s="0" t="n">
        <v>24</v>
      </c>
      <c r="B25" s="0" t="s">
        <v>27</v>
      </c>
      <c r="C25" s="3" t="n">
        <v>0.454861111111111</v>
      </c>
      <c r="D25" s="0" t="n">
        <v>60380</v>
      </c>
      <c r="E25" s="0" t="n">
        <v>60395</v>
      </c>
      <c r="F25" s="0" t="n">
        <v>60320</v>
      </c>
      <c r="G25" s="0" t="n">
        <v>60365</v>
      </c>
      <c r="H25" s="0" t="n">
        <v>60325.6</v>
      </c>
      <c r="I25" s="0" t="n">
        <v>60417.1</v>
      </c>
    </row>
    <row r="26" customFormat="false" ht="13.8" hidden="false" customHeight="false" outlineLevel="0" collapsed="false">
      <c r="A26" s="0" t="n">
        <v>25</v>
      </c>
      <c r="B26" s="0" t="s">
        <v>27</v>
      </c>
      <c r="C26" s="3" t="n">
        <v>0.458333333333333</v>
      </c>
      <c r="D26" s="0" t="n">
        <v>60365</v>
      </c>
      <c r="E26" s="0" t="n">
        <v>60455</v>
      </c>
      <c r="F26" s="0" t="n">
        <v>60360</v>
      </c>
      <c r="G26" s="0" t="n">
        <v>60440</v>
      </c>
      <c r="H26" s="0" t="n">
        <v>60347.8</v>
      </c>
      <c r="I26" s="0" t="n">
        <v>60419.2</v>
      </c>
    </row>
    <row r="27" customFormat="false" ht="13.8" hidden="false" customHeight="false" outlineLevel="0" collapsed="false">
      <c r="A27" s="0" t="n">
        <v>26</v>
      </c>
      <c r="B27" s="0" t="s">
        <v>27</v>
      </c>
      <c r="C27" s="3" t="n">
        <v>0.461805555555556</v>
      </c>
      <c r="D27" s="0" t="n">
        <v>60440</v>
      </c>
      <c r="E27" s="0" t="n">
        <v>60455</v>
      </c>
      <c r="F27" s="0" t="n">
        <v>60415</v>
      </c>
      <c r="G27" s="0" t="n">
        <v>60440</v>
      </c>
      <c r="H27" s="0" t="n">
        <v>60360</v>
      </c>
      <c r="I27" s="0" t="n">
        <v>60421.1</v>
      </c>
    </row>
    <row r="28" customFormat="false" ht="13.8" hidden="false" customHeight="false" outlineLevel="0" collapsed="false">
      <c r="A28" s="0" t="n">
        <v>27</v>
      </c>
      <c r="B28" s="0" t="s">
        <v>27</v>
      </c>
      <c r="C28" s="3" t="n">
        <v>0.465277777777778</v>
      </c>
      <c r="D28" s="0" t="n">
        <v>60440</v>
      </c>
      <c r="E28" s="0" t="n">
        <v>60480</v>
      </c>
      <c r="F28" s="0" t="n">
        <v>60435</v>
      </c>
      <c r="G28" s="0" t="n">
        <v>60460</v>
      </c>
      <c r="H28" s="0" t="n">
        <v>60377.2</v>
      </c>
      <c r="I28" s="0" t="n">
        <v>60424.6</v>
      </c>
    </row>
    <row r="29" customFormat="false" ht="13.8" hidden="false" customHeight="false" outlineLevel="0" collapsed="false">
      <c r="A29" s="0" t="n">
        <v>28</v>
      </c>
      <c r="B29" s="0" t="s">
        <v>27</v>
      </c>
      <c r="C29" s="3" t="n">
        <v>0.46875</v>
      </c>
      <c r="D29" s="0" t="n">
        <v>60465</v>
      </c>
      <c r="E29" s="0" t="n">
        <v>60495</v>
      </c>
      <c r="F29" s="0" t="n">
        <v>60440</v>
      </c>
      <c r="G29" s="0" t="n">
        <v>60485</v>
      </c>
      <c r="H29" s="0" t="n">
        <v>60393.3</v>
      </c>
      <c r="I29" s="0" t="n">
        <v>60430.1</v>
      </c>
    </row>
    <row r="30" customFormat="false" ht="13.8" hidden="false" customHeight="false" outlineLevel="0" collapsed="false">
      <c r="A30" s="0" t="n">
        <v>29</v>
      </c>
      <c r="B30" s="0" t="s">
        <v>27</v>
      </c>
      <c r="C30" s="3" t="n">
        <v>0.472222222222222</v>
      </c>
      <c r="D30" s="0" t="n">
        <v>60480</v>
      </c>
      <c r="E30" s="0" t="n">
        <v>60525</v>
      </c>
      <c r="F30" s="0" t="n">
        <v>60465</v>
      </c>
      <c r="G30" s="0" t="n">
        <v>60520</v>
      </c>
      <c r="H30" s="0" t="n">
        <v>60417.2</v>
      </c>
      <c r="I30" s="0" t="n">
        <v>60438.3</v>
      </c>
    </row>
    <row r="31" customFormat="false" ht="13.8" hidden="false" customHeight="false" outlineLevel="0" collapsed="false">
      <c r="A31" s="0" t="n">
        <v>30</v>
      </c>
      <c r="B31" s="0" t="s">
        <v>27</v>
      </c>
      <c r="C31" s="3" t="n">
        <v>0.475694444444444</v>
      </c>
      <c r="D31" s="0" t="n">
        <v>60520</v>
      </c>
      <c r="E31" s="0" t="n">
        <v>60550</v>
      </c>
      <c r="F31" s="0" t="n">
        <v>60510</v>
      </c>
      <c r="G31" s="0" t="n">
        <v>60540</v>
      </c>
      <c r="H31" s="0" t="n">
        <v>60442.8</v>
      </c>
      <c r="I31" s="0" t="n">
        <v>60447.6</v>
      </c>
    </row>
    <row r="32" customFormat="false" ht="13.8" hidden="false" customHeight="false" outlineLevel="0" collapsed="false">
      <c r="A32" s="0" t="n">
        <v>31</v>
      </c>
      <c r="B32" s="0" t="s">
        <v>27</v>
      </c>
      <c r="C32" s="3" t="n">
        <v>0.479166666666667</v>
      </c>
      <c r="D32" s="0" t="n">
        <v>60545</v>
      </c>
      <c r="E32" s="0" t="n">
        <v>60550</v>
      </c>
      <c r="F32" s="0" t="n">
        <v>60490</v>
      </c>
      <c r="G32" s="0" t="n">
        <v>60510</v>
      </c>
      <c r="H32" s="0" t="n">
        <v>60459.4</v>
      </c>
      <c r="I32" s="0" t="n">
        <v>60453.2</v>
      </c>
    </row>
    <row r="33" customFormat="false" ht="13.8" hidden="false" customHeight="false" outlineLevel="0" collapsed="false">
      <c r="A33" s="0" t="n">
        <v>32</v>
      </c>
      <c r="B33" s="0" t="s">
        <v>27</v>
      </c>
      <c r="C33" s="3" t="n">
        <v>0.482638888888889</v>
      </c>
      <c r="D33" s="0" t="n">
        <v>60520</v>
      </c>
      <c r="E33" s="0" t="n">
        <v>60550</v>
      </c>
      <c r="F33" s="0" t="n">
        <v>60470</v>
      </c>
      <c r="G33" s="0" t="n">
        <v>60485</v>
      </c>
      <c r="H33" s="0" t="n">
        <v>60471.7</v>
      </c>
      <c r="I33" s="0" t="n">
        <v>60456.1</v>
      </c>
      <c r="J33" s="0" t="s">
        <v>28</v>
      </c>
      <c r="K33" s="0" t="n">
        <v>60520</v>
      </c>
      <c r="L33" s="0" t="n">
        <f aca="false">K33+400</f>
        <v>60920</v>
      </c>
      <c r="M33" s="0" t="n">
        <f aca="false">K33-200</f>
        <v>60320</v>
      </c>
      <c r="N33" s="0" t="n">
        <v>1</v>
      </c>
    </row>
    <row r="34" customFormat="false" ht="13.8" hidden="false" customHeight="false" outlineLevel="0" collapsed="false">
      <c r="A34" s="0" t="n">
        <v>33</v>
      </c>
      <c r="B34" s="0" t="s">
        <v>27</v>
      </c>
      <c r="C34" s="3" t="n">
        <v>0.486111111111111</v>
      </c>
      <c r="D34" s="0" t="n">
        <v>60490</v>
      </c>
      <c r="E34" s="0" t="n">
        <v>60545</v>
      </c>
      <c r="F34" s="0" t="n">
        <v>60485</v>
      </c>
      <c r="G34" s="0" t="n">
        <v>60515</v>
      </c>
      <c r="H34" s="0" t="n">
        <v>60488.3</v>
      </c>
      <c r="I34" s="0" t="n">
        <v>60461.5</v>
      </c>
    </row>
    <row r="35" customFormat="false" ht="13.8" hidden="false" customHeight="false" outlineLevel="0" collapsed="false">
      <c r="A35" s="0" t="n">
        <v>34</v>
      </c>
      <c r="B35" s="0" t="s">
        <v>27</v>
      </c>
      <c r="C35" s="3" t="n">
        <v>0.489583333333333</v>
      </c>
      <c r="D35" s="0" t="n">
        <v>60510</v>
      </c>
      <c r="E35" s="0" t="n">
        <v>60520</v>
      </c>
      <c r="F35" s="0" t="n">
        <v>60475</v>
      </c>
      <c r="G35" s="0" t="n">
        <v>60500</v>
      </c>
      <c r="H35" s="0" t="n">
        <v>60495</v>
      </c>
      <c r="I35" s="0" t="n">
        <v>60465</v>
      </c>
    </row>
    <row r="36" customFormat="false" ht="13.8" hidden="false" customHeight="false" outlineLevel="0" collapsed="false">
      <c r="A36" s="0" t="n">
        <v>35</v>
      </c>
      <c r="B36" s="0" t="s">
        <v>27</v>
      </c>
      <c r="C36" s="3" t="n">
        <v>0.493055555555556</v>
      </c>
      <c r="D36" s="0" t="n">
        <v>60495</v>
      </c>
      <c r="E36" s="0" t="n">
        <v>60600</v>
      </c>
      <c r="F36" s="0" t="n">
        <v>60495</v>
      </c>
      <c r="G36" s="0" t="n">
        <v>60590</v>
      </c>
      <c r="H36" s="0" t="n">
        <v>60511.7</v>
      </c>
      <c r="I36" s="0" t="n">
        <v>60476.3</v>
      </c>
    </row>
    <row r="37" customFormat="false" ht="13.8" hidden="false" customHeight="false" outlineLevel="0" collapsed="false">
      <c r="A37" s="0" t="n">
        <v>36</v>
      </c>
      <c r="B37" s="0" t="s">
        <v>27</v>
      </c>
      <c r="C37" s="3" t="n">
        <v>0.496527777777778</v>
      </c>
      <c r="D37" s="0" t="n">
        <v>60590</v>
      </c>
      <c r="E37" s="0" t="n">
        <v>60610</v>
      </c>
      <c r="F37" s="0" t="n">
        <v>60560</v>
      </c>
      <c r="G37" s="0" t="n">
        <v>60570</v>
      </c>
      <c r="H37" s="0" t="n">
        <v>60523.9</v>
      </c>
      <c r="I37" s="0" t="n">
        <v>60484.9</v>
      </c>
    </row>
    <row r="38" customFormat="false" ht="13.8" hidden="false" customHeight="false" outlineLevel="0" collapsed="false">
      <c r="A38" s="0" t="n">
        <v>37</v>
      </c>
      <c r="B38" s="0" t="s">
        <v>27</v>
      </c>
      <c r="C38" s="3" t="n">
        <v>0.5</v>
      </c>
      <c r="D38" s="0" t="n">
        <v>60565</v>
      </c>
      <c r="E38" s="0" t="n">
        <v>60600</v>
      </c>
      <c r="F38" s="0" t="n">
        <v>60525</v>
      </c>
      <c r="G38" s="0" t="n">
        <v>60535</v>
      </c>
      <c r="H38" s="0" t="n">
        <v>60529.4</v>
      </c>
      <c r="I38" s="0" t="n">
        <v>60489.4</v>
      </c>
    </row>
    <row r="39" customFormat="false" ht="13.8" hidden="false" customHeight="false" outlineLevel="0" collapsed="false">
      <c r="A39" s="0" t="n">
        <v>38</v>
      </c>
      <c r="B39" s="0" t="s">
        <v>27</v>
      </c>
      <c r="C39" s="3" t="n">
        <v>0.503472222222222</v>
      </c>
      <c r="D39" s="0" t="n">
        <v>60535</v>
      </c>
      <c r="E39" s="0" t="n">
        <v>60565</v>
      </c>
      <c r="F39" s="0" t="n">
        <v>60535</v>
      </c>
      <c r="G39" s="0" t="n">
        <v>60565</v>
      </c>
      <c r="H39" s="0" t="n">
        <v>60534.4</v>
      </c>
      <c r="I39" s="0" t="n">
        <v>60496.3</v>
      </c>
    </row>
    <row r="40" customFormat="false" ht="13.8" hidden="false" customHeight="false" outlineLevel="0" collapsed="false">
      <c r="A40" s="0" t="n">
        <v>39</v>
      </c>
      <c r="B40" s="0" t="s">
        <v>27</v>
      </c>
      <c r="C40" s="3" t="n">
        <v>0.506944444444444</v>
      </c>
      <c r="D40" s="0" t="n">
        <v>60565</v>
      </c>
      <c r="E40" s="0" t="n">
        <v>60570</v>
      </c>
      <c r="F40" s="0" t="n">
        <v>60490</v>
      </c>
      <c r="G40" s="0" t="n">
        <v>60500</v>
      </c>
      <c r="H40" s="0" t="n">
        <v>60530</v>
      </c>
      <c r="I40" s="0" t="n">
        <v>60496.6</v>
      </c>
    </row>
    <row r="41" customFormat="false" ht="13.8" hidden="false" customHeight="false" outlineLevel="0" collapsed="false">
      <c r="A41" s="0" t="n">
        <v>40</v>
      </c>
      <c r="B41" s="0" t="s">
        <v>27</v>
      </c>
      <c r="C41" s="3" t="n">
        <v>0.510416666666667</v>
      </c>
      <c r="D41" s="0" t="n">
        <v>60505</v>
      </c>
      <c r="E41" s="0" t="n">
        <v>60505</v>
      </c>
      <c r="F41" s="0" t="n">
        <v>60390</v>
      </c>
      <c r="G41" s="0" t="n">
        <v>60405</v>
      </c>
      <c r="H41" s="0" t="n">
        <v>60518.3</v>
      </c>
      <c r="I41" s="0" t="n">
        <v>60488.3</v>
      </c>
    </row>
    <row r="42" customFormat="false" ht="13.8" hidden="false" customHeight="false" outlineLevel="0" collapsed="false">
      <c r="A42" s="0" t="n">
        <v>41</v>
      </c>
      <c r="B42" s="0" t="s">
        <v>27</v>
      </c>
      <c r="C42" s="3" t="n">
        <v>0.513888888888889</v>
      </c>
      <c r="D42" s="0" t="n">
        <v>60410</v>
      </c>
      <c r="E42" s="0" t="n">
        <v>60445</v>
      </c>
      <c r="F42" s="0" t="n">
        <v>60400</v>
      </c>
      <c r="G42" s="0" t="n">
        <v>60435</v>
      </c>
      <c r="H42" s="0" t="n">
        <v>60512.8</v>
      </c>
      <c r="I42" s="0" t="n">
        <v>60483.4</v>
      </c>
    </row>
    <row r="43" customFormat="false" ht="13.8" hidden="false" customHeight="false" outlineLevel="0" collapsed="false">
      <c r="A43" s="0" t="n">
        <v>42</v>
      </c>
      <c r="B43" s="0" t="s">
        <v>27</v>
      </c>
      <c r="C43" s="3" t="n">
        <v>0.517361111111111</v>
      </c>
      <c r="D43" s="0" t="n">
        <v>60440</v>
      </c>
      <c r="E43" s="0" t="n">
        <v>60465</v>
      </c>
      <c r="F43" s="0" t="n">
        <v>60400</v>
      </c>
      <c r="G43" s="0" t="n">
        <v>60430</v>
      </c>
      <c r="H43" s="0" t="n">
        <v>60503.3</v>
      </c>
      <c r="I43" s="0" t="n">
        <v>60478.6</v>
      </c>
    </row>
    <row r="44" customFormat="false" ht="13.8" hidden="false" customHeight="false" outlineLevel="0" collapsed="false">
      <c r="A44" s="0" t="n">
        <v>43</v>
      </c>
      <c r="B44" s="0" t="s">
        <v>27</v>
      </c>
      <c r="C44" s="3" t="n">
        <v>0.520833333333333</v>
      </c>
      <c r="D44" s="0" t="n">
        <v>60430</v>
      </c>
      <c r="E44" s="0" t="n">
        <v>60445</v>
      </c>
      <c r="F44" s="0" t="n">
        <v>60415</v>
      </c>
      <c r="G44" s="0" t="n">
        <v>60430</v>
      </c>
      <c r="H44" s="0" t="n">
        <v>60495.6</v>
      </c>
      <c r="I44" s="0" t="n">
        <v>60474.2</v>
      </c>
    </row>
    <row r="45" customFormat="false" ht="13.8" hidden="false" customHeight="false" outlineLevel="0" collapsed="false">
      <c r="A45" s="0" t="n">
        <v>44</v>
      </c>
      <c r="B45" s="0" t="s">
        <v>27</v>
      </c>
      <c r="C45" s="3" t="n">
        <v>0.524305555555556</v>
      </c>
      <c r="D45" s="0" t="n">
        <v>60425</v>
      </c>
      <c r="E45" s="0" t="n">
        <v>60445</v>
      </c>
      <c r="F45" s="0" t="n">
        <v>60425</v>
      </c>
      <c r="G45" s="0" t="n">
        <v>60425</v>
      </c>
      <c r="H45" s="0" t="n">
        <v>60477.2</v>
      </c>
      <c r="I45" s="0" t="n">
        <v>60469.7</v>
      </c>
    </row>
    <row r="46" customFormat="false" ht="13.8" hidden="false" customHeight="false" outlineLevel="0" collapsed="false">
      <c r="A46" s="0" t="n">
        <v>45</v>
      </c>
      <c r="B46" s="0" t="s">
        <v>27</v>
      </c>
      <c r="C46" s="3" t="n">
        <v>0.527777777777778</v>
      </c>
      <c r="D46" s="0" t="n">
        <v>60430</v>
      </c>
      <c r="E46" s="0" t="n">
        <v>60445</v>
      </c>
      <c r="F46" s="0" t="n">
        <v>60400</v>
      </c>
      <c r="G46" s="0" t="n">
        <v>60445</v>
      </c>
      <c r="H46" s="0" t="n">
        <v>60463.3</v>
      </c>
      <c r="I46" s="0" t="n">
        <v>60467.5</v>
      </c>
      <c r="R46" s="0" t="s">
        <v>29</v>
      </c>
    </row>
    <row r="47" customFormat="false" ht="13.8" hidden="false" customHeight="false" outlineLevel="0" collapsed="false">
      <c r="A47" s="0" t="n">
        <v>46</v>
      </c>
      <c r="B47" s="0" t="s">
        <v>27</v>
      </c>
      <c r="C47" s="3" t="n">
        <v>0.53125</v>
      </c>
      <c r="D47" s="0" t="n">
        <v>60445</v>
      </c>
      <c r="E47" s="0" t="n">
        <v>60515</v>
      </c>
      <c r="F47" s="0" t="n">
        <v>60430</v>
      </c>
      <c r="G47" s="0" t="n">
        <v>60500</v>
      </c>
      <c r="H47" s="0" t="n">
        <v>60459.4</v>
      </c>
      <c r="I47" s="0" t="n">
        <v>60470.4</v>
      </c>
      <c r="J47" s="0" t="s">
        <v>30</v>
      </c>
      <c r="K47" s="0" t="n">
        <v>60445</v>
      </c>
      <c r="L47" s="0" t="n">
        <f aca="false">K47-400</f>
        <v>60045</v>
      </c>
      <c r="M47" s="0" t="n">
        <f aca="false">K47+200</f>
        <v>60645</v>
      </c>
      <c r="N47" s="0" t="n">
        <v>2</v>
      </c>
      <c r="O47" s="0" t="n">
        <f aca="false">D47-K33</f>
        <v>-75</v>
      </c>
      <c r="R47" s="0" t="s">
        <v>31</v>
      </c>
    </row>
    <row r="48" customFormat="false" ht="13.8" hidden="false" customHeight="false" outlineLevel="0" collapsed="false">
      <c r="A48" s="0" t="n">
        <v>47</v>
      </c>
      <c r="B48" s="0" t="s">
        <v>27</v>
      </c>
      <c r="C48" s="3" t="n">
        <v>0.534722222222222</v>
      </c>
      <c r="D48" s="0" t="n">
        <v>60500</v>
      </c>
      <c r="E48" s="0" t="n">
        <v>60505</v>
      </c>
      <c r="F48" s="0" t="n">
        <v>60465</v>
      </c>
      <c r="G48" s="0" t="n">
        <v>60465</v>
      </c>
      <c r="H48" s="0" t="n">
        <v>60448.3</v>
      </c>
      <c r="I48" s="0" t="n">
        <v>60469.9</v>
      </c>
    </row>
    <row r="49" customFormat="false" ht="13.8" hidden="false" customHeight="false" outlineLevel="0" collapsed="false">
      <c r="A49" s="0" t="n">
        <v>48</v>
      </c>
      <c r="B49" s="0" t="s">
        <v>27</v>
      </c>
      <c r="C49" s="3" t="n">
        <v>0.538194444444444</v>
      </c>
      <c r="D49" s="0" t="n">
        <v>60465</v>
      </c>
      <c r="E49" s="0" t="n">
        <v>60470</v>
      </c>
      <c r="F49" s="0" t="n">
        <v>60440</v>
      </c>
      <c r="G49" s="0" t="n">
        <v>60460</v>
      </c>
      <c r="H49" s="0" t="n">
        <v>60443.9</v>
      </c>
      <c r="I49" s="0" t="n">
        <v>60469</v>
      </c>
    </row>
    <row r="50" customFormat="false" ht="13.8" hidden="false" customHeight="false" outlineLevel="0" collapsed="false">
      <c r="A50" s="0" t="n">
        <v>49</v>
      </c>
      <c r="B50" s="0" t="s">
        <v>27</v>
      </c>
      <c r="C50" s="3" t="n">
        <v>0.541666666666667</v>
      </c>
      <c r="D50" s="0" t="n">
        <v>60460</v>
      </c>
      <c r="E50" s="0" t="n">
        <v>60465</v>
      </c>
      <c r="F50" s="0" t="n">
        <v>60315</v>
      </c>
      <c r="G50" s="0" t="n">
        <v>60330</v>
      </c>
      <c r="H50" s="0" t="n">
        <v>60435.6</v>
      </c>
      <c r="I50" s="0" t="n">
        <v>60456.4</v>
      </c>
    </row>
    <row r="51" customFormat="false" ht="13.8" hidden="false" customHeight="false" outlineLevel="0" collapsed="false">
      <c r="A51" s="0" t="n">
        <v>50</v>
      </c>
      <c r="B51" s="0" t="s">
        <v>27</v>
      </c>
      <c r="C51" s="3" t="n">
        <v>0.545138888888889</v>
      </c>
      <c r="D51" s="0" t="n">
        <v>60325</v>
      </c>
      <c r="E51" s="0" t="n">
        <v>60370</v>
      </c>
      <c r="F51" s="0" t="n">
        <v>60290</v>
      </c>
      <c r="G51" s="0" t="n">
        <v>60340</v>
      </c>
      <c r="H51" s="0" t="n">
        <v>60425</v>
      </c>
      <c r="I51" s="0" t="n">
        <v>60445.8</v>
      </c>
    </row>
    <row r="52" customFormat="false" ht="13.8" hidden="false" customHeight="false" outlineLevel="0" collapsed="false">
      <c r="A52" s="0" t="n">
        <v>51</v>
      </c>
      <c r="B52" s="0" t="s">
        <v>27</v>
      </c>
      <c r="C52" s="3" t="n">
        <v>0.548611111111111</v>
      </c>
      <c r="D52" s="0" t="n">
        <v>60340</v>
      </c>
      <c r="E52" s="0" t="n">
        <v>60360</v>
      </c>
      <c r="F52" s="0" t="n">
        <v>60260</v>
      </c>
      <c r="G52" s="0" t="n">
        <v>60320</v>
      </c>
      <c r="H52" s="0" t="n">
        <v>60412.8</v>
      </c>
      <c r="I52" s="0" t="n">
        <v>60434.4</v>
      </c>
    </row>
    <row r="53" customFormat="false" ht="13.8" hidden="false" customHeight="false" outlineLevel="0" collapsed="false">
      <c r="A53" s="0" t="n">
        <v>52</v>
      </c>
      <c r="B53" s="0" t="s">
        <v>27</v>
      </c>
      <c r="C53" s="3" t="n">
        <v>0.552083333333333</v>
      </c>
      <c r="D53" s="0" t="n">
        <v>60325</v>
      </c>
      <c r="E53" s="0" t="n">
        <v>60395</v>
      </c>
      <c r="F53" s="0" t="n">
        <v>60290</v>
      </c>
      <c r="G53" s="0" t="n">
        <v>60340</v>
      </c>
      <c r="H53" s="0" t="n">
        <v>60402.8</v>
      </c>
      <c r="I53" s="0" t="n">
        <v>60425.8</v>
      </c>
    </row>
    <row r="54" customFormat="false" ht="13.8" hidden="false" customHeight="false" outlineLevel="0" collapsed="false">
      <c r="A54" s="0" t="n">
        <v>53</v>
      </c>
      <c r="B54" s="0" t="s">
        <v>27</v>
      </c>
      <c r="C54" s="3" t="n">
        <v>0.555555555555556</v>
      </c>
      <c r="D54" s="0" t="n">
        <v>60340</v>
      </c>
      <c r="E54" s="0" t="n">
        <v>60365</v>
      </c>
      <c r="F54" s="0" t="n">
        <v>60330</v>
      </c>
      <c r="G54" s="0" t="n">
        <v>60360</v>
      </c>
      <c r="H54" s="0" t="n">
        <v>60395.6</v>
      </c>
      <c r="I54" s="0" t="n">
        <v>60419.8</v>
      </c>
    </row>
    <row r="55" customFormat="false" ht="13.8" hidden="false" customHeight="false" outlineLevel="0" collapsed="false">
      <c r="A55" s="0" t="n">
        <v>54</v>
      </c>
      <c r="B55" s="0" t="s">
        <v>27</v>
      </c>
      <c r="C55" s="3" t="n">
        <v>0.559027777777778</v>
      </c>
      <c r="D55" s="0" t="n">
        <v>60360</v>
      </c>
      <c r="E55" s="0" t="n">
        <v>60515</v>
      </c>
      <c r="F55" s="0" t="n">
        <v>60290</v>
      </c>
      <c r="G55" s="0" t="n">
        <v>60500</v>
      </c>
      <c r="H55" s="0" t="n">
        <v>60401.7</v>
      </c>
      <c r="I55" s="0" t="n">
        <v>60427.1</v>
      </c>
    </row>
    <row r="56" customFormat="false" ht="13.8" hidden="false" customHeight="false" outlineLevel="0" collapsed="false">
      <c r="A56" s="0" t="n">
        <v>55</v>
      </c>
      <c r="B56" s="0" t="s">
        <v>27</v>
      </c>
      <c r="C56" s="3" t="n">
        <v>0.5625</v>
      </c>
      <c r="D56" s="0" t="n">
        <v>60505</v>
      </c>
      <c r="E56" s="0" t="n">
        <v>60600</v>
      </c>
      <c r="F56" s="0" t="n">
        <v>60500</v>
      </c>
      <c r="G56" s="0" t="n">
        <v>60580</v>
      </c>
      <c r="H56" s="0" t="n">
        <v>60410.6</v>
      </c>
      <c r="I56" s="0" t="n">
        <v>60441</v>
      </c>
    </row>
    <row r="57" customFormat="false" ht="13.8" hidden="false" customHeight="false" outlineLevel="0" collapsed="false">
      <c r="A57" s="0" t="n">
        <v>56</v>
      </c>
      <c r="B57" s="0" t="s">
        <v>27</v>
      </c>
      <c r="C57" s="3" t="n">
        <v>0.565972222222222</v>
      </c>
      <c r="D57" s="0" t="n">
        <v>60585</v>
      </c>
      <c r="E57" s="0" t="n">
        <v>60690</v>
      </c>
      <c r="F57" s="0" t="n">
        <v>60555</v>
      </c>
      <c r="G57" s="0" t="n">
        <v>60660</v>
      </c>
      <c r="H57" s="0" t="n">
        <v>60432.2</v>
      </c>
      <c r="I57" s="0" t="n">
        <v>60460.9</v>
      </c>
      <c r="J57" s="0" t="s">
        <v>30</v>
      </c>
      <c r="N57" s="0" t="n">
        <v>1</v>
      </c>
      <c r="O57" s="0" t="n">
        <f aca="false">K47-M47</f>
        <v>-200</v>
      </c>
      <c r="R57" s="0" t="s">
        <v>32</v>
      </c>
    </row>
    <row r="58" customFormat="false" ht="13.8" hidden="false" customHeight="false" outlineLevel="0" collapsed="false">
      <c r="A58" s="0" t="n">
        <v>57</v>
      </c>
      <c r="B58" s="0" t="s">
        <v>27</v>
      </c>
      <c r="C58" s="3" t="n">
        <v>0.569444444444444</v>
      </c>
      <c r="D58" s="0" t="n">
        <v>60665</v>
      </c>
      <c r="E58" s="0" t="n">
        <v>60670</v>
      </c>
      <c r="F58" s="0" t="n">
        <v>60630</v>
      </c>
      <c r="G58" s="0" t="n">
        <v>60645</v>
      </c>
      <c r="H58" s="0" t="n">
        <v>60452.8</v>
      </c>
      <c r="I58" s="0" t="n">
        <v>60477.6</v>
      </c>
    </row>
    <row r="59" customFormat="false" ht="13.8" hidden="false" customHeight="false" outlineLevel="0" collapsed="false">
      <c r="A59" s="0" t="n">
        <v>58</v>
      </c>
      <c r="B59" s="0" t="s">
        <v>27</v>
      </c>
      <c r="C59" s="3" t="n">
        <v>0.572916666666667</v>
      </c>
      <c r="D59" s="0" t="n">
        <v>60645</v>
      </c>
      <c r="E59" s="0" t="n">
        <v>60725</v>
      </c>
      <c r="F59" s="0" t="n">
        <v>60620</v>
      </c>
      <c r="G59" s="0" t="n">
        <v>60665</v>
      </c>
      <c r="H59" s="0" t="n">
        <v>60490</v>
      </c>
      <c r="I59" s="0" t="n">
        <v>60494.7</v>
      </c>
    </row>
    <row r="60" customFormat="false" ht="13.8" hidden="false" customHeight="false" outlineLevel="0" collapsed="false">
      <c r="A60" s="0" t="n">
        <v>59</v>
      </c>
      <c r="B60" s="0" t="s">
        <v>27</v>
      </c>
      <c r="C60" s="3" t="n">
        <v>0.576388888888889</v>
      </c>
      <c r="D60" s="0" t="n">
        <v>60660</v>
      </c>
      <c r="E60" s="0" t="n">
        <v>60680</v>
      </c>
      <c r="F60" s="0" t="n">
        <v>60580</v>
      </c>
      <c r="G60" s="0" t="n">
        <v>60615</v>
      </c>
      <c r="H60" s="0" t="n">
        <v>60520.6</v>
      </c>
      <c r="I60" s="0" t="n">
        <v>60505.6</v>
      </c>
      <c r="R60" s="0" t="s">
        <v>33</v>
      </c>
    </row>
    <row r="61" customFormat="false" ht="13.8" hidden="false" customHeight="false" outlineLevel="0" collapsed="false">
      <c r="A61" s="0" t="n">
        <v>60</v>
      </c>
      <c r="B61" s="0" t="s">
        <v>27</v>
      </c>
      <c r="C61" s="3" t="n">
        <v>0.579861111111111</v>
      </c>
      <c r="D61" s="0" t="n">
        <v>60610</v>
      </c>
      <c r="E61" s="0" t="n">
        <v>60645</v>
      </c>
      <c r="F61" s="0" t="n">
        <v>60600</v>
      </c>
      <c r="G61" s="0" t="n">
        <v>60640</v>
      </c>
      <c r="H61" s="0" t="n">
        <v>60556.1</v>
      </c>
      <c r="I61" s="0" t="n">
        <v>60517.8</v>
      </c>
      <c r="J61" s="0" t="s">
        <v>28</v>
      </c>
      <c r="K61" s="0" t="n">
        <v>60610</v>
      </c>
      <c r="L61" s="0" t="n">
        <f aca="false">K61+400</f>
        <v>61010</v>
      </c>
      <c r="M61" s="0" t="n">
        <f aca="false">K61-200</f>
        <v>60410</v>
      </c>
    </row>
    <row r="62" customFormat="false" ht="13.8" hidden="false" customHeight="false" outlineLevel="0" collapsed="false">
      <c r="A62" s="0" t="n">
        <v>61</v>
      </c>
      <c r="B62" s="0" t="s">
        <v>27</v>
      </c>
      <c r="C62" s="3" t="n">
        <v>0.583333333333333</v>
      </c>
      <c r="D62" s="0" t="n">
        <v>60640</v>
      </c>
      <c r="E62" s="0" t="n">
        <v>60675</v>
      </c>
      <c r="F62" s="0" t="n">
        <v>60605</v>
      </c>
      <c r="G62" s="0" t="n">
        <v>60625</v>
      </c>
      <c r="H62" s="0" t="n">
        <v>60587.8</v>
      </c>
      <c r="I62" s="0" t="n">
        <v>60527.6</v>
      </c>
    </row>
    <row r="63" customFormat="false" ht="13.8" hidden="false" customHeight="false" outlineLevel="0" collapsed="false">
      <c r="A63" s="0" t="n">
        <v>62</v>
      </c>
      <c r="B63" s="0" t="s">
        <v>27</v>
      </c>
      <c r="C63" s="3" t="n">
        <v>0.586805555555556</v>
      </c>
      <c r="D63" s="0" t="n">
        <v>60630</v>
      </c>
      <c r="E63" s="0" t="n">
        <v>60655</v>
      </c>
      <c r="F63" s="0" t="n">
        <v>60620</v>
      </c>
      <c r="G63" s="0" t="n">
        <v>60640</v>
      </c>
      <c r="H63" s="0" t="n">
        <v>60618.9</v>
      </c>
      <c r="I63" s="0" t="n">
        <v>60537.8</v>
      </c>
    </row>
    <row r="64" customFormat="false" ht="13.8" hidden="false" customHeight="false" outlineLevel="0" collapsed="false">
      <c r="A64" s="0" t="n">
        <v>63</v>
      </c>
      <c r="B64" s="0" t="s">
        <v>27</v>
      </c>
      <c r="C64" s="3" t="n">
        <v>0.590277777777778</v>
      </c>
      <c r="D64" s="0" t="n">
        <v>60640</v>
      </c>
      <c r="E64" s="0" t="n">
        <v>60645</v>
      </c>
      <c r="F64" s="0" t="n">
        <v>60615</v>
      </c>
      <c r="G64" s="0" t="n">
        <v>60640</v>
      </c>
      <c r="H64" s="0" t="n">
        <v>60634.4</v>
      </c>
      <c r="I64" s="0" t="n">
        <v>60547.1</v>
      </c>
    </row>
    <row r="65" customFormat="false" ht="13.8" hidden="false" customHeight="false" outlineLevel="0" collapsed="false">
      <c r="A65" s="0" t="n">
        <v>64</v>
      </c>
      <c r="B65" s="0" t="s">
        <v>27</v>
      </c>
      <c r="C65" s="3" t="n">
        <v>0.59375</v>
      </c>
      <c r="D65" s="0" t="n">
        <v>60640</v>
      </c>
      <c r="E65" s="0" t="n">
        <v>60650</v>
      </c>
      <c r="F65" s="0" t="n">
        <v>60630</v>
      </c>
      <c r="G65" s="0" t="n">
        <v>60630</v>
      </c>
      <c r="H65" s="0" t="n">
        <v>60640</v>
      </c>
      <c r="I65" s="0" t="n">
        <v>60554.6</v>
      </c>
    </row>
    <row r="66" customFormat="false" ht="13.8" hidden="false" customHeight="false" outlineLevel="0" collapsed="false">
      <c r="A66" s="0" t="n">
        <v>65</v>
      </c>
      <c r="B66" s="0" t="s">
        <v>27</v>
      </c>
      <c r="C66" s="3" t="n">
        <v>0.597222222222222</v>
      </c>
      <c r="D66" s="0" t="n">
        <v>60635</v>
      </c>
      <c r="E66" s="0" t="n">
        <v>60780</v>
      </c>
      <c r="F66" s="0" t="n">
        <v>60625</v>
      </c>
      <c r="G66" s="0" t="n">
        <v>60760</v>
      </c>
      <c r="H66" s="0" t="n">
        <v>60651.1</v>
      </c>
      <c r="I66" s="0" t="n">
        <v>60573.3</v>
      </c>
    </row>
    <row r="67" customFormat="false" ht="13.8" hidden="false" customHeight="false" outlineLevel="0" collapsed="false">
      <c r="A67" s="0" t="n">
        <v>66</v>
      </c>
      <c r="B67" s="0" t="s">
        <v>27</v>
      </c>
      <c r="C67" s="3" t="n">
        <v>0.600694444444444</v>
      </c>
      <c r="D67" s="0" t="n">
        <v>60750</v>
      </c>
      <c r="E67" s="0" t="n">
        <v>60770</v>
      </c>
      <c r="F67" s="0" t="n">
        <v>60725</v>
      </c>
      <c r="G67" s="0" t="n">
        <v>60750</v>
      </c>
      <c r="H67" s="0" t="n">
        <v>60662.8</v>
      </c>
      <c r="I67" s="0" t="n">
        <v>60589.4</v>
      </c>
    </row>
    <row r="68" customFormat="false" ht="13.8" hidden="false" customHeight="false" outlineLevel="0" collapsed="false">
      <c r="A68" s="0" t="n">
        <v>67</v>
      </c>
      <c r="B68" s="0" t="s">
        <v>27</v>
      </c>
      <c r="C68" s="3" t="n">
        <v>0.604166666666667</v>
      </c>
      <c r="D68" s="0" t="n">
        <v>60755</v>
      </c>
      <c r="E68" s="0" t="n">
        <v>60790</v>
      </c>
      <c r="F68" s="0" t="n">
        <v>60755</v>
      </c>
      <c r="G68" s="0" t="n">
        <v>60765</v>
      </c>
      <c r="H68" s="0" t="n">
        <v>60673.9</v>
      </c>
      <c r="I68" s="0" t="n">
        <v>60605.3</v>
      </c>
    </row>
    <row r="69" customFormat="false" ht="13.8" hidden="false" customHeight="false" outlineLevel="0" collapsed="false">
      <c r="A69" s="0" t="n">
        <v>68</v>
      </c>
      <c r="B69" s="0" t="s">
        <v>27</v>
      </c>
      <c r="C69" s="3" t="n">
        <v>0.607638888888889</v>
      </c>
      <c r="D69" s="0" t="n">
        <v>60765</v>
      </c>
      <c r="E69" s="0" t="n">
        <v>60800</v>
      </c>
      <c r="F69" s="0" t="n">
        <v>60670</v>
      </c>
      <c r="G69" s="0" t="n">
        <v>60730</v>
      </c>
      <c r="H69" s="0" t="n">
        <v>60686.7</v>
      </c>
      <c r="I69" s="0" t="n">
        <v>60616.7</v>
      </c>
    </row>
    <row r="70" customFormat="false" ht="13.8" hidden="false" customHeight="false" outlineLevel="0" collapsed="false">
      <c r="A70" s="0" t="n">
        <v>69</v>
      </c>
      <c r="B70" s="0" t="s">
        <v>27</v>
      </c>
      <c r="C70" s="3" t="n">
        <v>0.611111111111111</v>
      </c>
      <c r="D70" s="0" t="n">
        <v>60725</v>
      </c>
      <c r="E70" s="0" t="n">
        <v>60745</v>
      </c>
      <c r="F70" s="0" t="n">
        <v>60655</v>
      </c>
      <c r="G70" s="0" t="n">
        <v>60680</v>
      </c>
      <c r="H70" s="0" t="n">
        <v>60691.1</v>
      </c>
      <c r="I70" s="0" t="n">
        <v>60622.4</v>
      </c>
    </row>
    <row r="71" customFormat="false" ht="13.8" hidden="false" customHeight="false" outlineLevel="0" collapsed="false">
      <c r="A71" s="0" t="n">
        <v>70</v>
      </c>
      <c r="B71" s="0" t="s">
        <v>27</v>
      </c>
      <c r="C71" s="3" t="n">
        <v>0.614583333333333</v>
      </c>
      <c r="D71" s="0" t="n">
        <v>60675</v>
      </c>
      <c r="E71" s="0" t="n">
        <v>60690</v>
      </c>
      <c r="F71" s="0" t="n">
        <v>60640</v>
      </c>
      <c r="G71" s="0" t="n">
        <v>60665</v>
      </c>
      <c r="H71" s="0" t="n">
        <v>60695.6</v>
      </c>
      <c r="I71" s="0" t="n">
        <v>60626.3</v>
      </c>
    </row>
    <row r="72" customFormat="false" ht="13.8" hidden="false" customHeight="false" outlineLevel="0" collapsed="false">
      <c r="A72" s="0" t="n">
        <v>71</v>
      </c>
      <c r="B72" s="0" t="s">
        <v>27</v>
      </c>
      <c r="C72" s="3" t="n">
        <v>0.618055555555556</v>
      </c>
      <c r="D72" s="0" t="n">
        <v>60665</v>
      </c>
      <c r="E72" s="0" t="n">
        <v>60715</v>
      </c>
      <c r="F72" s="0" t="n">
        <v>60650</v>
      </c>
      <c r="G72" s="0" t="n">
        <v>60710</v>
      </c>
      <c r="H72" s="0" t="n">
        <v>60703.3</v>
      </c>
      <c r="I72" s="0" t="n">
        <v>60633.9</v>
      </c>
    </row>
    <row r="73" customFormat="false" ht="13.8" hidden="false" customHeight="false" outlineLevel="0" collapsed="false">
      <c r="A73" s="0" t="n">
        <v>72</v>
      </c>
      <c r="B73" s="0" t="s">
        <v>27</v>
      </c>
      <c r="C73" s="3" t="n">
        <v>0.621527777777778</v>
      </c>
      <c r="D73" s="0" t="n">
        <v>60710</v>
      </c>
      <c r="E73" s="0" t="n">
        <v>60730</v>
      </c>
      <c r="F73" s="0" t="n">
        <v>60610</v>
      </c>
      <c r="G73" s="0" t="n">
        <v>60625</v>
      </c>
      <c r="H73" s="0" t="n">
        <v>60701.7</v>
      </c>
      <c r="I73" s="0" t="n">
        <v>60633.1</v>
      </c>
    </row>
    <row r="74" customFormat="false" ht="13.8" hidden="false" customHeight="false" outlineLevel="0" collapsed="false">
      <c r="A74" s="0" t="n">
        <v>73</v>
      </c>
      <c r="B74" s="0" t="s">
        <v>27</v>
      </c>
      <c r="C74" s="3" t="n">
        <v>0.625</v>
      </c>
      <c r="D74" s="0" t="n">
        <v>60630</v>
      </c>
      <c r="E74" s="0" t="n">
        <v>60675</v>
      </c>
      <c r="F74" s="0" t="n">
        <v>60565</v>
      </c>
      <c r="G74" s="0" t="n">
        <v>60665</v>
      </c>
      <c r="H74" s="0" t="n">
        <v>60705.6</v>
      </c>
      <c r="I74" s="0" t="n">
        <v>60636</v>
      </c>
    </row>
    <row r="75" customFormat="false" ht="13.8" hidden="false" customHeight="false" outlineLevel="0" collapsed="false">
      <c r="A75" s="0" t="n">
        <v>74</v>
      </c>
      <c r="B75" s="0" t="s">
        <v>27</v>
      </c>
      <c r="C75" s="3" t="n">
        <v>0.628472222222222</v>
      </c>
      <c r="D75" s="0" t="n">
        <v>60670</v>
      </c>
      <c r="E75" s="0" t="n">
        <v>60670</v>
      </c>
      <c r="F75" s="0" t="n">
        <v>60625</v>
      </c>
      <c r="G75" s="0" t="n">
        <v>60660</v>
      </c>
      <c r="H75" s="0" t="n">
        <v>60694.4</v>
      </c>
      <c r="I75" s="0" t="n">
        <v>60638.2</v>
      </c>
    </row>
    <row r="76" customFormat="false" ht="13.8" hidden="false" customHeight="false" outlineLevel="0" collapsed="false">
      <c r="A76" s="0" t="n">
        <v>75</v>
      </c>
      <c r="B76" s="0" t="s">
        <v>27</v>
      </c>
      <c r="C76" s="3" t="n">
        <v>0.631944444444444</v>
      </c>
      <c r="D76" s="0" t="n">
        <v>60660</v>
      </c>
      <c r="E76" s="0" t="n">
        <v>60710</v>
      </c>
      <c r="F76" s="0" t="n">
        <v>60655</v>
      </c>
      <c r="G76" s="0" t="n">
        <v>60675</v>
      </c>
      <c r="H76" s="0" t="n">
        <v>60686.1</v>
      </c>
      <c r="I76" s="0" t="n">
        <v>60641.5</v>
      </c>
    </row>
    <row r="77" customFormat="false" ht="13.8" hidden="false" customHeight="false" outlineLevel="0" collapsed="false">
      <c r="A77" s="0" t="n">
        <v>76</v>
      </c>
      <c r="B77" s="0" t="s">
        <v>27</v>
      </c>
      <c r="C77" s="3" t="n">
        <v>0.635416666666667</v>
      </c>
      <c r="D77" s="0" t="n">
        <v>60675</v>
      </c>
      <c r="E77" s="0" t="n">
        <v>60705</v>
      </c>
      <c r="F77" s="0" t="n">
        <v>60670</v>
      </c>
      <c r="G77" s="0" t="n">
        <v>60685</v>
      </c>
      <c r="H77" s="0" t="n">
        <v>60677.2</v>
      </c>
      <c r="I77" s="0" t="n">
        <v>60645.5</v>
      </c>
    </row>
    <row r="78" customFormat="false" ht="13.8" hidden="false" customHeight="false" outlineLevel="0" collapsed="false">
      <c r="A78" s="0" t="n">
        <v>77</v>
      </c>
      <c r="B78" s="0" t="s">
        <v>27</v>
      </c>
      <c r="C78" s="3" t="n">
        <v>0.638888888888889</v>
      </c>
      <c r="D78" s="0" t="n">
        <v>60690</v>
      </c>
      <c r="E78" s="0" t="n">
        <v>60700</v>
      </c>
      <c r="F78" s="0" t="n">
        <v>60600</v>
      </c>
      <c r="G78" s="0" t="n">
        <v>60635</v>
      </c>
      <c r="H78" s="0" t="n">
        <v>60666.7</v>
      </c>
      <c r="I78" s="0" t="n">
        <v>60644.5</v>
      </c>
    </row>
    <row r="79" customFormat="false" ht="13.8" hidden="false" customHeight="false" outlineLevel="0" collapsed="false">
      <c r="A79" s="0" t="n">
        <v>78</v>
      </c>
      <c r="B79" s="0" t="s">
        <v>27</v>
      </c>
      <c r="C79" s="3" t="n">
        <v>0.642361111111111</v>
      </c>
      <c r="D79" s="0" t="n">
        <v>60630</v>
      </c>
      <c r="E79" s="0" t="n">
        <v>60700</v>
      </c>
      <c r="F79" s="0" t="n">
        <v>60615</v>
      </c>
      <c r="G79" s="0" t="n">
        <v>60700</v>
      </c>
      <c r="H79" s="0" t="n">
        <v>60668.9</v>
      </c>
      <c r="I79" s="0" t="n">
        <v>60649.6</v>
      </c>
    </row>
    <row r="80" customFormat="false" ht="13.8" hidden="false" customHeight="false" outlineLevel="0" collapsed="false">
      <c r="A80" s="0" t="n">
        <v>79</v>
      </c>
      <c r="B80" s="0" t="s">
        <v>27</v>
      </c>
      <c r="C80" s="3" t="n">
        <v>0.645833333333333</v>
      </c>
      <c r="D80" s="0" t="n">
        <v>60690</v>
      </c>
      <c r="E80" s="0" t="n">
        <v>60775</v>
      </c>
      <c r="F80" s="0" t="n">
        <v>60605</v>
      </c>
      <c r="G80" s="0" t="n">
        <v>60625</v>
      </c>
      <c r="H80" s="0" t="n">
        <v>60664.4</v>
      </c>
      <c r="I80" s="0" t="n">
        <v>60647.3</v>
      </c>
    </row>
    <row r="81" customFormat="false" ht="13.8" hidden="false" customHeight="false" outlineLevel="0" collapsed="false">
      <c r="A81" s="0" t="n">
        <v>80</v>
      </c>
      <c r="B81" s="0" t="s">
        <v>27</v>
      </c>
      <c r="C81" s="3" t="n">
        <v>0.649305555555556</v>
      </c>
      <c r="D81" s="0" t="n">
        <v>60620</v>
      </c>
      <c r="E81" s="0" t="n">
        <v>60630</v>
      </c>
      <c r="F81" s="0" t="n">
        <v>60520</v>
      </c>
      <c r="G81" s="0" t="n">
        <v>60565</v>
      </c>
      <c r="H81" s="0" t="n">
        <v>60648.3</v>
      </c>
      <c r="I81" s="0" t="n">
        <v>60639.8</v>
      </c>
    </row>
    <row r="82" customFormat="false" ht="13.8" hidden="false" customHeight="false" outlineLevel="0" collapsed="false">
      <c r="A82" s="0" t="n">
        <v>81</v>
      </c>
      <c r="B82" s="0" t="s">
        <v>27</v>
      </c>
      <c r="C82" s="3" t="n">
        <v>0.652777777777778</v>
      </c>
      <c r="D82" s="0" t="n">
        <v>60565</v>
      </c>
      <c r="E82" s="0" t="n">
        <v>60590</v>
      </c>
      <c r="F82" s="0" t="n">
        <v>60470</v>
      </c>
      <c r="G82" s="0" t="n">
        <v>60490</v>
      </c>
      <c r="H82" s="0" t="n">
        <v>60633.3</v>
      </c>
      <c r="I82" s="0" t="n">
        <v>60626.2</v>
      </c>
    </row>
    <row r="83" customFormat="false" ht="13.8" hidden="false" customHeight="false" outlineLevel="0" collapsed="false">
      <c r="A83" s="0" t="n">
        <v>82</v>
      </c>
      <c r="B83" s="0" t="s">
        <v>27</v>
      </c>
      <c r="C83" s="3" t="n">
        <v>0.65625</v>
      </c>
      <c r="D83" s="0" t="n">
        <v>60490</v>
      </c>
      <c r="E83" s="0" t="n">
        <v>60490</v>
      </c>
      <c r="F83" s="0" t="n">
        <v>60365</v>
      </c>
      <c r="G83" s="0" t="n">
        <v>60375</v>
      </c>
      <c r="H83" s="0" t="n">
        <v>60601.1</v>
      </c>
      <c r="I83" s="0" t="n">
        <v>60603.4</v>
      </c>
      <c r="N83" s="0" t="n">
        <v>1</v>
      </c>
      <c r="O83" s="0" t="n">
        <v>-200</v>
      </c>
      <c r="R83" s="0" t="s">
        <v>34</v>
      </c>
    </row>
    <row r="84" customFormat="false" ht="13.8" hidden="false" customHeight="false" outlineLevel="0" collapsed="false">
      <c r="A84" s="0" t="n">
        <v>83</v>
      </c>
      <c r="B84" s="0" t="s">
        <v>27</v>
      </c>
      <c r="C84" s="3" t="n">
        <v>0.659722222222222</v>
      </c>
      <c r="D84" s="0" t="n">
        <v>60375</v>
      </c>
      <c r="E84" s="0" t="n">
        <v>60435</v>
      </c>
      <c r="F84" s="0" t="n">
        <v>60335</v>
      </c>
      <c r="G84" s="0" t="n">
        <v>60425</v>
      </c>
      <c r="H84" s="0" t="n">
        <v>60575</v>
      </c>
      <c r="I84" s="0" t="n">
        <v>60587.2</v>
      </c>
      <c r="J84" s="0" t="s">
        <v>30</v>
      </c>
      <c r="K84" s="0" t="n">
        <v>60375</v>
      </c>
      <c r="L84" s="0" t="n">
        <f aca="false">K84-400</f>
        <v>59975</v>
      </c>
      <c r="M84" s="0" t="n">
        <f aca="false">K84+200</f>
        <v>60575</v>
      </c>
    </row>
    <row r="85" customFormat="false" ht="13.8" hidden="false" customHeight="false" outlineLevel="0" collapsed="false">
      <c r="A85" s="0" t="n">
        <v>84</v>
      </c>
      <c r="B85" s="0" t="s">
        <v>27</v>
      </c>
      <c r="C85" s="3" t="n">
        <v>0.663194444444444</v>
      </c>
      <c r="D85" s="0" t="n">
        <v>60420</v>
      </c>
      <c r="E85" s="0" t="n">
        <v>60430</v>
      </c>
      <c r="F85" s="0" t="n">
        <v>60340</v>
      </c>
      <c r="G85" s="0" t="n">
        <v>60375</v>
      </c>
      <c r="H85" s="0" t="n">
        <v>60541.7</v>
      </c>
      <c r="I85" s="0" t="n">
        <v>60567.9</v>
      </c>
    </row>
    <row r="86" customFormat="false" ht="13.8" hidden="false" customHeight="false" outlineLevel="0" collapsed="false">
      <c r="A86" s="0" t="n">
        <v>85</v>
      </c>
      <c r="B86" s="0" t="s">
        <v>27</v>
      </c>
      <c r="C86" s="3" t="n">
        <v>0.666666666666667</v>
      </c>
      <c r="D86" s="0" t="n">
        <v>60380</v>
      </c>
      <c r="E86" s="0" t="n">
        <v>60460</v>
      </c>
      <c r="F86" s="0" t="n">
        <v>60360</v>
      </c>
      <c r="G86" s="0" t="n">
        <v>60390</v>
      </c>
      <c r="H86" s="0" t="n">
        <v>60508.9</v>
      </c>
      <c r="I86" s="0" t="n">
        <v>60551.7</v>
      </c>
    </row>
    <row r="87" customFormat="false" ht="13.8" hidden="false" customHeight="false" outlineLevel="0" collapsed="false">
      <c r="A87" s="0" t="n">
        <v>86</v>
      </c>
      <c r="B87" s="0" t="s">
        <v>27</v>
      </c>
      <c r="C87" s="3" t="n">
        <v>0.670138888888889</v>
      </c>
      <c r="D87" s="0" t="n">
        <v>60385</v>
      </c>
      <c r="E87" s="0" t="n">
        <v>60395</v>
      </c>
      <c r="F87" s="0" t="n">
        <v>60315</v>
      </c>
      <c r="G87" s="0" t="n">
        <v>60335</v>
      </c>
      <c r="H87" s="0" t="n">
        <v>60475.6</v>
      </c>
      <c r="I87" s="0" t="n">
        <v>60532</v>
      </c>
    </row>
    <row r="88" customFormat="false" ht="13.8" hidden="false" customHeight="false" outlineLevel="0" collapsed="false">
      <c r="A88" s="0" t="n">
        <v>87</v>
      </c>
      <c r="B88" s="0" t="s">
        <v>27</v>
      </c>
      <c r="C88" s="3" t="n">
        <v>0.673611111111111</v>
      </c>
      <c r="D88" s="0" t="n">
        <v>60335</v>
      </c>
      <c r="E88" s="0" t="n">
        <v>60340</v>
      </c>
      <c r="F88" s="0" t="n">
        <v>60290</v>
      </c>
      <c r="G88" s="0" t="n">
        <v>60315</v>
      </c>
      <c r="H88" s="0" t="n">
        <v>60432.8</v>
      </c>
      <c r="I88" s="0" t="n">
        <v>60512.3</v>
      </c>
    </row>
    <row r="89" customFormat="false" ht="13.8" hidden="false" customHeight="false" outlineLevel="0" collapsed="false">
      <c r="A89" s="0" t="n">
        <v>88</v>
      </c>
      <c r="B89" s="0" t="s">
        <v>27</v>
      </c>
      <c r="C89" s="3" t="n">
        <v>0.677083333333333</v>
      </c>
      <c r="D89" s="0" t="n">
        <v>60310</v>
      </c>
      <c r="E89" s="0" t="n">
        <v>60450</v>
      </c>
      <c r="F89" s="0" t="n">
        <v>60310</v>
      </c>
      <c r="G89" s="0" t="n">
        <v>60415</v>
      </c>
      <c r="H89" s="0" t="n">
        <v>60409.4</v>
      </c>
      <c r="I89" s="0" t="n">
        <v>60503.4</v>
      </c>
    </row>
    <row r="90" customFormat="false" ht="13.8" hidden="false" customHeight="false" outlineLevel="0" collapsed="false">
      <c r="A90" s="0" t="n">
        <v>89</v>
      </c>
      <c r="B90" s="0" t="s">
        <v>27</v>
      </c>
      <c r="C90" s="3" t="n">
        <v>0.680555555555555</v>
      </c>
      <c r="D90" s="0" t="n">
        <v>60405</v>
      </c>
      <c r="E90" s="0" t="n">
        <v>60490</v>
      </c>
      <c r="F90" s="0" t="n">
        <v>60395</v>
      </c>
      <c r="G90" s="0" t="n">
        <v>60425</v>
      </c>
      <c r="H90" s="0" t="n">
        <v>60393.9</v>
      </c>
      <c r="I90" s="0" t="n">
        <v>60496.3</v>
      </c>
    </row>
    <row r="91" customFormat="false" ht="13.8" hidden="false" customHeight="false" outlineLevel="0" collapsed="false">
      <c r="A91" s="0" t="n">
        <v>90</v>
      </c>
      <c r="B91" s="0" t="s">
        <v>27</v>
      </c>
      <c r="C91" s="3" t="n">
        <v>0.684027777777778</v>
      </c>
      <c r="D91" s="0" t="n">
        <v>60435</v>
      </c>
      <c r="E91" s="0" t="n">
        <v>60470</v>
      </c>
      <c r="F91" s="0" t="n">
        <v>60405</v>
      </c>
      <c r="G91" s="0" t="n">
        <v>60465</v>
      </c>
      <c r="H91" s="0" t="n">
        <v>60391.1</v>
      </c>
      <c r="I91" s="0" t="n">
        <v>60493.5</v>
      </c>
    </row>
    <row r="92" customFormat="false" ht="13.8" hidden="false" customHeight="false" outlineLevel="0" collapsed="false">
      <c r="A92" s="0" t="n">
        <v>91</v>
      </c>
      <c r="B92" s="0" t="s">
        <v>27</v>
      </c>
      <c r="C92" s="3" t="n">
        <v>0.6875</v>
      </c>
      <c r="D92" s="0" t="n">
        <v>60460</v>
      </c>
      <c r="E92" s="0" t="n">
        <v>60475</v>
      </c>
      <c r="F92" s="0" t="n">
        <v>60415</v>
      </c>
      <c r="G92" s="0" t="n">
        <v>60420</v>
      </c>
      <c r="H92" s="0" t="n">
        <v>60396.1</v>
      </c>
      <c r="I92" s="0" t="n">
        <v>60486.8</v>
      </c>
    </row>
    <row r="93" customFormat="false" ht="13.8" hidden="false" customHeight="false" outlineLevel="0" collapsed="false">
      <c r="A93" s="0" t="n">
        <v>92</v>
      </c>
      <c r="B93" s="0" t="s">
        <v>27</v>
      </c>
      <c r="C93" s="3" t="n">
        <v>0.690972222222222</v>
      </c>
      <c r="D93" s="0" t="n">
        <v>60420</v>
      </c>
      <c r="E93" s="0" t="n">
        <v>60575</v>
      </c>
      <c r="F93" s="0" t="n">
        <v>60415</v>
      </c>
      <c r="G93" s="0" t="n">
        <v>60540</v>
      </c>
      <c r="H93" s="0" t="n">
        <v>60408.9</v>
      </c>
      <c r="I93" s="0" t="n">
        <v>60491.6</v>
      </c>
      <c r="N93" s="0" t="n">
        <v>1</v>
      </c>
      <c r="O93" s="0" t="n">
        <v>-200</v>
      </c>
      <c r="R93" s="0" t="s">
        <v>32</v>
      </c>
    </row>
    <row r="94" customFormat="false" ht="13.8" hidden="false" customHeight="false" outlineLevel="0" collapsed="false">
      <c r="A94" s="0" t="n">
        <v>93</v>
      </c>
      <c r="B94" s="0" t="s">
        <v>27</v>
      </c>
      <c r="C94" s="3" t="n">
        <v>0.694444444444444</v>
      </c>
      <c r="D94" s="0" t="n">
        <v>60545</v>
      </c>
      <c r="E94" s="0" t="n">
        <v>60640</v>
      </c>
      <c r="F94" s="0" t="n">
        <v>60530</v>
      </c>
      <c r="G94" s="0" t="n">
        <v>60625</v>
      </c>
      <c r="H94" s="0" t="n">
        <v>60436.7</v>
      </c>
      <c r="I94" s="0" t="n">
        <v>60503.7</v>
      </c>
    </row>
    <row r="95" customFormat="false" ht="13.8" hidden="false" customHeight="false" outlineLevel="0" collapsed="false">
      <c r="A95" s="0" t="n">
        <v>94</v>
      </c>
      <c r="B95" s="0" t="s">
        <v>27</v>
      </c>
      <c r="C95" s="3" t="n">
        <v>0.697916666666667</v>
      </c>
      <c r="D95" s="0" t="n">
        <v>60625</v>
      </c>
      <c r="E95" s="0" t="n">
        <v>60630</v>
      </c>
      <c r="F95" s="0" t="n">
        <v>60570</v>
      </c>
      <c r="G95" s="0" t="n">
        <v>60580</v>
      </c>
      <c r="H95" s="0" t="n">
        <v>60457.8</v>
      </c>
      <c r="I95" s="0" t="n">
        <v>60510.7</v>
      </c>
    </row>
    <row r="96" customFormat="false" ht="13.8" hidden="false" customHeight="false" outlineLevel="0" collapsed="false">
      <c r="A96" s="0" t="n">
        <v>95</v>
      </c>
      <c r="B96" s="0" t="s">
        <v>27</v>
      </c>
      <c r="C96" s="3" t="n">
        <v>0.701388888888889</v>
      </c>
      <c r="D96" s="0" t="n">
        <v>60590</v>
      </c>
      <c r="E96" s="0" t="n">
        <v>60600</v>
      </c>
      <c r="F96" s="0" t="n">
        <v>60550</v>
      </c>
      <c r="G96" s="0" t="n">
        <v>60570</v>
      </c>
      <c r="H96" s="0" t="n">
        <v>60483.9</v>
      </c>
      <c r="I96" s="0" t="n">
        <v>60516.1</v>
      </c>
    </row>
    <row r="97" customFormat="false" ht="13.8" hidden="false" customHeight="false" outlineLevel="0" collapsed="false">
      <c r="A97" s="0" t="n">
        <v>96</v>
      </c>
      <c r="B97" s="0" t="s">
        <v>27</v>
      </c>
      <c r="C97" s="3" t="n">
        <v>0.704861111111111</v>
      </c>
      <c r="D97" s="0" t="n">
        <v>60575</v>
      </c>
      <c r="E97" s="0" t="n">
        <v>60595</v>
      </c>
      <c r="F97" s="0" t="n">
        <v>60515</v>
      </c>
      <c r="G97" s="0" t="n">
        <v>60570</v>
      </c>
      <c r="H97" s="0" t="n">
        <v>60512.2</v>
      </c>
      <c r="I97" s="0" t="n">
        <v>60521</v>
      </c>
    </row>
    <row r="98" customFormat="false" ht="13.8" hidden="false" customHeight="false" outlineLevel="0" collapsed="false">
      <c r="A98" s="0" t="n">
        <v>97</v>
      </c>
      <c r="B98" s="0" t="s">
        <v>27</v>
      </c>
      <c r="C98" s="3" t="n">
        <v>0.708333333333333</v>
      </c>
      <c r="D98" s="0" t="n">
        <v>60575</v>
      </c>
      <c r="E98" s="0" t="n">
        <v>60595</v>
      </c>
      <c r="F98" s="0" t="n">
        <v>60540</v>
      </c>
      <c r="G98" s="0" t="n">
        <v>60565</v>
      </c>
      <c r="H98" s="0" t="n">
        <v>60528.9</v>
      </c>
      <c r="I98" s="0" t="n">
        <v>60525</v>
      </c>
      <c r="R98" s="0" t="s">
        <v>33</v>
      </c>
    </row>
    <row r="99" customFormat="false" ht="13.8" hidden="false" customHeight="false" outlineLevel="0" collapsed="false">
      <c r="A99" s="0" t="n">
        <v>98</v>
      </c>
      <c r="B99" s="0" t="s">
        <v>27</v>
      </c>
      <c r="C99" s="3" t="n">
        <v>0.711805555555555</v>
      </c>
      <c r="D99" s="0" t="n">
        <v>60555</v>
      </c>
      <c r="E99" s="0" t="n">
        <v>60575</v>
      </c>
      <c r="F99" s="0" t="n">
        <v>60520</v>
      </c>
      <c r="G99" s="0" t="n">
        <v>60530</v>
      </c>
      <c r="H99" s="0" t="n">
        <v>60540.6</v>
      </c>
      <c r="I99" s="0" t="n">
        <v>60525.4</v>
      </c>
      <c r="J99" s="0" t="s">
        <v>28</v>
      </c>
      <c r="K99" s="0" t="n">
        <v>60555</v>
      </c>
      <c r="L99" s="0" t="n">
        <f aca="false">K99+400</f>
        <v>60955</v>
      </c>
      <c r="M99" s="0" t="n">
        <f aca="false">K99-200</f>
        <v>60355</v>
      </c>
      <c r="N99" s="0" t="n">
        <v>1</v>
      </c>
    </row>
    <row r="100" customFormat="false" ht="13.8" hidden="false" customHeight="false" outlineLevel="0" collapsed="false">
      <c r="A100" s="0" t="n">
        <v>99</v>
      </c>
      <c r="B100" s="0" t="s">
        <v>27</v>
      </c>
      <c r="C100" s="3" t="n">
        <v>0.715277777777778</v>
      </c>
      <c r="D100" s="0" t="n">
        <v>60530</v>
      </c>
      <c r="E100" s="0" t="n">
        <v>60540</v>
      </c>
      <c r="F100" s="0" t="n">
        <v>60400</v>
      </c>
      <c r="G100" s="0" t="n">
        <v>60430</v>
      </c>
      <c r="H100" s="0" t="n">
        <v>60536.7</v>
      </c>
      <c r="I100" s="0" t="n">
        <v>60516.8</v>
      </c>
    </row>
    <row r="101" customFormat="false" ht="13.8" hidden="false" customHeight="false" outlineLevel="0" collapsed="false">
      <c r="A101" s="0" t="n">
        <v>100</v>
      </c>
      <c r="B101" s="0" t="s">
        <v>27</v>
      </c>
      <c r="C101" s="3" t="n">
        <v>0.71875</v>
      </c>
      <c r="D101" s="0" t="n">
        <v>60425</v>
      </c>
      <c r="E101" s="0" t="n">
        <v>60490</v>
      </c>
      <c r="F101" s="0" t="n">
        <v>60420</v>
      </c>
      <c r="G101" s="0" t="n">
        <v>60435</v>
      </c>
      <c r="H101" s="0" t="n">
        <v>60538.3</v>
      </c>
      <c r="I101" s="0" t="n">
        <v>60509.3</v>
      </c>
      <c r="N101" s="0" t="n">
        <v>1</v>
      </c>
      <c r="O101" s="0" t="n">
        <f aca="false">D101-K99</f>
        <v>-130</v>
      </c>
      <c r="P101" s="0" t="n">
        <f aca="false">SUM(O2:O101)</f>
        <v>-805</v>
      </c>
      <c r="Q101" s="0" t="n">
        <f aca="false">P101</f>
        <v>-805</v>
      </c>
      <c r="R101" s="0" t="s">
        <v>35</v>
      </c>
    </row>
    <row r="102" customFormat="false" ht="13.8" hidden="false" customHeight="false" outlineLevel="0" collapsed="false">
      <c r="A102" s="0" t="n">
        <v>101</v>
      </c>
      <c r="B102" s="0" t="s">
        <v>27</v>
      </c>
      <c r="C102" s="3" t="n">
        <v>0.722222222222222</v>
      </c>
      <c r="D102" s="0" t="n">
        <v>60435</v>
      </c>
      <c r="E102" s="0" t="n">
        <v>60440</v>
      </c>
      <c r="F102" s="0" t="n">
        <v>60380</v>
      </c>
      <c r="G102" s="0" t="n">
        <v>60410</v>
      </c>
      <c r="H102" s="0" t="n">
        <v>60523.9</v>
      </c>
      <c r="I102" s="0" t="n">
        <v>60500.3</v>
      </c>
    </row>
    <row r="103" customFormat="false" ht="13.8" hidden="false" customHeight="false" outlineLevel="0" collapsed="false">
      <c r="A103" s="0" t="n">
        <v>102</v>
      </c>
      <c r="B103" s="0" t="s">
        <v>27</v>
      </c>
      <c r="C103" s="3" t="n">
        <v>0.725694444444444</v>
      </c>
      <c r="D103" s="0" t="n">
        <v>60415</v>
      </c>
      <c r="E103" s="0" t="n">
        <v>60415</v>
      </c>
      <c r="F103" s="0" t="n">
        <v>60350</v>
      </c>
      <c r="G103" s="0" t="n">
        <v>60375</v>
      </c>
      <c r="H103" s="0" t="n">
        <v>60496.1</v>
      </c>
      <c r="I103" s="0" t="n">
        <v>60488.9</v>
      </c>
    </row>
    <row r="104" customFormat="false" ht="13.8" hidden="false" customHeight="false" outlineLevel="0" collapsed="false">
      <c r="A104" s="0" t="n">
        <v>103</v>
      </c>
      <c r="B104" s="0" t="s">
        <v>27</v>
      </c>
      <c r="C104" s="3" t="n">
        <v>0.729166666666667</v>
      </c>
      <c r="D104" s="0" t="n">
        <v>60375</v>
      </c>
      <c r="E104" s="0" t="n">
        <v>60480</v>
      </c>
      <c r="F104" s="0" t="n">
        <v>60360</v>
      </c>
      <c r="G104" s="0" t="n">
        <v>60385</v>
      </c>
      <c r="H104" s="0" t="n">
        <v>60474.4</v>
      </c>
      <c r="I104" s="0" t="n">
        <v>60479.5</v>
      </c>
    </row>
    <row r="105" customFormat="false" ht="13.8" hidden="false" customHeight="false" outlineLevel="0" collapsed="false">
      <c r="A105" s="0" t="n">
        <v>104</v>
      </c>
      <c r="B105" s="0" t="s">
        <v>27</v>
      </c>
      <c r="C105" s="3" t="n">
        <v>0.732638888888889</v>
      </c>
      <c r="D105" s="0" t="n">
        <v>60400</v>
      </c>
      <c r="E105" s="0" t="n">
        <v>60425</v>
      </c>
      <c r="F105" s="0" t="n">
        <v>60370</v>
      </c>
      <c r="G105" s="0" t="n">
        <v>60400</v>
      </c>
      <c r="H105" s="0" t="n">
        <v>60455.6</v>
      </c>
      <c r="I105" s="0" t="n">
        <v>60472.2</v>
      </c>
    </row>
    <row r="106" customFormat="false" ht="13.8" hidden="false" customHeight="false" outlineLevel="0" collapsed="false">
      <c r="A106" s="0" t="n">
        <v>105</v>
      </c>
      <c r="B106" s="0" t="s">
        <v>27</v>
      </c>
      <c r="C106" s="3" t="n">
        <v>0.736111111111111</v>
      </c>
      <c r="D106" s="0" t="n">
        <v>60395</v>
      </c>
      <c r="E106" s="0" t="n">
        <v>60410</v>
      </c>
      <c r="F106" s="0" t="n">
        <v>60330</v>
      </c>
      <c r="G106" s="0" t="n">
        <v>60355</v>
      </c>
      <c r="H106" s="0" t="n">
        <v>60431.7</v>
      </c>
      <c r="I106" s="0" t="n">
        <v>60461.6</v>
      </c>
    </row>
    <row r="107" customFormat="false" ht="13.8" hidden="false" customHeight="false" outlineLevel="0" collapsed="false">
      <c r="A107" s="0" t="n">
        <v>106</v>
      </c>
      <c r="B107" s="0" t="s">
        <v>27</v>
      </c>
      <c r="C107" s="3" t="n">
        <v>0.739583333333333</v>
      </c>
      <c r="D107" s="0" t="n">
        <v>60355</v>
      </c>
      <c r="E107" s="0" t="n">
        <v>60370</v>
      </c>
      <c r="F107" s="0" t="n">
        <v>60315</v>
      </c>
      <c r="G107" s="0" t="n">
        <v>60355</v>
      </c>
      <c r="H107" s="0" t="n">
        <v>60408.3</v>
      </c>
      <c r="I107" s="0" t="n">
        <v>60451.9</v>
      </c>
    </row>
    <row r="108" customFormat="false" ht="13.8" hidden="false" customHeight="false" outlineLevel="0" collapsed="false">
      <c r="A108" s="0" t="n">
        <v>107</v>
      </c>
      <c r="B108" s="0" t="s">
        <v>27</v>
      </c>
      <c r="C108" s="3" t="n">
        <v>0.743055555555555</v>
      </c>
      <c r="D108" s="0" t="n">
        <v>60365</v>
      </c>
      <c r="E108" s="0" t="n">
        <v>60395</v>
      </c>
      <c r="F108" s="0" t="n">
        <v>60335</v>
      </c>
      <c r="G108" s="0" t="n">
        <v>60370</v>
      </c>
      <c r="H108" s="0" t="n">
        <v>60390.6</v>
      </c>
      <c r="I108" s="0" t="n">
        <v>60444.4</v>
      </c>
    </row>
    <row r="109" customFormat="false" ht="13.8" hidden="false" customHeight="false" outlineLevel="0" collapsed="false">
      <c r="A109" s="0" t="n">
        <v>108</v>
      </c>
      <c r="B109" s="0" t="s">
        <v>27</v>
      </c>
      <c r="C109" s="3" t="n">
        <v>0.746527777777778</v>
      </c>
      <c r="D109" s="0" t="n">
        <v>60370</v>
      </c>
      <c r="E109" s="0" t="n">
        <v>60450</v>
      </c>
      <c r="F109" s="0" t="n">
        <v>60365</v>
      </c>
      <c r="G109" s="0" t="n">
        <v>60380</v>
      </c>
      <c r="H109" s="0" t="n">
        <v>60385</v>
      </c>
      <c r="I109" s="0" t="n">
        <v>60438.6</v>
      </c>
    </row>
    <row r="110" customFormat="false" ht="13.8" hidden="false" customHeight="false" outlineLevel="0" collapsed="false">
      <c r="A110" s="0" t="n">
        <v>109</v>
      </c>
      <c r="B110" s="0" t="s">
        <v>27</v>
      </c>
      <c r="C110" s="3" t="n">
        <v>0.75</v>
      </c>
      <c r="D110" s="0" t="n">
        <v>60385</v>
      </c>
      <c r="E110" s="0" t="n">
        <v>60410</v>
      </c>
      <c r="F110" s="0" t="n">
        <v>60330</v>
      </c>
      <c r="G110" s="0" t="n">
        <v>60345</v>
      </c>
      <c r="H110" s="0" t="n">
        <v>60375</v>
      </c>
      <c r="I110" s="0" t="n">
        <v>60430.1</v>
      </c>
    </row>
    <row r="111" customFormat="false" ht="13.8" hidden="false" customHeight="false" outlineLevel="0" collapsed="false">
      <c r="A111" s="0" t="n">
        <v>110</v>
      </c>
      <c r="B111" s="0" t="s">
        <v>27</v>
      </c>
      <c r="C111" s="3" t="n">
        <v>0.753472222222222</v>
      </c>
      <c r="D111" s="0" t="n">
        <v>60350</v>
      </c>
      <c r="E111" s="0" t="n">
        <v>60370</v>
      </c>
      <c r="F111" s="0" t="n">
        <v>60280</v>
      </c>
      <c r="G111" s="0" t="n">
        <v>60280</v>
      </c>
      <c r="H111" s="0" t="n">
        <v>60360.6</v>
      </c>
      <c r="I111" s="0" t="n">
        <v>60416.4</v>
      </c>
    </row>
    <row r="112" customFormat="false" ht="13.8" hidden="false" customHeight="false" outlineLevel="0" collapsed="false">
      <c r="A112" s="0" t="n">
        <v>111</v>
      </c>
      <c r="B112" s="0" t="s">
        <v>36</v>
      </c>
      <c r="C112" s="3" t="n">
        <v>0.375</v>
      </c>
      <c r="D112" s="0" t="n">
        <v>60800</v>
      </c>
      <c r="E112" s="0" t="n">
        <v>60985</v>
      </c>
      <c r="F112" s="0" t="n">
        <v>60750</v>
      </c>
      <c r="G112" s="0" t="n">
        <v>60880</v>
      </c>
      <c r="H112" s="0" t="n">
        <v>60416.7</v>
      </c>
      <c r="I112" s="0" t="n">
        <v>60458.6</v>
      </c>
    </row>
    <row r="113" customFormat="false" ht="13.8" hidden="false" customHeight="false" outlineLevel="0" collapsed="false">
      <c r="A113" s="0" t="n">
        <v>112</v>
      </c>
      <c r="B113" s="0" t="s">
        <v>36</v>
      </c>
      <c r="C113" s="3" t="n">
        <v>0.378472222222222</v>
      </c>
      <c r="D113" s="0" t="n">
        <v>60880</v>
      </c>
      <c r="E113" s="0" t="n">
        <v>60960</v>
      </c>
      <c r="F113" s="0" t="n">
        <v>60825</v>
      </c>
      <c r="G113" s="0" t="n">
        <v>60865</v>
      </c>
      <c r="H113" s="0" t="n">
        <v>60470</v>
      </c>
      <c r="I113" s="0" t="n">
        <v>60495.5</v>
      </c>
    </row>
    <row r="114" customFormat="false" ht="13.8" hidden="false" customHeight="false" outlineLevel="0" collapsed="false">
      <c r="A114" s="0" t="n">
        <v>113</v>
      </c>
      <c r="B114" s="0" t="s">
        <v>36</v>
      </c>
      <c r="C114" s="3" t="n">
        <v>0.381944444444444</v>
      </c>
      <c r="D114" s="0" t="n">
        <v>60860</v>
      </c>
      <c r="E114" s="0" t="n">
        <v>60875</v>
      </c>
      <c r="F114" s="0" t="n">
        <v>60780</v>
      </c>
      <c r="G114" s="0" t="n">
        <v>60820</v>
      </c>
      <c r="H114" s="0" t="n">
        <v>60516.7</v>
      </c>
      <c r="I114" s="0" t="n">
        <v>60525</v>
      </c>
    </row>
    <row r="115" customFormat="false" ht="13.8" hidden="false" customHeight="false" outlineLevel="0" collapsed="false">
      <c r="A115" s="0" t="n">
        <v>114</v>
      </c>
      <c r="B115" s="0" t="s">
        <v>36</v>
      </c>
      <c r="C115" s="3" t="n">
        <v>0.385416666666667</v>
      </c>
      <c r="D115" s="0" t="n">
        <v>60810</v>
      </c>
      <c r="E115" s="0" t="n">
        <v>60835</v>
      </c>
      <c r="F115" s="0" t="n">
        <v>60760</v>
      </c>
      <c r="G115" s="0" t="n">
        <v>60815</v>
      </c>
      <c r="H115" s="0" t="n">
        <v>60567.8</v>
      </c>
      <c r="I115" s="0" t="n">
        <v>60551.4</v>
      </c>
      <c r="R115" s="0" t="s">
        <v>33</v>
      </c>
    </row>
    <row r="116" customFormat="false" ht="13.8" hidden="false" customHeight="false" outlineLevel="0" collapsed="false">
      <c r="A116" s="0" t="n">
        <v>115</v>
      </c>
      <c r="B116" s="0" t="s">
        <v>36</v>
      </c>
      <c r="C116" s="3" t="n">
        <v>0.388888888888889</v>
      </c>
      <c r="D116" s="0" t="n">
        <v>60815</v>
      </c>
      <c r="E116" s="0" t="n">
        <v>60910</v>
      </c>
      <c r="F116" s="0" t="n">
        <v>60790</v>
      </c>
      <c r="G116" s="0" t="n">
        <v>60890</v>
      </c>
      <c r="H116" s="0" t="n">
        <v>60627.2</v>
      </c>
      <c r="I116" s="0" t="n">
        <v>60582.2</v>
      </c>
      <c r="J116" s="0" t="s">
        <v>28</v>
      </c>
      <c r="K116" s="0" t="n">
        <v>60815</v>
      </c>
      <c r="L116" s="0" t="n">
        <f aca="false">K116+400</f>
        <v>61215</v>
      </c>
      <c r="M116" s="0" t="n">
        <f aca="false">K116-200</f>
        <v>60615</v>
      </c>
      <c r="N116" s="0" t="n">
        <v>1</v>
      </c>
    </row>
    <row r="117" customFormat="false" ht="13.8" hidden="false" customHeight="false" outlineLevel="0" collapsed="false">
      <c r="A117" s="0" t="n">
        <v>116</v>
      </c>
      <c r="B117" s="0" t="s">
        <v>36</v>
      </c>
      <c r="C117" s="3" t="n">
        <v>0.392361111111111</v>
      </c>
      <c r="D117" s="0" t="n">
        <v>60890</v>
      </c>
      <c r="E117" s="0" t="n">
        <v>60910</v>
      </c>
      <c r="F117" s="0" t="n">
        <v>60855</v>
      </c>
      <c r="G117" s="0" t="n">
        <v>60895</v>
      </c>
      <c r="H117" s="0" t="n">
        <v>60685.6</v>
      </c>
      <c r="I117" s="0" t="n">
        <v>60610.6</v>
      </c>
    </row>
    <row r="118" customFormat="false" ht="13.8" hidden="false" customHeight="false" outlineLevel="0" collapsed="false">
      <c r="A118" s="0" t="n">
        <v>117</v>
      </c>
      <c r="B118" s="0" t="s">
        <v>36</v>
      </c>
      <c r="C118" s="3" t="n">
        <v>0.395833333333333</v>
      </c>
      <c r="D118" s="0" t="n">
        <v>60900</v>
      </c>
      <c r="E118" s="0" t="n">
        <v>60905</v>
      </c>
      <c r="F118" s="0" t="n">
        <v>60860</v>
      </c>
      <c r="G118" s="0" t="n">
        <v>60870</v>
      </c>
      <c r="H118" s="0" t="n">
        <v>60740</v>
      </c>
      <c r="I118" s="0" t="n">
        <v>60634.2</v>
      </c>
    </row>
    <row r="119" customFormat="false" ht="13.8" hidden="false" customHeight="false" outlineLevel="0" collapsed="false">
      <c r="A119" s="0" t="n">
        <v>118</v>
      </c>
      <c r="B119" s="0" t="s">
        <v>36</v>
      </c>
      <c r="C119" s="3" t="n">
        <v>0.399305555555556</v>
      </c>
      <c r="D119" s="0" t="n">
        <v>60865</v>
      </c>
      <c r="E119" s="0" t="n">
        <v>60945</v>
      </c>
      <c r="F119" s="0" t="n">
        <v>60815</v>
      </c>
      <c r="G119" s="0" t="n">
        <v>60920</v>
      </c>
      <c r="H119" s="0" t="n">
        <v>60803.9</v>
      </c>
      <c r="I119" s="0" t="n">
        <v>60660.2</v>
      </c>
    </row>
    <row r="120" customFormat="false" ht="13.8" hidden="false" customHeight="false" outlineLevel="0" collapsed="false">
      <c r="A120" s="0" t="n">
        <v>119</v>
      </c>
      <c r="B120" s="0" t="s">
        <v>36</v>
      </c>
      <c r="C120" s="3" t="n">
        <v>0.402777777777778</v>
      </c>
      <c r="D120" s="0" t="n">
        <v>60915</v>
      </c>
      <c r="E120" s="0" t="n">
        <v>60955</v>
      </c>
      <c r="F120" s="0" t="n">
        <v>60905</v>
      </c>
      <c r="G120" s="0" t="n">
        <v>60945</v>
      </c>
      <c r="H120" s="0" t="n">
        <v>60877.8</v>
      </c>
      <c r="I120" s="0" t="n">
        <v>60686.1</v>
      </c>
    </row>
    <row r="121" customFormat="false" ht="13.8" hidden="false" customHeight="false" outlineLevel="0" collapsed="false">
      <c r="A121" s="0" t="n">
        <v>120</v>
      </c>
      <c r="B121" s="0" t="s">
        <v>36</v>
      </c>
      <c r="C121" s="3" t="n">
        <v>0.40625</v>
      </c>
      <c r="D121" s="0" t="n">
        <v>60940</v>
      </c>
      <c r="E121" s="0" t="n">
        <v>60950</v>
      </c>
      <c r="F121" s="0" t="n">
        <v>60910</v>
      </c>
      <c r="G121" s="0" t="n">
        <v>60920</v>
      </c>
      <c r="H121" s="0" t="n">
        <v>60882.2</v>
      </c>
      <c r="I121" s="0" t="n">
        <v>60707.3</v>
      </c>
    </row>
    <row r="122" customFormat="false" ht="13.8" hidden="false" customHeight="false" outlineLevel="0" collapsed="false">
      <c r="A122" s="0" t="n">
        <v>121</v>
      </c>
      <c r="B122" s="0" t="s">
        <v>36</v>
      </c>
      <c r="C122" s="3" t="n">
        <v>0.409722222222222</v>
      </c>
      <c r="D122" s="0" t="n">
        <v>60920</v>
      </c>
      <c r="E122" s="0" t="n">
        <v>60975</v>
      </c>
      <c r="F122" s="0" t="n">
        <v>60910</v>
      </c>
      <c r="G122" s="0" t="n">
        <v>60965</v>
      </c>
      <c r="H122" s="0" t="n">
        <v>60893.3</v>
      </c>
      <c r="I122" s="0" t="n">
        <v>60730.8</v>
      </c>
    </row>
    <row r="123" customFormat="false" ht="13.8" hidden="false" customHeight="false" outlineLevel="0" collapsed="false">
      <c r="A123" s="0" t="n">
        <v>122</v>
      </c>
      <c r="B123" s="0" t="s">
        <v>36</v>
      </c>
      <c r="C123" s="3" t="n">
        <v>0.413194444444444</v>
      </c>
      <c r="D123" s="0" t="n">
        <v>60970</v>
      </c>
      <c r="E123" s="0" t="n">
        <v>60970</v>
      </c>
      <c r="F123" s="0" t="n">
        <v>60915</v>
      </c>
      <c r="G123" s="0" t="n">
        <v>60930</v>
      </c>
      <c r="H123" s="0" t="n">
        <v>60905.6</v>
      </c>
      <c r="I123" s="0" t="n">
        <v>60748.9</v>
      </c>
    </row>
    <row r="124" customFormat="false" ht="13.8" hidden="false" customHeight="false" outlineLevel="0" collapsed="false">
      <c r="A124" s="0" t="n">
        <v>123</v>
      </c>
      <c r="B124" s="0" t="s">
        <v>36</v>
      </c>
      <c r="C124" s="3" t="n">
        <v>0.416666666666667</v>
      </c>
      <c r="D124" s="0" t="n">
        <v>60935</v>
      </c>
      <c r="E124" s="0" t="n">
        <v>61070</v>
      </c>
      <c r="F124" s="0" t="n">
        <v>60915</v>
      </c>
      <c r="G124" s="0" t="n">
        <v>61055</v>
      </c>
      <c r="H124" s="0" t="n">
        <v>60932.2</v>
      </c>
      <c r="I124" s="0" t="n">
        <v>60776.7</v>
      </c>
    </row>
    <row r="125" customFormat="false" ht="13.8" hidden="false" customHeight="false" outlineLevel="0" collapsed="false">
      <c r="A125" s="0" t="n">
        <v>124</v>
      </c>
      <c r="B125" s="0" t="s">
        <v>36</v>
      </c>
      <c r="C125" s="3" t="n">
        <v>0.420138888888889</v>
      </c>
      <c r="D125" s="0" t="n">
        <v>61055</v>
      </c>
      <c r="E125" s="0" t="n">
        <v>61070</v>
      </c>
      <c r="F125" s="0" t="n">
        <v>61005</v>
      </c>
      <c r="G125" s="0" t="n">
        <v>61060</v>
      </c>
      <c r="H125" s="0" t="n">
        <v>60951.1</v>
      </c>
      <c r="I125" s="0" t="n">
        <v>60802.5</v>
      </c>
    </row>
    <row r="126" customFormat="false" ht="13.8" hidden="false" customHeight="false" outlineLevel="0" collapsed="false">
      <c r="A126" s="0" t="n">
        <v>125</v>
      </c>
      <c r="B126" s="0" t="s">
        <v>36</v>
      </c>
      <c r="C126" s="3" t="n">
        <v>0.423611111111111</v>
      </c>
      <c r="D126" s="0" t="n">
        <v>61060</v>
      </c>
      <c r="E126" s="0" t="n">
        <v>61095</v>
      </c>
      <c r="F126" s="0" t="n">
        <v>61050</v>
      </c>
      <c r="G126" s="0" t="n">
        <v>61065</v>
      </c>
      <c r="H126" s="0" t="n">
        <v>60970</v>
      </c>
      <c r="I126" s="0" t="n">
        <v>60826.3</v>
      </c>
    </row>
    <row r="127" customFormat="false" ht="13.8" hidden="false" customHeight="false" outlineLevel="0" collapsed="false">
      <c r="A127" s="0" t="n">
        <v>126</v>
      </c>
      <c r="B127" s="0" t="s">
        <v>36</v>
      </c>
      <c r="C127" s="3" t="n">
        <v>0.427083333333333</v>
      </c>
      <c r="D127" s="0" t="n">
        <v>61070</v>
      </c>
      <c r="E127" s="0" t="n">
        <v>61125</v>
      </c>
      <c r="F127" s="0" t="n">
        <v>61065</v>
      </c>
      <c r="G127" s="0" t="n">
        <v>61090</v>
      </c>
      <c r="H127" s="0" t="n">
        <v>60994.4</v>
      </c>
      <c r="I127" s="0" t="n">
        <v>60850.3</v>
      </c>
    </row>
    <row r="128" customFormat="false" ht="13.8" hidden="false" customHeight="false" outlineLevel="0" collapsed="false">
      <c r="A128" s="0" t="n">
        <v>127</v>
      </c>
      <c r="B128" s="0" t="s">
        <v>36</v>
      </c>
      <c r="C128" s="3" t="n">
        <v>0.430555555555556</v>
      </c>
      <c r="D128" s="0" t="n">
        <v>61090</v>
      </c>
      <c r="E128" s="0" t="n">
        <v>61145</v>
      </c>
      <c r="F128" s="0" t="n">
        <v>61070</v>
      </c>
      <c r="G128" s="0" t="n">
        <v>61140</v>
      </c>
      <c r="H128" s="0" t="n">
        <v>61018.9</v>
      </c>
      <c r="I128" s="0" t="n">
        <v>60876.6</v>
      </c>
    </row>
    <row r="129" customFormat="false" ht="13.8" hidden="false" customHeight="false" outlineLevel="0" collapsed="false">
      <c r="A129" s="0" t="n">
        <v>128</v>
      </c>
      <c r="B129" s="0" t="s">
        <v>36</v>
      </c>
      <c r="C129" s="3" t="n">
        <v>0.434027777777778</v>
      </c>
      <c r="D129" s="0" t="n">
        <v>61140</v>
      </c>
      <c r="E129" s="0" t="n">
        <v>61160</v>
      </c>
      <c r="F129" s="0" t="n">
        <v>61105</v>
      </c>
      <c r="G129" s="0" t="n">
        <v>61155</v>
      </c>
      <c r="H129" s="0" t="n">
        <v>61042.2</v>
      </c>
      <c r="I129" s="0" t="n">
        <v>60901.9</v>
      </c>
    </row>
    <row r="130" customFormat="false" ht="13.8" hidden="false" customHeight="false" outlineLevel="0" collapsed="false">
      <c r="A130" s="0" t="n">
        <v>129</v>
      </c>
      <c r="B130" s="0" t="s">
        <v>36</v>
      </c>
      <c r="C130" s="3" t="n">
        <v>0.4375</v>
      </c>
      <c r="D130" s="0" t="n">
        <v>61150</v>
      </c>
      <c r="E130" s="0" t="n">
        <v>61280</v>
      </c>
      <c r="F130" s="0" t="n">
        <v>61150</v>
      </c>
      <c r="G130" s="0" t="n">
        <v>61255</v>
      </c>
      <c r="H130" s="0" t="n">
        <v>61079.4</v>
      </c>
      <c r="I130" s="0" t="n">
        <v>60934</v>
      </c>
      <c r="N130" s="0" t="n">
        <v>1</v>
      </c>
      <c r="O130" s="0" t="n">
        <v>400</v>
      </c>
      <c r="R130" s="0" t="s">
        <v>37</v>
      </c>
    </row>
    <row r="131" customFormat="false" ht="13.8" hidden="false" customHeight="false" outlineLevel="0" collapsed="false">
      <c r="A131" s="0" t="n">
        <v>130</v>
      </c>
      <c r="B131" s="0" t="s">
        <v>36</v>
      </c>
      <c r="C131" s="3" t="n">
        <v>0.440972222222222</v>
      </c>
      <c r="D131" s="0" t="n">
        <v>61265</v>
      </c>
      <c r="E131" s="0" t="n">
        <v>61350</v>
      </c>
      <c r="F131" s="0" t="n">
        <v>61250</v>
      </c>
      <c r="G131" s="0" t="n">
        <v>61320</v>
      </c>
      <c r="H131" s="0" t="n">
        <v>61118.9</v>
      </c>
      <c r="I131" s="0" t="n">
        <v>60969.1</v>
      </c>
    </row>
    <row r="132" customFormat="false" ht="13.8" hidden="false" customHeight="false" outlineLevel="0" collapsed="false">
      <c r="A132" s="0" t="n">
        <v>131</v>
      </c>
      <c r="B132" s="0" t="s">
        <v>36</v>
      </c>
      <c r="C132" s="3" t="n">
        <v>0.444444444444444</v>
      </c>
      <c r="D132" s="0" t="n">
        <v>61325</v>
      </c>
      <c r="E132" s="0" t="n">
        <v>61375</v>
      </c>
      <c r="F132" s="0" t="n">
        <v>61270</v>
      </c>
      <c r="G132" s="0" t="n">
        <v>61325</v>
      </c>
      <c r="H132" s="0" t="n">
        <v>61162.8</v>
      </c>
      <c r="I132" s="0" t="n">
        <v>61001.5</v>
      </c>
    </row>
    <row r="133" customFormat="false" ht="13.8" hidden="false" customHeight="false" outlineLevel="0" collapsed="false">
      <c r="A133" s="0" t="n">
        <v>132</v>
      </c>
      <c r="B133" s="0" t="s">
        <v>36</v>
      </c>
      <c r="C133" s="3" t="n">
        <v>0.447916666666667</v>
      </c>
      <c r="D133" s="0" t="n">
        <v>61325</v>
      </c>
      <c r="E133" s="0" t="n">
        <v>61365</v>
      </c>
      <c r="F133" s="0" t="n">
        <v>61290</v>
      </c>
      <c r="G133" s="0" t="n">
        <v>61325</v>
      </c>
      <c r="H133" s="0" t="n">
        <v>61192.8</v>
      </c>
      <c r="I133" s="0" t="n">
        <v>61030.9</v>
      </c>
    </row>
    <row r="134" customFormat="false" ht="13.8" hidden="false" customHeight="false" outlineLevel="0" collapsed="false">
      <c r="A134" s="0" t="n">
        <v>133</v>
      </c>
      <c r="B134" s="0" t="s">
        <v>36</v>
      </c>
      <c r="C134" s="3" t="n">
        <v>0.451388888888889</v>
      </c>
      <c r="D134" s="0" t="n">
        <v>61330</v>
      </c>
      <c r="E134" s="0" t="n">
        <v>61440</v>
      </c>
      <c r="F134" s="0" t="n">
        <v>61330</v>
      </c>
      <c r="G134" s="0" t="n">
        <v>61430</v>
      </c>
      <c r="H134" s="0" t="n">
        <v>61233.9</v>
      </c>
      <c r="I134" s="0" t="n">
        <v>61067.2</v>
      </c>
    </row>
    <row r="135" customFormat="false" ht="13.8" hidden="false" customHeight="false" outlineLevel="0" collapsed="false">
      <c r="A135" s="0" t="n">
        <v>134</v>
      </c>
      <c r="B135" s="0" t="s">
        <v>36</v>
      </c>
      <c r="C135" s="3" t="n">
        <v>0.454861111111111</v>
      </c>
      <c r="D135" s="0" t="n">
        <v>61430</v>
      </c>
      <c r="E135" s="0" t="n">
        <v>61445</v>
      </c>
      <c r="F135" s="0" t="n">
        <v>61405</v>
      </c>
      <c r="G135" s="0" t="n">
        <v>61440</v>
      </c>
      <c r="H135" s="0" t="n">
        <v>61275.6</v>
      </c>
      <c r="I135" s="0" t="n">
        <v>61101.1</v>
      </c>
    </row>
    <row r="136" customFormat="false" ht="13.8" hidden="false" customHeight="false" outlineLevel="0" collapsed="false">
      <c r="A136" s="0" t="n">
        <v>135</v>
      </c>
      <c r="B136" s="0" t="s">
        <v>36</v>
      </c>
      <c r="C136" s="3" t="n">
        <v>0.458333333333333</v>
      </c>
      <c r="D136" s="0" t="n">
        <v>61435</v>
      </c>
      <c r="E136" s="0" t="n">
        <v>61530</v>
      </c>
      <c r="F136" s="0" t="n">
        <v>61405</v>
      </c>
      <c r="G136" s="0" t="n">
        <v>61525</v>
      </c>
      <c r="H136" s="0" t="n">
        <v>61323.9</v>
      </c>
      <c r="I136" s="0" t="n">
        <v>61139.6</v>
      </c>
    </row>
    <row r="137" customFormat="false" ht="13.8" hidden="false" customHeight="false" outlineLevel="0" collapsed="false">
      <c r="A137" s="0" t="n">
        <v>136</v>
      </c>
      <c r="B137" s="0" t="s">
        <v>36</v>
      </c>
      <c r="C137" s="3" t="n">
        <v>0.461805555555556</v>
      </c>
      <c r="D137" s="0" t="n">
        <v>61525</v>
      </c>
      <c r="E137" s="0" t="n">
        <v>61685</v>
      </c>
      <c r="F137" s="0" t="n">
        <v>61515</v>
      </c>
      <c r="G137" s="0" t="n">
        <v>61670</v>
      </c>
      <c r="H137" s="0" t="n">
        <v>61382.8</v>
      </c>
      <c r="I137" s="0" t="n">
        <v>61187.8</v>
      </c>
    </row>
    <row r="138" customFormat="false" ht="13.8" hidden="false" customHeight="false" outlineLevel="0" collapsed="false">
      <c r="A138" s="0" t="n">
        <v>137</v>
      </c>
      <c r="B138" s="0" t="s">
        <v>36</v>
      </c>
      <c r="C138" s="3" t="n">
        <v>0.465277777777778</v>
      </c>
      <c r="D138" s="0" t="n">
        <v>61670</v>
      </c>
      <c r="E138" s="0" t="n">
        <v>61715</v>
      </c>
      <c r="F138" s="0" t="n">
        <v>61630</v>
      </c>
      <c r="G138" s="0" t="n">
        <v>61640</v>
      </c>
      <c r="H138" s="0" t="n">
        <v>61436.7</v>
      </c>
      <c r="I138" s="0" t="n">
        <v>61228.9</v>
      </c>
    </row>
    <row r="139" customFormat="false" ht="13.8" hidden="false" customHeight="false" outlineLevel="0" collapsed="false">
      <c r="A139" s="0" t="n">
        <v>138</v>
      </c>
      <c r="B139" s="0" t="s">
        <v>36</v>
      </c>
      <c r="C139" s="3" t="n">
        <v>0.46875</v>
      </c>
      <c r="D139" s="0" t="n">
        <v>61635</v>
      </c>
      <c r="E139" s="0" t="n">
        <v>61775</v>
      </c>
      <c r="F139" s="0" t="n">
        <v>61585</v>
      </c>
      <c r="G139" s="0" t="n">
        <v>61770</v>
      </c>
      <c r="H139" s="0" t="n">
        <v>61493.9</v>
      </c>
      <c r="I139" s="0" t="n">
        <v>61278.1</v>
      </c>
    </row>
    <row r="140" customFormat="false" ht="13.8" hidden="false" customHeight="false" outlineLevel="0" collapsed="false">
      <c r="A140" s="0" t="n">
        <v>139</v>
      </c>
      <c r="B140" s="0" t="s">
        <v>36</v>
      </c>
      <c r="C140" s="3" t="n">
        <v>0.472222222222222</v>
      </c>
      <c r="D140" s="0" t="n">
        <v>61770</v>
      </c>
      <c r="E140" s="0" t="n">
        <v>61810</v>
      </c>
      <c r="F140" s="0" t="n">
        <v>61705</v>
      </c>
      <c r="G140" s="0" t="n">
        <v>61725</v>
      </c>
      <c r="H140" s="0" t="n">
        <v>61538.9</v>
      </c>
      <c r="I140" s="0" t="n">
        <v>61318.7</v>
      </c>
    </row>
    <row r="141" customFormat="false" ht="13.8" hidden="false" customHeight="false" outlineLevel="0" collapsed="false">
      <c r="A141" s="0" t="n">
        <v>140</v>
      </c>
      <c r="B141" s="0" t="s">
        <v>36</v>
      </c>
      <c r="C141" s="3" t="n">
        <v>0.475694444444444</v>
      </c>
      <c r="D141" s="0" t="n">
        <v>61725</v>
      </c>
      <c r="E141" s="0" t="n">
        <v>61790</v>
      </c>
      <c r="F141" s="0" t="n">
        <v>61680</v>
      </c>
      <c r="G141" s="0" t="n">
        <v>61725</v>
      </c>
      <c r="H141" s="0" t="n">
        <v>61583.3</v>
      </c>
      <c r="I141" s="0" t="n">
        <v>61355.7</v>
      </c>
    </row>
    <row r="142" customFormat="false" ht="13.8" hidden="false" customHeight="false" outlineLevel="0" collapsed="false">
      <c r="A142" s="0" t="n">
        <v>141</v>
      </c>
      <c r="B142" s="0" t="s">
        <v>36</v>
      </c>
      <c r="C142" s="3" t="n">
        <v>0.479166666666667</v>
      </c>
      <c r="D142" s="0" t="n">
        <v>61720</v>
      </c>
      <c r="E142" s="0" t="n">
        <v>61770</v>
      </c>
      <c r="F142" s="0" t="n">
        <v>61660</v>
      </c>
      <c r="G142" s="0" t="n">
        <v>61730</v>
      </c>
      <c r="H142" s="0" t="n">
        <v>61628.3</v>
      </c>
      <c r="I142" s="0" t="n">
        <v>61389.7</v>
      </c>
    </row>
    <row r="143" customFormat="false" ht="13.8" hidden="false" customHeight="false" outlineLevel="0" collapsed="false">
      <c r="A143" s="0" t="n">
        <v>142</v>
      </c>
      <c r="B143" s="0" t="s">
        <v>36</v>
      </c>
      <c r="C143" s="3" t="n">
        <v>0.482638888888889</v>
      </c>
      <c r="D143" s="0" t="n">
        <v>61730</v>
      </c>
      <c r="E143" s="0" t="n">
        <v>61730</v>
      </c>
      <c r="F143" s="0" t="n">
        <v>61670</v>
      </c>
      <c r="G143" s="0" t="n">
        <v>61730</v>
      </c>
      <c r="H143" s="0" t="n">
        <v>61661.7</v>
      </c>
      <c r="I143" s="0" t="n">
        <v>61420.6</v>
      </c>
    </row>
    <row r="144" customFormat="false" ht="13.8" hidden="false" customHeight="false" outlineLevel="0" collapsed="false">
      <c r="A144" s="0" t="n">
        <v>143</v>
      </c>
      <c r="B144" s="0" t="s">
        <v>36</v>
      </c>
      <c r="C144" s="3" t="n">
        <v>0.486111111111111</v>
      </c>
      <c r="D144" s="0" t="n">
        <v>61725</v>
      </c>
      <c r="E144" s="0" t="n">
        <v>61880</v>
      </c>
      <c r="F144" s="0" t="n">
        <v>61685</v>
      </c>
      <c r="G144" s="0" t="n">
        <v>61845</v>
      </c>
      <c r="H144" s="0" t="n">
        <v>61706.7</v>
      </c>
      <c r="I144" s="0" t="n">
        <v>61459.2</v>
      </c>
    </row>
    <row r="145" customFormat="false" ht="13.8" hidden="false" customHeight="false" outlineLevel="0" collapsed="false">
      <c r="A145" s="0" t="n">
        <v>144</v>
      </c>
      <c r="B145" s="0" t="s">
        <v>36</v>
      </c>
      <c r="C145" s="3" t="n">
        <v>0.489583333333333</v>
      </c>
      <c r="D145" s="0" t="n">
        <v>61855</v>
      </c>
      <c r="E145" s="0" t="n">
        <v>61985</v>
      </c>
      <c r="F145" s="0" t="n">
        <v>61845</v>
      </c>
      <c r="G145" s="0" t="n">
        <v>61955</v>
      </c>
      <c r="H145" s="0" t="n">
        <v>61754.4</v>
      </c>
      <c r="I145" s="0" t="n">
        <v>61504.3</v>
      </c>
    </row>
    <row r="146" customFormat="false" ht="13.8" hidden="false" customHeight="false" outlineLevel="0" collapsed="false">
      <c r="A146" s="0" t="n">
        <v>145</v>
      </c>
      <c r="B146" s="0" t="s">
        <v>36</v>
      </c>
      <c r="C146" s="3" t="n">
        <v>0.493055555555556</v>
      </c>
      <c r="D146" s="0" t="n">
        <v>61960</v>
      </c>
      <c r="E146" s="0" t="n">
        <v>62000</v>
      </c>
      <c r="F146" s="0" t="n">
        <v>61895</v>
      </c>
      <c r="G146" s="0" t="n">
        <v>61920</v>
      </c>
      <c r="H146" s="0" t="n">
        <v>61782.2</v>
      </c>
      <c r="I146" s="0" t="n">
        <v>61542.1</v>
      </c>
    </row>
    <row r="147" customFormat="false" ht="13.8" hidden="false" customHeight="false" outlineLevel="0" collapsed="false">
      <c r="A147" s="0" t="n">
        <v>146</v>
      </c>
      <c r="B147" s="0" t="s">
        <v>36</v>
      </c>
      <c r="C147" s="3" t="n">
        <v>0.496527777777778</v>
      </c>
      <c r="D147" s="0" t="n">
        <v>61915</v>
      </c>
      <c r="E147" s="0" t="n">
        <v>62025</v>
      </c>
      <c r="F147" s="0" t="n">
        <v>61910</v>
      </c>
      <c r="G147" s="0" t="n">
        <v>61985</v>
      </c>
      <c r="H147" s="0" t="n">
        <v>61820.6</v>
      </c>
      <c r="I147" s="0" t="n">
        <v>61582.3</v>
      </c>
    </row>
    <row r="148" customFormat="false" ht="13.8" hidden="false" customHeight="false" outlineLevel="0" collapsed="false">
      <c r="A148" s="0" t="n">
        <v>147</v>
      </c>
      <c r="B148" s="0" t="s">
        <v>36</v>
      </c>
      <c r="C148" s="3" t="n">
        <v>0.5</v>
      </c>
      <c r="D148" s="0" t="n">
        <v>61985</v>
      </c>
      <c r="E148" s="0" t="n">
        <v>62070</v>
      </c>
      <c r="F148" s="0" t="n">
        <v>61955</v>
      </c>
      <c r="G148" s="0" t="n">
        <v>61965</v>
      </c>
      <c r="H148" s="0" t="n">
        <v>61842.2</v>
      </c>
      <c r="I148" s="0" t="n">
        <v>61617.1</v>
      </c>
    </row>
    <row r="149" customFormat="false" ht="13.8" hidden="false" customHeight="false" outlineLevel="0" collapsed="false">
      <c r="A149" s="0" t="n">
        <v>148</v>
      </c>
      <c r="B149" s="0" t="s">
        <v>36</v>
      </c>
      <c r="C149" s="3" t="n">
        <v>0.503472222222222</v>
      </c>
      <c r="D149" s="0" t="n">
        <v>61965</v>
      </c>
      <c r="E149" s="0" t="n">
        <v>62050</v>
      </c>
      <c r="F149" s="0" t="n">
        <v>61930</v>
      </c>
      <c r="G149" s="0" t="n">
        <v>62035</v>
      </c>
      <c r="H149" s="0" t="n">
        <v>61876.7</v>
      </c>
      <c r="I149" s="0" t="n">
        <v>61655.1</v>
      </c>
    </row>
    <row r="150" customFormat="false" ht="13.8" hidden="false" customHeight="false" outlineLevel="0" collapsed="false">
      <c r="A150" s="0" t="n">
        <v>149</v>
      </c>
      <c r="B150" s="0" t="s">
        <v>36</v>
      </c>
      <c r="C150" s="3" t="n">
        <v>0.506944444444444</v>
      </c>
      <c r="D150" s="0" t="n">
        <v>62035</v>
      </c>
      <c r="E150" s="0" t="n">
        <v>62035</v>
      </c>
      <c r="F150" s="0" t="n">
        <v>61855</v>
      </c>
      <c r="G150" s="0" t="n">
        <v>61860</v>
      </c>
      <c r="H150" s="0" t="n">
        <v>61891.7</v>
      </c>
      <c r="I150" s="0" t="n">
        <v>61673.7</v>
      </c>
    </row>
    <row r="151" customFormat="false" ht="13.8" hidden="false" customHeight="false" outlineLevel="0" collapsed="false">
      <c r="A151" s="0" t="n">
        <v>150</v>
      </c>
      <c r="B151" s="0" t="s">
        <v>36</v>
      </c>
      <c r="C151" s="3" t="n">
        <v>0.510416666666667</v>
      </c>
      <c r="D151" s="0" t="n">
        <v>61870</v>
      </c>
      <c r="E151" s="0" t="n">
        <v>61925</v>
      </c>
      <c r="F151" s="0" t="n">
        <v>61860</v>
      </c>
      <c r="G151" s="0" t="n">
        <v>61905</v>
      </c>
      <c r="H151" s="0" t="n">
        <v>61911.1</v>
      </c>
      <c r="I151" s="0" t="n">
        <v>61694.8</v>
      </c>
    </row>
    <row r="152" customFormat="false" ht="13.8" hidden="false" customHeight="false" outlineLevel="0" collapsed="false">
      <c r="A152" s="0" t="n">
        <v>151</v>
      </c>
      <c r="B152" s="0" t="s">
        <v>36</v>
      </c>
      <c r="C152" s="3" t="n">
        <v>0.513888888888889</v>
      </c>
      <c r="D152" s="0" t="n">
        <v>61910</v>
      </c>
      <c r="E152" s="0" t="n">
        <v>61910</v>
      </c>
      <c r="F152" s="0" t="n">
        <v>61840</v>
      </c>
      <c r="G152" s="0" t="n">
        <v>61880</v>
      </c>
      <c r="H152" s="0" t="n">
        <v>61927.8</v>
      </c>
      <c r="I152" s="0" t="n">
        <v>61711.6</v>
      </c>
    </row>
    <row r="153" customFormat="false" ht="13.8" hidden="false" customHeight="false" outlineLevel="0" collapsed="false">
      <c r="A153" s="0" t="n">
        <v>152</v>
      </c>
      <c r="B153" s="0" t="s">
        <v>36</v>
      </c>
      <c r="C153" s="3" t="n">
        <v>0.517361111111111</v>
      </c>
      <c r="D153" s="0" t="n">
        <v>61890</v>
      </c>
      <c r="E153" s="0" t="n">
        <v>61990</v>
      </c>
      <c r="F153" s="0" t="n">
        <v>61880</v>
      </c>
      <c r="G153" s="0" t="n">
        <v>61950</v>
      </c>
      <c r="H153" s="0" t="n">
        <v>61939.4</v>
      </c>
      <c r="I153" s="0" t="n">
        <v>61733.3</v>
      </c>
    </row>
    <row r="154" customFormat="false" ht="13.8" hidden="false" customHeight="false" outlineLevel="0" collapsed="false">
      <c r="A154" s="0" t="n">
        <v>153</v>
      </c>
      <c r="B154" s="0" t="s">
        <v>36</v>
      </c>
      <c r="C154" s="3" t="n">
        <v>0.520833333333333</v>
      </c>
      <c r="D154" s="0" t="n">
        <v>61960</v>
      </c>
      <c r="E154" s="0" t="n">
        <v>62220</v>
      </c>
      <c r="F154" s="0" t="n">
        <v>61955</v>
      </c>
      <c r="G154" s="0" t="n">
        <v>62190</v>
      </c>
      <c r="H154" s="0" t="n">
        <v>61965.6</v>
      </c>
      <c r="I154" s="0" t="n">
        <v>61774.8</v>
      </c>
    </row>
    <row r="155" customFormat="false" ht="13.8" hidden="false" customHeight="false" outlineLevel="0" collapsed="false">
      <c r="A155" s="0" t="n">
        <v>154</v>
      </c>
      <c r="B155" s="0" t="s">
        <v>36</v>
      </c>
      <c r="C155" s="3" t="n">
        <v>0.524305555555556</v>
      </c>
      <c r="D155" s="0" t="n">
        <v>62190</v>
      </c>
      <c r="E155" s="0" t="n">
        <v>62365</v>
      </c>
      <c r="F155" s="0" t="n">
        <v>62190</v>
      </c>
      <c r="G155" s="0" t="n">
        <v>62265</v>
      </c>
      <c r="H155" s="0" t="n">
        <v>62003.9</v>
      </c>
      <c r="I155" s="0" t="n">
        <v>61819.4</v>
      </c>
    </row>
    <row r="156" customFormat="false" ht="13.8" hidden="false" customHeight="false" outlineLevel="0" collapsed="false">
      <c r="A156" s="0" t="n">
        <v>155</v>
      </c>
      <c r="B156" s="0" t="s">
        <v>36</v>
      </c>
      <c r="C156" s="3" t="n">
        <v>0.527777777777778</v>
      </c>
      <c r="D156" s="0" t="n">
        <v>62265</v>
      </c>
      <c r="E156" s="0" t="n">
        <v>62310</v>
      </c>
      <c r="F156" s="0" t="n">
        <v>62180</v>
      </c>
      <c r="G156" s="0" t="n">
        <v>62250</v>
      </c>
      <c r="H156" s="0" t="n">
        <v>62033.3</v>
      </c>
      <c r="I156" s="0" t="n">
        <v>61858.5</v>
      </c>
    </row>
    <row r="157" customFormat="false" ht="13.8" hidden="false" customHeight="false" outlineLevel="0" collapsed="false">
      <c r="A157" s="0" t="n">
        <v>156</v>
      </c>
      <c r="B157" s="0" t="s">
        <v>36</v>
      </c>
      <c r="C157" s="3" t="n">
        <v>0.53125</v>
      </c>
      <c r="D157" s="0" t="n">
        <v>62255</v>
      </c>
      <c r="E157" s="0" t="n">
        <v>62405</v>
      </c>
      <c r="F157" s="0" t="n">
        <v>62255</v>
      </c>
      <c r="G157" s="0" t="n">
        <v>62350</v>
      </c>
      <c r="H157" s="0" t="n">
        <v>62076.1</v>
      </c>
      <c r="I157" s="0" t="n">
        <v>61903.2</v>
      </c>
    </row>
    <row r="158" customFormat="false" ht="13.8" hidden="false" customHeight="false" outlineLevel="0" collapsed="false">
      <c r="A158" s="0" t="n">
        <v>157</v>
      </c>
      <c r="B158" s="0" t="s">
        <v>36</v>
      </c>
      <c r="C158" s="3" t="n">
        <v>0.534722222222222</v>
      </c>
      <c r="D158" s="0" t="n">
        <v>62345</v>
      </c>
      <c r="E158" s="0" t="n">
        <v>62400</v>
      </c>
      <c r="F158" s="0" t="n">
        <v>62295</v>
      </c>
      <c r="G158" s="0" t="n">
        <v>62375</v>
      </c>
      <c r="H158" s="0" t="n">
        <v>62113.9</v>
      </c>
      <c r="I158" s="0" t="n">
        <v>61946.1</v>
      </c>
    </row>
    <row r="159" customFormat="false" ht="13.8" hidden="false" customHeight="false" outlineLevel="0" collapsed="false">
      <c r="A159" s="0" t="n">
        <v>158</v>
      </c>
      <c r="B159" s="0" t="s">
        <v>36</v>
      </c>
      <c r="C159" s="3" t="n">
        <v>0.538194444444444</v>
      </c>
      <c r="D159" s="0" t="n">
        <v>62370</v>
      </c>
      <c r="E159" s="0" t="n">
        <v>62430</v>
      </c>
      <c r="F159" s="0" t="n">
        <v>62320</v>
      </c>
      <c r="G159" s="0" t="n">
        <v>62330</v>
      </c>
      <c r="H159" s="0" t="n">
        <v>62166.1</v>
      </c>
      <c r="I159" s="0" t="n">
        <v>61981</v>
      </c>
    </row>
    <row r="160" customFormat="false" ht="13.8" hidden="false" customHeight="false" outlineLevel="0" collapsed="false">
      <c r="A160" s="0" t="n">
        <v>159</v>
      </c>
      <c r="B160" s="0" t="s">
        <v>36</v>
      </c>
      <c r="C160" s="3" t="n">
        <v>0.541666666666667</v>
      </c>
      <c r="D160" s="0" t="n">
        <v>62330</v>
      </c>
      <c r="E160" s="0" t="n">
        <v>62455</v>
      </c>
      <c r="F160" s="0" t="n">
        <v>62325</v>
      </c>
      <c r="G160" s="0" t="n">
        <v>62435</v>
      </c>
      <c r="H160" s="0" t="n">
        <v>62225</v>
      </c>
      <c r="I160" s="0" t="n">
        <v>62022.3</v>
      </c>
    </row>
    <row r="161" customFormat="false" ht="13.8" hidden="false" customHeight="false" outlineLevel="0" collapsed="false">
      <c r="A161" s="0" t="n">
        <v>160</v>
      </c>
      <c r="B161" s="0" t="s">
        <v>36</v>
      </c>
      <c r="C161" s="3" t="n">
        <v>0.545138888888889</v>
      </c>
      <c r="D161" s="0" t="n">
        <v>62435</v>
      </c>
      <c r="E161" s="0" t="n">
        <v>62540</v>
      </c>
      <c r="F161" s="0" t="n">
        <v>62420</v>
      </c>
      <c r="G161" s="0" t="n">
        <v>62505</v>
      </c>
      <c r="H161" s="0" t="n">
        <v>62294.4</v>
      </c>
      <c r="I161" s="0" t="n">
        <v>62066.1</v>
      </c>
    </row>
    <row r="162" customFormat="false" ht="13.8" hidden="false" customHeight="false" outlineLevel="0" collapsed="false">
      <c r="A162" s="0" t="n">
        <v>161</v>
      </c>
      <c r="B162" s="0" t="s">
        <v>36</v>
      </c>
      <c r="C162" s="3" t="n">
        <v>0.548611111111111</v>
      </c>
      <c r="D162" s="0" t="n">
        <v>62510</v>
      </c>
      <c r="E162" s="0" t="n">
        <v>62570</v>
      </c>
      <c r="F162" s="0" t="n">
        <v>62410</v>
      </c>
      <c r="G162" s="0" t="n">
        <v>62460</v>
      </c>
      <c r="H162" s="0" t="n">
        <v>62351.1</v>
      </c>
      <c r="I162" s="0" t="n">
        <v>62101.9</v>
      </c>
    </row>
    <row r="163" customFormat="false" ht="13.8" hidden="false" customHeight="false" outlineLevel="0" collapsed="false">
      <c r="A163" s="0" t="n">
        <v>162</v>
      </c>
      <c r="B163" s="0" t="s">
        <v>36</v>
      </c>
      <c r="C163" s="3" t="n">
        <v>0.552083333333333</v>
      </c>
      <c r="D163" s="0" t="n">
        <v>62455</v>
      </c>
      <c r="E163" s="0" t="n">
        <v>62550</v>
      </c>
      <c r="F163" s="0" t="n">
        <v>62420</v>
      </c>
      <c r="G163" s="0" t="n">
        <v>62520</v>
      </c>
      <c r="H163" s="0" t="n">
        <v>62387.8</v>
      </c>
      <c r="I163" s="0" t="n">
        <v>62140</v>
      </c>
    </row>
    <row r="164" customFormat="false" ht="13.8" hidden="false" customHeight="false" outlineLevel="0" collapsed="false">
      <c r="A164" s="0" t="n">
        <v>163</v>
      </c>
      <c r="B164" s="0" t="s">
        <v>36</v>
      </c>
      <c r="C164" s="3" t="n">
        <v>0.555555555555556</v>
      </c>
      <c r="D164" s="0" t="n">
        <v>62520</v>
      </c>
      <c r="E164" s="0" t="n">
        <v>62625</v>
      </c>
      <c r="F164" s="0" t="n">
        <v>62515</v>
      </c>
      <c r="G164" s="0" t="n">
        <v>62615</v>
      </c>
      <c r="H164" s="0" t="n">
        <v>62426.7</v>
      </c>
      <c r="I164" s="0" t="n">
        <v>62183.1</v>
      </c>
    </row>
    <row r="165" customFormat="false" ht="13.8" hidden="false" customHeight="false" outlineLevel="0" collapsed="false">
      <c r="A165" s="0" t="n">
        <v>164</v>
      </c>
      <c r="B165" s="0" t="s">
        <v>36</v>
      </c>
      <c r="C165" s="3" t="n">
        <v>0.559027777777778</v>
      </c>
      <c r="D165" s="0" t="n">
        <v>62610</v>
      </c>
      <c r="E165" s="0" t="n">
        <v>62645</v>
      </c>
      <c r="F165" s="0" t="n">
        <v>62580</v>
      </c>
      <c r="G165" s="0" t="n">
        <v>62580</v>
      </c>
      <c r="H165" s="0" t="n">
        <v>62463.3</v>
      </c>
      <c r="I165" s="0" t="n">
        <v>62219.2</v>
      </c>
    </row>
    <row r="166" customFormat="false" ht="13.8" hidden="false" customHeight="false" outlineLevel="0" collapsed="false">
      <c r="A166" s="0" t="n">
        <v>165</v>
      </c>
      <c r="B166" s="0" t="s">
        <v>36</v>
      </c>
      <c r="C166" s="3" t="n">
        <v>0.5625</v>
      </c>
      <c r="D166" s="0" t="n">
        <v>62585</v>
      </c>
      <c r="E166" s="0" t="n">
        <v>62665</v>
      </c>
      <c r="F166" s="0" t="n">
        <v>62585</v>
      </c>
      <c r="G166" s="0" t="n">
        <v>62635</v>
      </c>
      <c r="H166" s="0" t="n">
        <v>62495</v>
      </c>
      <c r="I166" s="0" t="n">
        <v>62257</v>
      </c>
    </row>
    <row r="167" customFormat="false" ht="13.8" hidden="false" customHeight="false" outlineLevel="0" collapsed="false">
      <c r="A167" s="0" t="n">
        <v>166</v>
      </c>
      <c r="B167" s="0" t="s">
        <v>36</v>
      </c>
      <c r="C167" s="3" t="n">
        <v>0.565972222222222</v>
      </c>
      <c r="D167" s="0" t="n">
        <v>62630</v>
      </c>
      <c r="E167" s="0" t="n">
        <v>62650</v>
      </c>
      <c r="F167" s="0" t="n">
        <v>62525</v>
      </c>
      <c r="G167" s="0" t="n">
        <v>62550</v>
      </c>
      <c r="H167" s="0" t="n">
        <v>62514.4</v>
      </c>
      <c r="I167" s="0" t="n">
        <v>62283.7</v>
      </c>
    </row>
    <row r="168" customFormat="false" ht="13.8" hidden="false" customHeight="false" outlineLevel="0" collapsed="false">
      <c r="A168" s="0" t="n">
        <v>167</v>
      </c>
      <c r="B168" s="0" t="s">
        <v>36</v>
      </c>
      <c r="C168" s="3" t="n">
        <v>0.569444444444444</v>
      </c>
      <c r="D168" s="0" t="n">
        <v>62555</v>
      </c>
      <c r="E168" s="0" t="n">
        <v>62610</v>
      </c>
      <c r="F168" s="0" t="n">
        <v>62520</v>
      </c>
      <c r="G168" s="0" t="n">
        <v>62530</v>
      </c>
      <c r="H168" s="0" t="n">
        <v>62536.7</v>
      </c>
      <c r="I168" s="0" t="n">
        <v>62306</v>
      </c>
    </row>
    <row r="169" customFormat="false" ht="13.8" hidden="false" customHeight="false" outlineLevel="0" collapsed="false">
      <c r="A169" s="0" t="n">
        <v>168</v>
      </c>
      <c r="B169" s="0" t="s">
        <v>36</v>
      </c>
      <c r="C169" s="3" t="n">
        <v>0.572916666666667</v>
      </c>
      <c r="D169" s="0" t="n">
        <v>62535</v>
      </c>
      <c r="E169" s="0" t="n">
        <v>62575</v>
      </c>
      <c r="F169" s="0" t="n">
        <v>62525</v>
      </c>
      <c r="G169" s="0" t="n">
        <v>62560</v>
      </c>
      <c r="H169" s="0" t="n">
        <v>62550.6</v>
      </c>
      <c r="I169" s="0" t="n">
        <v>62329.1</v>
      </c>
    </row>
    <row r="170" customFormat="false" ht="13.8" hidden="false" customHeight="false" outlineLevel="0" collapsed="false">
      <c r="A170" s="0" t="n">
        <v>169</v>
      </c>
      <c r="B170" s="0" t="s">
        <v>36</v>
      </c>
      <c r="C170" s="3" t="n">
        <v>0.576388888888889</v>
      </c>
      <c r="D170" s="0" t="n">
        <v>62560</v>
      </c>
      <c r="E170" s="0" t="n">
        <v>62715</v>
      </c>
      <c r="F170" s="0" t="n">
        <v>62560</v>
      </c>
      <c r="G170" s="0" t="n">
        <v>62640</v>
      </c>
      <c r="H170" s="0" t="n">
        <v>62565.6</v>
      </c>
      <c r="I170" s="0" t="n">
        <v>62357.4</v>
      </c>
    </row>
    <row r="171" customFormat="false" ht="13.8" hidden="false" customHeight="false" outlineLevel="0" collapsed="false">
      <c r="A171" s="0" t="n">
        <v>170</v>
      </c>
      <c r="B171" s="0" t="s">
        <v>36</v>
      </c>
      <c r="C171" s="3" t="n">
        <v>0.579861111111111</v>
      </c>
      <c r="D171" s="0" t="n">
        <v>62640</v>
      </c>
      <c r="E171" s="0" t="n">
        <v>62660</v>
      </c>
      <c r="F171" s="0" t="n">
        <v>62425</v>
      </c>
      <c r="G171" s="0" t="n">
        <v>62430</v>
      </c>
      <c r="H171" s="0" t="n">
        <v>62562.2</v>
      </c>
      <c r="I171" s="0" t="n">
        <v>62364</v>
      </c>
    </row>
    <row r="172" customFormat="false" ht="13.8" hidden="false" customHeight="false" outlineLevel="0" collapsed="false">
      <c r="A172" s="0" t="n">
        <v>171</v>
      </c>
      <c r="B172" s="0" t="s">
        <v>36</v>
      </c>
      <c r="C172" s="3" t="n">
        <v>0.583333333333333</v>
      </c>
      <c r="D172" s="0" t="n">
        <v>62430</v>
      </c>
      <c r="E172" s="0" t="n">
        <v>62480</v>
      </c>
      <c r="F172" s="0" t="n">
        <v>62350</v>
      </c>
      <c r="G172" s="0" t="n">
        <v>62425</v>
      </c>
      <c r="H172" s="0" t="n">
        <v>62551.7</v>
      </c>
      <c r="I172" s="0" t="n">
        <v>62369.5</v>
      </c>
    </row>
    <row r="173" customFormat="false" ht="13.8" hidden="false" customHeight="false" outlineLevel="0" collapsed="false">
      <c r="A173" s="0" t="n">
        <v>172</v>
      </c>
      <c r="B173" s="0" t="s">
        <v>36</v>
      </c>
      <c r="C173" s="3" t="n">
        <v>0.586805555555556</v>
      </c>
      <c r="D173" s="0" t="n">
        <v>62415</v>
      </c>
      <c r="E173" s="0" t="n">
        <v>62465</v>
      </c>
      <c r="F173" s="0" t="n">
        <v>62310</v>
      </c>
      <c r="G173" s="0" t="n">
        <v>62340</v>
      </c>
      <c r="H173" s="0" t="n">
        <v>62521.1</v>
      </c>
      <c r="I173" s="0" t="n">
        <v>62366.9</v>
      </c>
    </row>
    <row r="174" customFormat="false" ht="13.8" hidden="false" customHeight="false" outlineLevel="0" collapsed="false">
      <c r="A174" s="0" t="n">
        <v>173</v>
      </c>
      <c r="B174" s="0" t="s">
        <v>36</v>
      </c>
      <c r="C174" s="3" t="n">
        <v>0.590277777777778</v>
      </c>
      <c r="D174" s="0" t="n">
        <v>62345</v>
      </c>
      <c r="E174" s="0" t="n">
        <v>62420</v>
      </c>
      <c r="F174" s="0" t="n">
        <v>62275</v>
      </c>
      <c r="G174" s="0" t="n">
        <v>62385</v>
      </c>
      <c r="H174" s="0" t="n">
        <v>62499.4</v>
      </c>
      <c r="I174" s="0" t="n">
        <v>62368.5</v>
      </c>
    </row>
    <row r="175" customFormat="false" ht="13.8" hidden="false" customHeight="false" outlineLevel="0" collapsed="false">
      <c r="A175" s="0" t="n">
        <v>174</v>
      </c>
      <c r="B175" s="0" t="s">
        <v>36</v>
      </c>
      <c r="C175" s="3" t="n">
        <v>0.59375</v>
      </c>
      <c r="D175" s="0" t="n">
        <v>62385</v>
      </c>
      <c r="E175" s="0" t="n">
        <v>62430</v>
      </c>
      <c r="F175" s="0" t="n">
        <v>62280</v>
      </c>
      <c r="G175" s="0" t="n">
        <v>62305</v>
      </c>
      <c r="H175" s="0" t="n">
        <v>62462.8</v>
      </c>
      <c r="I175" s="0" t="n">
        <v>62362.7</v>
      </c>
    </row>
    <row r="176" customFormat="false" ht="13.8" hidden="false" customHeight="false" outlineLevel="0" collapsed="false">
      <c r="A176" s="0" t="n">
        <v>175</v>
      </c>
      <c r="B176" s="0" t="s">
        <v>36</v>
      </c>
      <c r="C176" s="3" t="n">
        <v>0.597222222222222</v>
      </c>
      <c r="D176" s="0" t="n">
        <v>62305</v>
      </c>
      <c r="E176" s="0" t="n">
        <v>62510</v>
      </c>
      <c r="F176" s="0" t="n">
        <v>62290</v>
      </c>
      <c r="G176" s="0" t="n">
        <v>62470</v>
      </c>
      <c r="H176" s="0" t="n">
        <v>62453.9</v>
      </c>
      <c r="I176" s="0" t="n">
        <v>62372.5</v>
      </c>
    </row>
    <row r="177" customFormat="false" ht="13.8" hidden="false" customHeight="false" outlineLevel="0" collapsed="false">
      <c r="A177" s="0" t="n">
        <v>176</v>
      </c>
      <c r="B177" s="0" t="s">
        <v>36</v>
      </c>
      <c r="C177" s="3" t="n">
        <v>0.600694444444444</v>
      </c>
      <c r="D177" s="0" t="n">
        <v>62475</v>
      </c>
      <c r="E177" s="0" t="n">
        <v>62475</v>
      </c>
      <c r="F177" s="0" t="n">
        <v>62340</v>
      </c>
      <c r="G177" s="0" t="n">
        <v>62345</v>
      </c>
      <c r="H177" s="0" t="n">
        <v>62433.3</v>
      </c>
      <c r="I177" s="0" t="n">
        <v>62370</v>
      </c>
    </row>
    <row r="178" customFormat="false" ht="13.8" hidden="false" customHeight="false" outlineLevel="0" collapsed="false">
      <c r="A178" s="0" t="n">
        <v>177</v>
      </c>
      <c r="B178" s="0" t="s">
        <v>36</v>
      </c>
      <c r="C178" s="3" t="n">
        <v>0.604166666666667</v>
      </c>
      <c r="D178" s="0" t="n">
        <v>62345</v>
      </c>
      <c r="E178" s="0" t="n">
        <v>62470</v>
      </c>
      <c r="F178" s="0" t="n">
        <v>62330</v>
      </c>
      <c r="G178" s="0" t="n">
        <v>62425</v>
      </c>
      <c r="H178" s="0" t="n">
        <v>62418.3</v>
      </c>
      <c r="I178" s="0" t="n">
        <v>62375</v>
      </c>
    </row>
    <row r="179" customFormat="false" ht="13.8" hidden="false" customHeight="false" outlineLevel="0" collapsed="false">
      <c r="A179" s="0" t="n">
        <v>178</v>
      </c>
      <c r="B179" s="0" t="s">
        <v>36</v>
      </c>
      <c r="C179" s="3" t="n">
        <v>0.607638888888889</v>
      </c>
      <c r="D179" s="0" t="n">
        <v>62420</v>
      </c>
      <c r="E179" s="0" t="n">
        <v>62420</v>
      </c>
      <c r="F179" s="0" t="n">
        <v>62220</v>
      </c>
      <c r="G179" s="0" t="n">
        <v>62245</v>
      </c>
      <c r="H179" s="0" t="n">
        <v>62374.4</v>
      </c>
      <c r="I179" s="0" t="n">
        <v>62363.2</v>
      </c>
    </row>
    <row r="180" customFormat="false" ht="13.8" hidden="false" customHeight="false" outlineLevel="0" collapsed="false">
      <c r="A180" s="0" t="n">
        <v>179</v>
      </c>
      <c r="B180" s="0" t="s">
        <v>36</v>
      </c>
      <c r="C180" s="3" t="n">
        <v>0.611111111111111</v>
      </c>
      <c r="D180" s="0" t="n">
        <v>62245</v>
      </c>
      <c r="E180" s="0" t="n">
        <v>62250</v>
      </c>
      <c r="F180" s="0" t="n">
        <v>62055</v>
      </c>
      <c r="G180" s="0" t="n">
        <v>62065</v>
      </c>
      <c r="H180" s="0" t="n">
        <v>62333.9</v>
      </c>
      <c r="I180" s="0" t="n">
        <v>62336.1</v>
      </c>
      <c r="R180" s="0" t="s">
        <v>33</v>
      </c>
    </row>
    <row r="181" customFormat="false" ht="13.8" hidden="false" customHeight="false" outlineLevel="0" collapsed="false">
      <c r="A181" s="0" t="n">
        <v>180</v>
      </c>
      <c r="B181" s="0" t="s">
        <v>36</v>
      </c>
      <c r="C181" s="3" t="n">
        <v>0.614583333333333</v>
      </c>
      <c r="D181" s="0" t="n">
        <v>62065</v>
      </c>
      <c r="E181" s="0" t="n">
        <v>62225</v>
      </c>
      <c r="F181" s="0" t="n">
        <v>62065</v>
      </c>
      <c r="G181" s="0" t="n">
        <v>62135</v>
      </c>
      <c r="H181" s="0" t="n">
        <v>62301.7</v>
      </c>
      <c r="I181" s="0" t="n">
        <v>62317.8</v>
      </c>
      <c r="J181" s="0" t="s">
        <v>30</v>
      </c>
      <c r="K181" s="0" t="n">
        <v>62065</v>
      </c>
      <c r="L181" s="0" t="n">
        <f aca="false">K181-400</f>
        <v>61665</v>
      </c>
      <c r="M181" s="0" t="n">
        <f aca="false">K181+200</f>
        <v>62265</v>
      </c>
      <c r="N181" s="0" t="n">
        <v>1</v>
      </c>
    </row>
    <row r="182" customFormat="false" ht="13.8" hidden="false" customHeight="false" outlineLevel="0" collapsed="false">
      <c r="A182" s="0" t="n">
        <v>181</v>
      </c>
      <c r="B182" s="0" t="s">
        <v>36</v>
      </c>
      <c r="C182" s="3" t="n">
        <v>0.618055555555556</v>
      </c>
      <c r="D182" s="0" t="n">
        <v>62130</v>
      </c>
      <c r="E182" s="0" t="n">
        <v>62245</v>
      </c>
      <c r="F182" s="0" t="n">
        <v>62090</v>
      </c>
      <c r="G182" s="0" t="n">
        <v>62210</v>
      </c>
      <c r="H182" s="0" t="n">
        <v>62287.2</v>
      </c>
      <c r="I182" s="0" t="n">
        <v>62308</v>
      </c>
    </row>
    <row r="183" customFormat="false" ht="13.8" hidden="false" customHeight="false" outlineLevel="0" collapsed="false">
      <c r="A183" s="0" t="n">
        <v>182</v>
      </c>
      <c r="B183" s="0" t="s">
        <v>36</v>
      </c>
      <c r="C183" s="3" t="n">
        <v>0.621527777777778</v>
      </c>
      <c r="D183" s="0" t="n">
        <v>62210</v>
      </c>
      <c r="E183" s="0" t="n">
        <v>62225</v>
      </c>
      <c r="F183" s="0" t="n">
        <v>62125</v>
      </c>
      <c r="G183" s="0" t="n">
        <v>62215</v>
      </c>
      <c r="H183" s="0" t="n">
        <v>62268.3</v>
      </c>
      <c r="I183" s="0" t="n">
        <v>62299.5</v>
      </c>
    </row>
    <row r="184" customFormat="false" ht="13.8" hidden="false" customHeight="false" outlineLevel="0" collapsed="false">
      <c r="A184" s="0" t="n">
        <v>183</v>
      </c>
      <c r="B184" s="0" t="s">
        <v>36</v>
      </c>
      <c r="C184" s="3" t="n">
        <v>0.625</v>
      </c>
      <c r="D184" s="0" t="n">
        <v>62215</v>
      </c>
      <c r="E184" s="0" t="n">
        <v>62270</v>
      </c>
      <c r="F184" s="0" t="n">
        <v>62100</v>
      </c>
      <c r="G184" s="0" t="n">
        <v>62115</v>
      </c>
      <c r="H184" s="0" t="n">
        <v>62247.2</v>
      </c>
      <c r="I184" s="0" t="n">
        <v>62282.8</v>
      </c>
      <c r="N184" s="0" t="n">
        <v>1</v>
      </c>
      <c r="O184" s="0" t="n">
        <v>-200</v>
      </c>
      <c r="R184" s="0" t="s">
        <v>38</v>
      </c>
    </row>
    <row r="185" customFormat="false" ht="13.8" hidden="false" customHeight="false" outlineLevel="0" collapsed="false">
      <c r="A185" s="0" t="n">
        <v>184</v>
      </c>
      <c r="B185" s="0" t="s">
        <v>36</v>
      </c>
      <c r="C185" s="3" t="n">
        <v>0.628472222222222</v>
      </c>
      <c r="D185" s="0" t="n">
        <v>62120</v>
      </c>
      <c r="E185" s="0" t="n">
        <v>62145</v>
      </c>
      <c r="F185" s="0" t="n">
        <v>61970</v>
      </c>
      <c r="G185" s="0" t="n">
        <v>62020</v>
      </c>
      <c r="H185" s="0" t="n">
        <v>62197.2</v>
      </c>
      <c r="I185" s="0" t="n">
        <v>62258.9</v>
      </c>
    </row>
    <row r="186" customFormat="false" ht="13.8" hidden="false" customHeight="false" outlineLevel="0" collapsed="false">
      <c r="A186" s="0" t="n">
        <v>185</v>
      </c>
      <c r="B186" s="0" t="s">
        <v>36</v>
      </c>
      <c r="C186" s="3" t="n">
        <v>0.631944444444444</v>
      </c>
      <c r="D186" s="0" t="n">
        <v>62020</v>
      </c>
      <c r="E186" s="0" t="n">
        <v>62040</v>
      </c>
      <c r="F186" s="0" t="n">
        <v>61955</v>
      </c>
      <c r="G186" s="0" t="n">
        <v>62005</v>
      </c>
      <c r="H186" s="0" t="n">
        <v>62159.4</v>
      </c>
      <c r="I186" s="0" t="n">
        <v>62235.8</v>
      </c>
    </row>
    <row r="187" customFormat="false" ht="13.8" hidden="false" customHeight="false" outlineLevel="0" collapsed="false">
      <c r="A187" s="0" t="n">
        <v>186</v>
      </c>
      <c r="B187" s="0" t="s">
        <v>36</v>
      </c>
      <c r="C187" s="3" t="n">
        <v>0.635416666666667</v>
      </c>
      <c r="D187" s="0" t="n">
        <v>62010</v>
      </c>
      <c r="E187" s="0" t="n">
        <v>62055</v>
      </c>
      <c r="F187" s="0" t="n">
        <v>61990</v>
      </c>
      <c r="G187" s="0" t="n">
        <v>62045</v>
      </c>
      <c r="H187" s="0" t="n">
        <v>62117.2</v>
      </c>
      <c r="I187" s="0" t="n">
        <v>62218.4</v>
      </c>
    </row>
    <row r="188" customFormat="false" ht="13.8" hidden="false" customHeight="false" outlineLevel="0" collapsed="false">
      <c r="A188" s="0" t="n">
        <v>187</v>
      </c>
      <c r="B188" s="0" t="s">
        <v>36</v>
      </c>
      <c r="C188" s="3" t="n">
        <v>0.638888888888889</v>
      </c>
      <c r="D188" s="0" t="n">
        <v>62045</v>
      </c>
      <c r="E188" s="0" t="n">
        <v>62105</v>
      </c>
      <c r="F188" s="0" t="n">
        <v>62010</v>
      </c>
      <c r="G188" s="0" t="n">
        <v>62095</v>
      </c>
      <c r="H188" s="0" t="n">
        <v>62100.6</v>
      </c>
      <c r="I188" s="0" t="n">
        <v>62207.2</v>
      </c>
    </row>
    <row r="189" customFormat="false" ht="13.8" hidden="false" customHeight="false" outlineLevel="0" collapsed="false">
      <c r="A189" s="0" t="n">
        <v>188</v>
      </c>
      <c r="B189" s="0" t="s">
        <v>36</v>
      </c>
      <c r="C189" s="3" t="n">
        <v>0.642361111111111</v>
      </c>
      <c r="D189" s="0" t="n">
        <v>62095</v>
      </c>
      <c r="E189" s="0" t="n">
        <v>62145</v>
      </c>
      <c r="F189" s="0" t="n">
        <v>62085</v>
      </c>
      <c r="G189" s="0" t="n">
        <v>62110</v>
      </c>
      <c r="H189" s="0" t="n">
        <v>62105.6</v>
      </c>
      <c r="I189" s="0" t="n">
        <v>62198.4</v>
      </c>
    </row>
    <row r="190" customFormat="false" ht="13.8" hidden="false" customHeight="false" outlineLevel="0" collapsed="false">
      <c r="A190" s="0" t="n">
        <v>189</v>
      </c>
      <c r="B190" s="0" t="s">
        <v>36</v>
      </c>
      <c r="C190" s="3" t="n">
        <v>0.645833333333333</v>
      </c>
      <c r="D190" s="0" t="n">
        <v>62110</v>
      </c>
      <c r="E190" s="0" t="n">
        <v>62235</v>
      </c>
      <c r="F190" s="0" t="n">
        <v>62095</v>
      </c>
      <c r="G190" s="0" t="n">
        <v>62210</v>
      </c>
      <c r="H190" s="0" t="n">
        <v>62113.9</v>
      </c>
      <c r="I190" s="0" t="n">
        <v>62199.4</v>
      </c>
    </row>
    <row r="191" customFormat="false" ht="13.8" hidden="false" customHeight="false" outlineLevel="0" collapsed="false">
      <c r="A191" s="0" t="n">
        <v>190</v>
      </c>
      <c r="B191" s="0" t="s">
        <v>36</v>
      </c>
      <c r="C191" s="3" t="n">
        <v>0.649305555555556</v>
      </c>
      <c r="D191" s="0" t="n">
        <v>62205</v>
      </c>
      <c r="E191" s="0" t="n">
        <v>62215</v>
      </c>
      <c r="F191" s="0" t="n">
        <v>62100</v>
      </c>
      <c r="G191" s="0" t="n">
        <v>62105</v>
      </c>
      <c r="H191" s="0" t="n">
        <v>62102.2</v>
      </c>
      <c r="I191" s="0" t="n">
        <v>62190.9</v>
      </c>
    </row>
    <row r="192" customFormat="false" ht="13.8" hidden="false" customHeight="false" outlineLevel="0" collapsed="false">
      <c r="A192" s="0" t="n">
        <v>191</v>
      </c>
      <c r="B192" s="0" t="s">
        <v>36</v>
      </c>
      <c r="C192" s="3" t="n">
        <v>0.652777777777778</v>
      </c>
      <c r="D192" s="0" t="n">
        <v>62110</v>
      </c>
      <c r="E192" s="0" t="n">
        <v>62135</v>
      </c>
      <c r="F192" s="0" t="n">
        <v>62065</v>
      </c>
      <c r="G192" s="0" t="n">
        <v>62105</v>
      </c>
      <c r="H192" s="0" t="n">
        <v>62090</v>
      </c>
      <c r="I192" s="0" t="n">
        <v>62183.1</v>
      </c>
    </row>
    <row r="193" customFormat="false" ht="13.8" hidden="false" customHeight="false" outlineLevel="0" collapsed="false">
      <c r="A193" s="0" t="n">
        <v>192</v>
      </c>
      <c r="B193" s="0" t="s">
        <v>36</v>
      </c>
      <c r="C193" s="3" t="n">
        <v>0.65625</v>
      </c>
      <c r="D193" s="0" t="n">
        <v>62110</v>
      </c>
      <c r="E193" s="0" t="n">
        <v>62230</v>
      </c>
      <c r="F193" s="0" t="n">
        <v>62055</v>
      </c>
      <c r="G193" s="0" t="n">
        <v>62230</v>
      </c>
      <c r="H193" s="0" t="n">
        <v>62102.8</v>
      </c>
      <c r="I193" s="0" t="n">
        <v>62187.3</v>
      </c>
    </row>
    <row r="194" customFormat="false" ht="13.8" hidden="false" customHeight="false" outlineLevel="0" collapsed="false">
      <c r="A194" s="0" t="n">
        <v>193</v>
      </c>
      <c r="B194" s="0" t="s">
        <v>36</v>
      </c>
      <c r="C194" s="3" t="n">
        <v>0.659722222222222</v>
      </c>
      <c r="D194" s="0" t="n">
        <v>62235</v>
      </c>
      <c r="E194" s="0" t="n">
        <v>62295</v>
      </c>
      <c r="F194" s="0" t="n">
        <v>62200</v>
      </c>
      <c r="G194" s="0" t="n">
        <v>62240</v>
      </c>
      <c r="H194" s="0" t="n">
        <v>62127.2</v>
      </c>
      <c r="I194" s="0" t="n">
        <v>62192.1</v>
      </c>
    </row>
    <row r="195" customFormat="false" ht="13.8" hidden="false" customHeight="false" outlineLevel="0" collapsed="false">
      <c r="A195" s="0" t="n">
        <v>194</v>
      </c>
      <c r="B195" s="0" t="s">
        <v>36</v>
      </c>
      <c r="C195" s="3" t="n">
        <v>0.663194444444444</v>
      </c>
      <c r="D195" s="0" t="n">
        <v>62240</v>
      </c>
      <c r="E195" s="0" t="n">
        <v>62375</v>
      </c>
      <c r="F195" s="0" t="n">
        <v>62235</v>
      </c>
      <c r="G195" s="0" t="n">
        <v>62355</v>
      </c>
      <c r="H195" s="0" t="n">
        <v>62166.1</v>
      </c>
      <c r="I195" s="0" t="n">
        <v>62206.9</v>
      </c>
    </row>
    <row r="196" customFormat="false" ht="13.8" hidden="false" customHeight="false" outlineLevel="0" collapsed="false">
      <c r="A196" s="0" t="n">
        <v>195</v>
      </c>
      <c r="B196" s="0" t="s">
        <v>36</v>
      </c>
      <c r="C196" s="3" t="n">
        <v>0.666666666666667</v>
      </c>
      <c r="D196" s="0" t="n">
        <v>62355</v>
      </c>
      <c r="E196" s="0" t="n">
        <v>62375</v>
      </c>
      <c r="F196" s="0" t="n">
        <v>62320</v>
      </c>
      <c r="G196" s="0" t="n">
        <v>62355</v>
      </c>
      <c r="H196" s="0" t="n">
        <v>62200.6</v>
      </c>
      <c r="I196" s="0" t="n">
        <v>62220.4</v>
      </c>
    </row>
    <row r="197" customFormat="false" ht="13.8" hidden="false" customHeight="false" outlineLevel="0" collapsed="false">
      <c r="A197" s="0" t="n">
        <v>196</v>
      </c>
      <c r="B197" s="0" t="s">
        <v>36</v>
      </c>
      <c r="C197" s="3" t="n">
        <v>0.670138888888889</v>
      </c>
      <c r="D197" s="0" t="n">
        <v>62355</v>
      </c>
      <c r="E197" s="0" t="n">
        <v>62390</v>
      </c>
      <c r="F197" s="0" t="n">
        <v>62320</v>
      </c>
      <c r="G197" s="0" t="n">
        <v>62370</v>
      </c>
      <c r="H197" s="0" t="n">
        <v>62231.1</v>
      </c>
      <c r="I197" s="0" t="n">
        <v>62234</v>
      </c>
    </row>
    <row r="198" customFormat="false" ht="13.8" hidden="false" customHeight="false" outlineLevel="0" collapsed="false">
      <c r="A198" s="0" t="n">
        <v>197</v>
      </c>
      <c r="B198" s="0" t="s">
        <v>36</v>
      </c>
      <c r="C198" s="3" t="n">
        <v>0.673611111111111</v>
      </c>
      <c r="D198" s="0" t="n">
        <v>62370</v>
      </c>
      <c r="E198" s="0" t="n">
        <v>62395</v>
      </c>
      <c r="F198" s="0" t="n">
        <v>62345</v>
      </c>
      <c r="G198" s="0" t="n">
        <v>62360</v>
      </c>
      <c r="H198" s="0" t="n">
        <v>62258.9</v>
      </c>
      <c r="I198" s="0" t="n">
        <v>62245.4</v>
      </c>
      <c r="R198" s="0" t="s">
        <v>33</v>
      </c>
    </row>
    <row r="199" customFormat="false" ht="13.8" hidden="false" customHeight="false" outlineLevel="0" collapsed="false">
      <c r="A199" s="0" t="n">
        <v>198</v>
      </c>
      <c r="B199" s="0" t="s">
        <v>36</v>
      </c>
      <c r="C199" s="3" t="n">
        <v>0.677083333333333</v>
      </c>
      <c r="D199" s="0" t="n">
        <v>62365</v>
      </c>
      <c r="E199" s="0" t="n">
        <v>62410</v>
      </c>
      <c r="F199" s="0" t="n">
        <v>62255</v>
      </c>
      <c r="G199" s="0" t="n">
        <v>62295</v>
      </c>
      <c r="H199" s="0" t="n">
        <v>62268.3</v>
      </c>
      <c r="I199" s="0" t="n">
        <v>62249.9</v>
      </c>
      <c r="J199" s="0" t="s">
        <v>28</v>
      </c>
      <c r="K199" s="0" t="n">
        <v>62365</v>
      </c>
      <c r="L199" s="0" t="n">
        <f aca="false">K199+400</f>
        <v>62765</v>
      </c>
      <c r="M199" s="0" t="n">
        <f aca="false">K199-200</f>
        <v>62165</v>
      </c>
      <c r="N199" s="0" t="n">
        <v>1</v>
      </c>
    </row>
    <row r="200" customFormat="false" ht="13.8" hidden="false" customHeight="false" outlineLevel="0" collapsed="false">
      <c r="A200" s="0" t="n">
        <v>199</v>
      </c>
      <c r="B200" s="0" t="s">
        <v>36</v>
      </c>
      <c r="C200" s="3" t="n">
        <v>0.680555555555555</v>
      </c>
      <c r="D200" s="0" t="n">
        <v>62295</v>
      </c>
      <c r="E200" s="0" t="n">
        <v>62355</v>
      </c>
      <c r="F200" s="0" t="n">
        <v>62220</v>
      </c>
      <c r="G200" s="0" t="n">
        <v>62320</v>
      </c>
      <c r="H200" s="0" t="n">
        <v>62292.2</v>
      </c>
      <c r="I200" s="0" t="n">
        <v>62256.3</v>
      </c>
    </row>
    <row r="201" customFormat="false" ht="13.8" hidden="false" customHeight="false" outlineLevel="0" collapsed="false">
      <c r="A201" s="0" t="n">
        <v>200</v>
      </c>
      <c r="B201" s="0" t="s">
        <v>36</v>
      </c>
      <c r="C201" s="3" t="n">
        <v>0.684027777777778</v>
      </c>
      <c r="D201" s="0" t="n">
        <v>62320</v>
      </c>
      <c r="E201" s="0" t="n">
        <v>62470</v>
      </c>
      <c r="F201" s="0" t="n">
        <v>62315</v>
      </c>
      <c r="G201" s="0" t="n">
        <v>62445</v>
      </c>
      <c r="H201" s="0" t="n">
        <v>62330</v>
      </c>
      <c r="I201" s="0" t="n">
        <v>62273.5</v>
      </c>
    </row>
    <row r="202" customFormat="false" ht="13.8" hidden="false" customHeight="false" outlineLevel="0" collapsed="false">
      <c r="A202" s="0" t="n">
        <v>201</v>
      </c>
      <c r="B202" s="0" t="s">
        <v>36</v>
      </c>
      <c r="C202" s="3" t="n">
        <v>0.6875</v>
      </c>
      <c r="D202" s="0" t="n">
        <v>62445</v>
      </c>
      <c r="E202" s="0" t="n">
        <v>62465</v>
      </c>
      <c r="F202" s="0" t="n">
        <v>62405</v>
      </c>
      <c r="G202" s="0" t="n">
        <v>62415</v>
      </c>
      <c r="H202" s="0" t="n">
        <v>62350.6</v>
      </c>
      <c r="I202" s="0" t="n">
        <v>62286.3</v>
      </c>
    </row>
    <row r="203" customFormat="false" ht="13.8" hidden="false" customHeight="false" outlineLevel="0" collapsed="false">
      <c r="A203" s="0" t="n">
        <v>202</v>
      </c>
      <c r="B203" s="0" t="s">
        <v>36</v>
      </c>
      <c r="C203" s="3" t="n">
        <v>0.690972222222222</v>
      </c>
      <c r="D203" s="0" t="n">
        <v>62415</v>
      </c>
      <c r="E203" s="0" t="n">
        <v>62465</v>
      </c>
      <c r="F203" s="0" t="n">
        <v>62375</v>
      </c>
      <c r="G203" s="0" t="n">
        <v>62455</v>
      </c>
      <c r="H203" s="0" t="n">
        <v>62374.4</v>
      </c>
      <c r="I203" s="0" t="n">
        <v>62301.7</v>
      </c>
    </row>
    <row r="204" customFormat="false" ht="13.8" hidden="false" customHeight="false" outlineLevel="0" collapsed="false">
      <c r="A204" s="0" t="n">
        <v>203</v>
      </c>
      <c r="B204" s="0" t="s">
        <v>36</v>
      </c>
      <c r="C204" s="3" t="n">
        <v>0.694444444444444</v>
      </c>
      <c r="D204" s="0" t="n">
        <v>62455</v>
      </c>
      <c r="E204" s="0" t="n">
        <v>62470</v>
      </c>
      <c r="F204" s="0" t="n">
        <v>62380</v>
      </c>
      <c r="G204" s="0" t="n">
        <v>62385</v>
      </c>
      <c r="H204" s="0" t="n">
        <v>62377.8</v>
      </c>
      <c r="I204" s="0" t="n">
        <v>62309.2</v>
      </c>
    </row>
    <row r="205" customFormat="false" ht="13.8" hidden="false" customHeight="false" outlineLevel="0" collapsed="false">
      <c r="A205" s="0" t="n">
        <v>204</v>
      </c>
      <c r="B205" s="0" t="s">
        <v>36</v>
      </c>
      <c r="C205" s="3" t="n">
        <v>0.697916666666667</v>
      </c>
      <c r="D205" s="0" t="n">
        <v>62385</v>
      </c>
      <c r="E205" s="0" t="n">
        <v>62385</v>
      </c>
      <c r="F205" s="0" t="n">
        <v>62250</v>
      </c>
      <c r="G205" s="0" t="n">
        <v>62290</v>
      </c>
      <c r="H205" s="0" t="n">
        <v>62370.6</v>
      </c>
      <c r="I205" s="0" t="n">
        <v>62307.5</v>
      </c>
    </row>
    <row r="206" customFormat="false" ht="13.8" hidden="false" customHeight="false" outlineLevel="0" collapsed="false">
      <c r="A206" s="0" t="n">
        <v>205</v>
      </c>
      <c r="B206" s="0" t="s">
        <v>36</v>
      </c>
      <c r="C206" s="3" t="n">
        <v>0.701388888888889</v>
      </c>
      <c r="D206" s="0" t="n">
        <v>62295</v>
      </c>
      <c r="E206" s="0" t="n">
        <v>62335</v>
      </c>
      <c r="F206" s="0" t="n">
        <v>62270</v>
      </c>
      <c r="G206" s="0" t="n">
        <v>62285</v>
      </c>
      <c r="H206" s="0" t="n">
        <v>62361.1</v>
      </c>
      <c r="I206" s="0" t="n">
        <v>62305.4</v>
      </c>
    </row>
    <row r="207" customFormat="false" ht="13.8" hidden="false" customHeight="false" outlineLevel="0" collapsed="false">
      <c r="A207" s="0" t="n">
        <v>206</v>
      </c>
      <c r="B207" s="0" t="s">
        <v>36</v>
      </c>
      <c r="C207" s="3" t="n">
        <v>0.704861111111111</v>
      </c>
      <c r="D207" s="0" t="n">
        <v>62280</v>
      </c>
      <c r="E207" s="0" t="n">
        <v>62325</v>
      </c>
      <c r="F207" s="0" t="n">
        <v>62235</v>
      </c>
      <c r="G207" s="0" t="n">
        <v>62270</v>
      </c>
      <c r="H207" s="0" t="n">
        <v>62351.1</v>
      </c>
      <c r="I207" s="0" t="n">
        <v>62302.2</v>
      </c>
    </row>
    <row r="208" customFormat="false" ht="13.8" hidden="false" customHeight="false" outlineLevel="0" collapsed="false">
      <c r="A208" s="0" t="n">
        <v>207</v>
      </c>
      <c r="B208" s="0" t="s">
        <v>36</v>
      </c>
      <c r="C208" s="3" t="n">
        <v>0.708333333333333</v>
      </c>
      <c r="D208" s="0" t="n">
        <v>62275</v>
      </c>
      <c r="E208" s="0" t="n">
        <v>62275</v>
      </c>
      <c r="F208" s="0" t="n">
        <v>62185</v>
      </c>
      <c r="G208" s="0" t="n">
        <v>62230</v>
      </c>
      <c r="H208" s="0" t="n">
        <v>62343.9</v>
      </c>
      <c r="I208" s="0" t="n">
        <v>62295.7</v>
      </c>
    </row>
    <row r="209" customFormat="false" ht="13.8" hidden="false" customHeight="false" outlineLevel="0" collapsed="false">
      <c r="A209" s="0" t="n">
        <v>208</v>
      </c>
      <c r="B209" s="0" t="s">
        <v>36</v>
      </c>
      <c r="C209" s="3" t="n">
        <v>0.711805555555555</v>
      </c>
      <c r="D209" s="0" t="n">
        <v>62230</v>
      </c>
      <c r="E209" s="0" t="n">
        <v>62395</v>
      </c>
      <c r="F209" s="0" t="n">
        <v>62215</v>
      </c>
      <c r="G209" s="0" t="n">
        <v>62350</v>
      </c>
      <c r="H209" s="0" t="n">
        <v>62347.2</v>
      </c>
      <c r="I209" s="0" t="n">
        <v>62300.6</v>
      </c>
    </row>
    <row r="210" customFormat="false" ht="13.8" hidden="false" customHeight="false" outlineLevel="0" collapsed="false">
      <c r="A210" s="0" t="n">
        <v>209</v>
      </c>
      <c r="B210" s="0" t="s">
        <v>36</v>
      </c>
      <c r="C210" s="3" t="n">
        <v>0.715277777777778</v>
      </c>
      <c r="D210" s="0" t="n">
        <v>62345</v>
      </c>
      <c r="E210" s="0" t="n">
        <v>62425</v>
      </c>
      <c r="F210" s="0" t="n">
        <v>62320</v>
      </c>
      <c r="G210" s="0" t="n">
        <v>62410</v>
      </c>
      <c r="H210" s="0" t="n">
        <v>62343.3</v>
      </c>
      <c r="I210" s="0" t="n">
        <v>62310.5</v>
      </c>
    </row>
    <row r="211" customFormat="false" ht="13.8" hidden="false" customHeight="false" outlineLevel="0" collapsed="false">
      <c r="A211" s="0" t="n">
        <v>210</v>
      </c>
      <c r="B211" s="0" t="s">
        <v>36</v>
      </c>
      <c r="C211" s="3" t="n">
        <v>0.71875</v>
      </c>
      <c r="D211" s="0" t="n">
        <v>62410</v>
      </c>
      <c r="E211" s="0" t="n">
        <v>62420</v>
      </c>
      <c r="F211" s="0" t="n">
        <v>62325</v>
      </c>
      <c r="G211" s="0" t="n">
        <v>62370</v>
      </c>
      <c r="H211" s="0" t="n">
        <v>62338.3</v>
      </c>
      <c r="I211" s="0" t="n">
        <v>62315.9</v>
      </c>
      <c r="N211" s="0" t="n">
        <v>1</v>
      </c>
      <c r="O211" s="0" t="n">
        <f aca="false">D211-K199</f>
        <v>45</v>
      </c>
      <c r="P211" s="0" t="n">
        <f aca="false">SUM(O112:O211)</f>
        <v>245</v>
      </c>
      <c r="Q211" s="0" t="n">
        <f aca="false">P101+P211</f>
        <v>-560</v>
      </c>
      <c r="R211" s="0" t="s">
        <v>35</v>
      </c>
    </row>
    <row r="212" customFormat="false" ht="13.8" hidden="false" customHeight="false" outlineLevel="0" collapsed="false">
      <c r="A212" s="0" t="n">
        <v>211</v>
      </c>
      <c r="B212" s="0" t="s">
        <v>36</v>
      </c>
      <c r="C212" s="3" t="n">
        <v>0.722222222222222</v>
      </c>
      <c r="D212" s="0" t="n">
        <v>62375</v>
      </c>
      <c r="E212" s="0" t="n">
        <v>62415</v>
      </c>
      <c r="F212" s="0" t="n">
        <v>62350</v>
      </c>
      <c r="G212" s="0" t="n">
        <v>62350</v>
      </c>
      <c r="H212" s="0" t="n">
        <v>62326.7</v>
      </c>
      <c r="I212" s="0" t="n">
        <v>62319</v>
      </c>
    </row>
    <row r="213" customFormat="false" ht="13.8" hidden="false" customHeight="false" outlineLevel="0" collapsed="false">
      <c r="A213" s="0" t="n">
        <v>212</v>
      </c>
      <c r="B213" s="0" t="s">
        <v>36</v>
      </c>
      <c r="C213" s="3" t="n">
        <v>0.725694444444444</v>
      </c>
      <c r="D213" s="0" t="n">
        <v>62350</v>
      </c>
      <c r="E213" s="0" t="n">
        <v>62355</v>
      </c>
      <c r="F213" s="0" t="n">
        <v>62285</v>
      </c>
      <c r="G213" s="0" t="n">
        <v>62320</v>
      </c>
      <c r="H213" s="0" t="n">
        <v>62319.4</v>
      </c>
      <c r="I213" s="0" t="n">
        <v>62319.1</v>
      </c>
    </row>
    <row r="214" customFormat="false" ht="13.8" hidden="false" customHeight="false" outlineLevel="0" collapsed="false">
      <c r="A214" s="0" t="n">
        <v>213</v>
      </c>
      <c r="B214" s="0" t="s">
        <v>36</v>
      </c>
      <c r="C214" s="3" t="n">
        <v>0.729166666666667</v>
      </c>
      <c r="D214" s="0" t="n">
        <v>62315</v>
      </c>
      <c r="E214" s="0" t="n">
        <v>62410</v>
      </c>
      <c r="F214" s="0" t="n">
        <v>62315</v>
      </c>
      <c r="G214" s="0" t="n">
        <v>62330</v>
      </c>
      <c r="H214" s="0" t="n">
        <v>62323.9</v>
      </c>
      <c r="I214" s="0" t="n">
        <v>62320.1</v>
      </c>
    </row>
    <row r="215" customFormat="false" ht="13.8" hidden="false" customHeight="false" outlineLevel="0" collapsed="false">
      <c r="A215" s="0" t="n">
        <v>214</v>
      </c>
      <c r="B215" s="0" t="s">
        <v>36</v>
      </c>
      <c r="C215" s="3" t="n">
        <v>0.732638888888889</v>
      </c>
      <c r="D215" s="0" t="n">
        <v>62330</v>
      </c>
      <c r="E215" s="0" t="n">
        <v>62440</v>
      </c>
      <c r="F215" s="0" t="n">
        <v>62330</v>
      </c>
      <c r="G215" s="0" t="n">
        <v>62405</v>
      </c>
      <c r="H215" s="0" t="n">
        <v>62337.2</v>
      </c>
      <c r="I215" s="0" t="n">
        <v>62327.8</v>
      </c>
    </row>
    <row r="216" customFormat="false" ht="13.8" hidden="false" customHeight="false" outlineLevel="0" collapsed="false">
      <c r="A216" s="0" t="n">
        <v>215</v>
      </c>
      <c r="B216" s="0" t="s">
        <v>36</v>
      </c>
      <c r="C216" s="3" t="n">
        <v>0.736111111111111</v>
      </c>
      <c r="D216" s="0" t="n">
        <v>62405</v>
      </c>
      <c r="E216" s="0" t="n">
        <v>62525</v>
      </c>
      <c r="F216" s="0" t="n">
        <v>62405</v>
      </c>
      <c r="G216" s="0" t="n">
        <v>62490</v>
      </c>
      <c r="H216" s="0" t="n">
        <v>62361.7</v>
      </c>
      <c r="I216" s="0" t="n">
        <v>62342.6</v>
      </c>
    </row>
    <row r="217" customFormat="false" ht="13.8" hidden="false" customHeight="false" outlineLevel="0" collapsed="false">
      <c r="A217" s="0" t="n">
        <v>216</v>
      </c>
      <c r="B217" s="0" t="s">
        <v>36</v>
      </c>
      <c r="C217" s="3" t="n">
        <v>0.739583333333333</v>
      </c>
      <c r="D217" s="0" t="n">
        <v>62490</v>
      </c>
      <c r="E217" s="0" t="n">
        <v>62560</v>
      </c>
      <c r="F217" s="0" t="n">
        <v>62485</v>
      </c>
      <c r="G217" s="0" t="n">
        <v>62545</v>
      </c>
      <c r="H217" s="0" t="n">
        <v>62396.7</v>
      </c>
      <c r="I217" s="0" t="n">
        <v>62361</v>
      </c>
    </row>
    <row r="218" customFormat="false" ht="13.8" hidden="false" customHeight="false" outlineLevel="0" collapsed="false">
      <c r="A218" s="0" t="n">
        <v>217</v>
      </c>
      <c r="B218" s="0" t="s">
        <v>36</v>
      </c>
      <c r="C218" s="3" t="n">
        <v>0.743055555555555</v>
      </c>
      <c r="D218" s="0" t="n">
        <v>62550</v>
      </c>
      <c r="E218" s="0" t="n">
        <v>62600</v>
      </c>
      <c r="F218" s="0" t="n">
        <v>62545</v>
      </c>
      <c r="G218" s="0" t="n">
        <v>62575</v>
      </c>
      <c r="H218" s="0" t="n">
        <v>62421.7</v>
      </c>
      <c r="I218" s="0" t="n">
        <v>62380.4</v>
      </c>
    </row>
    <row r="219" customFormat="false" ht="13.8" hidden="false" customHeight="false" outlineLevel="0" collapsed="false">
      <c r="A219" s="0" t="n">
        <v>218</v>
      </c>
      <c r="B219" s="0" t="s">
        <v>36</v>
      </c>
      <c r="C219" s="3" t="n">
        <v>0.746527777777778</v>
      </c>
      <c r="D219" s="0" t="n">
        <v>62580</v>
      </c>
      <c r="E219" s="0" t="n">
        <v>62750</v>
      </c>
      <c r="F219" s="0" t="n">
        <v>62580</v>
      </c>
      <c r="G219" s="0" t="n">
        <v>62735</v>
      </c>
      <c r="H219" s="0" t="n">
        <v>62457.8</v>
      </c>
      <c r="I219" s="0" t="n">
        <v>62412.7</v>
      </c>
    </row>
    <row r="220" customFormat="false" ht="13.8" hidden="false" customHeight="false" outlineLevel="0" collapsed="false">
      <c r="A220" s="0" t="n">
        <v>219</v>
      </c>
      <c r="B220" s="0" t="s">
        <v>36</v>
      </c>
      <c r="C220" s="3" t="n">
        <v>0.75</v>
      </c>
      <c r="D220" s="0" t="n">
        <v>62735</v>
      </c>
      <c r="E220" s="0" t="n">
        <v>62800</v>
      </c>
      <c r="F220" s="0" t="n">
        <v>62720</v>
      </c>
      <c r="G220" s="0" t="n">
        <v>62745</v>
      </c>
      <c r="H220" s="0" t="n">
        <v>62499.4</v>
      </c>
      <c r="I220" s="0" t="n">
        <v>62442.9</v>
      </c>
    </row>
    <row r="221" customFormat="false" ht="13.8" hidden="false" customHeight="false" outlineLevel="0" collapsed="false">
      <c r="A221" s="0" t="n">
        <v>220</v>
      </c>
      <c r="B221" s="0" t="s">
        <v>36</v>
      </c>
      <c r="C221" s="3" t="n">
        <v>0.753472222222222</v>
      </c>
      <c r="D221" s="0" t="n">
        <v>62745</v>
      </c>
      <c r="E221" s="0" t="n">
        <v>62800</v>
      </c>
      <c r="F221" s="0" t="n">
        <v>62705</v>
      </c>
      <c r="G221" s="0" t="n">
        <v>62705</v>
      </c>
      <c r="H221" s="0" t="n">
        <v>62538.9</v>
      </c>
      <c r="I221" s="0" t="n">
        <v>62466.7</v>
      </c>
    </row>
    <row r="222" customFormat="false" ht="13.8" hidden="false" customHeight="false" outlineLevel="0" collapsed="false">
      <c r="A222" s="0" t="n">
        <v>221</v>
      </c>
      <c r="B222" s="0" t="s">
        <v>39</v>
      </c>
      <c r="C222" s="3" t="n">
        <v>0.375</v>
      </c>
      <c r="D222" s="0" t="n">
        <v>62590</v>
      </c>
      <c r="E222" s="0" t="n">
        <v>62865</v>
      </c>
      <c r="F222" s="0" t="n">
        <v>62500</v>
      </c>
      <c r="G222" s="0" t="n">
        <v>62825</v>
      </c>
      <c r="H222" s="0" t="n">
        <v>62595</v>
      </c>
      <c r="I222" s="0" t="n">
        <v>62499.3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LibreOffice/6.3.4.2$Linux_X86_64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2020-01-17T02:50:39Z</dcterms:created>
  <dc:creator/>
  <dc:description/>
  <dc:language>pt-BR</dc:language>
  <cp:lastModifiedBy/>
  <dcterms:modified xsi:type="dcterms:W3CDTF">2020-01-20T21:11:00Z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