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<sst xmlns="http://schemas.openxmlformats.org/spreadsheetml/2006/main" count="263" uniqueCount="263">
  <si>
    <t>Country</t>
  </si>
  <si>
    <t>Traffic mortality per 100,000, age adjusted</t>
  </si>
  <si>
    <t>Year(s)</t>
  </si>
  <si>
    <t>Footnote</t>
  </si>
  <si>
    <t xml:space="preserve">Egypt </t>
  </si>
  <si>
    <t>up to and including 2004</t>
  </si>
  <si>
    <t>Data from WHO VIP and GBD not used, for being much lower than estimate from GSRRS and might be underestimated</t>
  </si>
  <si>
    <t>Afghanistan</t>
  </si>
  <si>
    <t>Albania</t>
  </si>
  <si>
    <t>Algeria</t>
  </si>
  <si>
    <t>Definition and explanations</t>
  </si>
  <si>
    <t>Andorra</t>
  </si>
  <si>
    <t>Angola</t>
  </si>
  <si>
    <t>Indicator-settings in the graph</t>
  </si>
  <si>
    <t>Antigua and Barbuda</t>
  </si>
  <si>
    <t>Argentina</t>
  </si>
  <si>
    <t>Armenia</t>
  </si>
  <si>
    <t>Australia</t>
  </si>
  <si>
    <t>Indicator name</t>
  </si>
  <si>
    <t>Austria</t>
  </si>
  <si>
    <t>Traffic mortality, age adjusted, per 100 000</t>
  </si>
  <si>
    <t>Source name</t>
  </si>
  <si>
    <t>WHO modified</t>
  </si>
  <si>
    <t>Azerbaijan</t>
  </si>
  <si>
    <t>Definition of indicator</t>
  </si>
  <si>
    <t>Bahamas</t>
  </si>
  <si>
    <t>Mortality due to road traffic injury, per 100,000 population, age adjusted</t>
  </si>
  <si>
    <t>Bahrain</t>
  </si>
  <si>
    <t>Unit of measurement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</si>
  <si>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</si>
  <si>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</si>
  <si>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</si>
  <si>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</si>
  <si>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</si>
  <si>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Source link</t>
  </si>
  <si>
    <t>Belize</t>
  </si>
  <si>
    <t>Benin</t>
  </si>
  <si>
    <t>Bhutan</t>
  </si>
  <si>
    <t>Data source</t>
  </si>
  <si>
    <t>Bolivia</t>
  </si>
  <si>
    <t>Bosnia and Herzegovina</t>
  </si>
  <si>
    <t>Botswana</t>
  </si>
  <si>
    <t>Brazil</t>
  </si>
  <si>
    <t>Source organization(s)</t>
  </si>
  <si>
    <t>British Virgin Islands</t>
  </si>
  <si>
    <t>Brunei</t>
  </si>
  <si>
    <t>Bulgaria</t>
  </si>
  <si>
    <t>WHO</t>
  </si>
  <si>
    <t>http://spreadsheets.google.com/pub?key=tK87SOy-oZlfW99UDD7L3hw&amp;gid=1</t>
  </si>
  <si>
    <t>Burkina Faso</t>
  </si>
  <si>
    <t>Burundi</t>
  </si>
  <si>
    <t>Cambodia</t>
  </si>
  <si>
    <t>Combination of time series from WHO Violence and Injury Prevention (VIP); data from WHO Global Burden of Disease 2002 and 2004; and WHO Global Road Safety Status Report</t>
  </si>
  <si>
    <t>Cameroon</t>
  </si>
  <si>
    <t>Canada</t>
  </si>
  <si>
    <t>Links to sources:</t>
  </si>
  <si>
    <t>Cape Verde</t>
  </si>
  <si>
    <t>WHO: VIP</t>
  </si>
  <si>
    <t>Central African Rep.</t>
  </si>
  <si>
    <t>Central African Republic</t>
  </si>
  <si>
    <t>Chad</t>
  </si>
  <si>
    <t>Chile</t>
  </si>
  <si>
    <t>China</t>
  </si>
  <si>
    <t>Colombia</t>
  </si>
  <si>
    <t>http://www.who.int/violence_injury_prevention/surveillance/databases/mortality/en/index.html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</si>
  <si>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</si>
  <si>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</si>
  <si>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</si>
  <si>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</si>
  <si>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</si>
  <si>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</si>
  <si>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</si>
  <si>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</si>
  <si>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</si>
  <si>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</si>
  <si>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</si>
  <si>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Czechoslovakia</t>
  </si>
  <si>
    <t>Denmark</t>
  </si>
  <si>
    <t>Djibouti</t>
  </si>
  <si>
    <t>Dominica</t>
  </si>
  <si>
    <t>Dominican Rep.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</si>
  <si>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</si>
  <si>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</si>
  <si>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</si>
  <si>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</si>
  <si>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</si>
  <si>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</si>
  <si>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</si>
  <si>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</si>
  <si>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</si>
  <si>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</si>
  <si>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</si>
  <si>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</si>
  <si>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</si>
  <si>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</si>
  <si>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</si>
  <si>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</si>
  <si>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</si>
  <si>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</si>
  <si>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</si>
  <si>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</si>
  <si>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</si>
  <si>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</si>
  <si>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</si>
  <si>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</si>
  <si>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</si>
  <si>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</si>
  <si>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</si>
  <si>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</si>
  <si>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</si>
  <si>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</si>
  <si>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</si>
  <si>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</si>
  <si>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</si>
  <si>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</si>
  <si>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</si>
  <si>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</si>
  <si>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</si>
  <si>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</si>
  <si>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</si>
  <si>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</si>
  <si>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</si>
  <si>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</si>
  <si>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</si>
  <si>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</si>
  <si>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GBD 2002</t>
  </si>
  <si>
    <t>Lao</t>
  </si>
  <si>
    <t>Laos</t>
  </si>
  <si>
    <t>Latvia</t>
  </si>
  <si>
    <t>http://www.who.int/healthinfo/global_burden_disease/estimates_2000_2002/en/index.html</t>
  </si>
  <si>
    <t>Lebanon</t>
  </si>
  <si>
    <t>Lesotho</t>
  </si>
  <si>
    <t>Liberia</t>
  </si>
  <si>
    <t>Libya</t>
  </si>
  <si>
    <t>Link for target, when clicking source name in the graph. Preferably the same as in  the "Link to source organization" field in the About-Sheet, but can also be left blank to target the link back to the indicators about-page.</t>
  </si>
  <si>
    <t>Lithuania</t>
  </si>
  <si>
    <t xml:space="preserve">Scale type </t>
  </si>
  <si>
    <t>GBD 2004</t>
  </si>
  <si>
    <t>lin</t>
  </si>
  <si>
    <t>Luxembourg</t>
  </si>
  <si>
    <t>Required! Type "lin" for linear scale or "log" for logarithmic scale. Users will be able to change it in the graph.</t>
  </si>
  <si>
    <t>Macedonia, FYR</t>
  </si>
  <si>
    <t>http://www.who.int/healthinfo/global_burden_disease/estimates_country/en/index.html</t>
  </si>
  <si>
    <t>Madagascar</t>
  </si>
  <si>
    <t>GSRRS</t>
  </si>
  <si>
    <t>Malawi</t>
  </si>
  <si>
    <t>http://www.who.int/violence_injury_prevention/road_traffic/global_status_report/en/index.html</t>
  </si>
  <si>
    <t>Malaysia</t>
  </si>
  <si>
    <t>Maldives</t>
  </si>
  <si>
    <t xml:space="preserve">data from GSRRS downlodable from WHO Global Health Observatory: </t>
  </si>
  <si>
    <t>Mali</t>
  </si>
  <si>
    <t>Malta</t>
  </si>
  <si>
    <t>http://apps.who.int/ghodata/</t>
  </si>
  <si>
    <t>Marshall Islands</t>
  </si>
  <si>
    <t>Mauritania</t>
  </si>
  <si>
    <t>Link to source organization</t>
  </si>
  <si>
    <t>Mauritius</t>
  </si>
  <si>
    <t>Complete reference</t>
  </si>
  <si>
    <t>Link to complete reference</t>
  </si>
  <si>
    <t>Download</t>
  </si>
  <si>
    <t>Specific information about this indicator</t>
  </si>
  <si>
    <t>Uploader</t>
  </si>
  <si>
    <t>Klara Johansson</t>
  </si>
  <si>
    <t>Dowload this indicator including the data</t>
  </si>
  <si>
    <t>Mexico</t>
  </si>
  <si>
    <t>[Add other fields as required]</t>
  </si>
  <si>
    <t>Micronesia, Fed. Sts.</t>
  </si>
  <si>
    <t>As XLS (Excel-file)</t>
  </si>
  <si>
    <t>Moldova</t>
  </si>
  <si>
    <t>Monaco</t>
  </si>
  <si>
    <t>Mongolia</t>
  </si>
  <si>
    <t>Montenegro</t>
  </si>
  <si>
    <t>Morocco</t>
  </si>
  <si>
    <t>VERSION</t>
  </si>
  <si>
    <t>As CSV (comma separeted file)</t>
  </si>
  <si>
    <t>Mozambique</t>
  </si>
  <si>
    <t>Myanmar</t>
  </si>
  <si>
    <t>INDICATOR_V2_EN</t>
  </si>
  <si>
    <t>Namibia</t>
  </si>
  <si>
    <t>Nauru</t>
  </si>
  <si>
    <t>Nepal</t>
  </si>
  <si>
    <t>Netherlands</t>
  </si>
  <si>
    <t>As PDF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</si>
  <si>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</si>
  <si>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</si>
  <si>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</si>
  <si>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</si>
  <si>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</si>
  <si>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</si>
  <si>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</si>
  <si>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</si>
  <si>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</si>
  <si>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</si>
  <si>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</si>
  <si>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</si>
  <si>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</si>
  <si>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</si>
  <si>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</si>
  <si>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</si>
  <si>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</si>
  <si>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</si>
  <si>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</si>
  <si>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</si>
  <si>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</si>
  <si>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</si>
  <si>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</si>
  <si>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</si>
  <si>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</si>
  <si>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</si>
  <si>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</si>
  <si>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</si>
  <si>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</si>
  <si>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</si>
  <si>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</si>
  <si>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</si>
  <si>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</si>
  <si>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</si>
  <si>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</si>
  <si>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</si>
  <si>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</si>
  <si>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</si>
  <si>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</si>
  <si>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</si>
  <si>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</si>
  <si>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</si>
  <si>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</si>
  <si>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</si>
  <si>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</si>
  <si>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</si>
  <si>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</si>
  <si>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</si>
  <si>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</si>
  <si>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</si>
  <si>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</si>
  <si>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</si>
  <si>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</si>
  <si>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</si>
  <si>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</si>
  <si>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</si>
  <si>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</si>
  <si>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</si>
  <si>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</si>
  <si>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</si>
  <si>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</si>
  <si>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</si>
  <si>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</si>
  <si>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</si>
  <si>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</si>
  <si>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</si>
  <si>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</si>
  <si>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</si>
  <si>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</si>
  <si>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</si>
  <si>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</si>
  <si>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</si>
  <si>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Bank and Gaza Strip</t>
  </si>
  <si>
    <t>West Germany</t>
  </si>
  <si>
    <t>Vietnam</t>
  </si>
  <si>
    <t>Yemen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</si>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</sst>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/>
    </xf>
    <xf borderId="2" fillId="2" fontId="3" numFmtId="0" xfId="0" applyAlignment="1" applyBorder="1" applyFont="1">
      <alignment horizontal="left" wrapText="1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1" numFmtId="0" xfId="0" applyAlignment="1" applyFont="1">
      <alignment horizontal="center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6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wrapText="1"/>
    </xf>
    <xf borderId="1" fillId="3" fontId="2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/>
    </xf>
    <xf borderId="1" fillId="3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/>
    </xf>
    <xf borderId="1" fillId="2" fontId="7" numFmtId="0" xfId="0" applyAlignment="1" applyBorder="1" applyFont="1">
      <alignment horizontal="right"/>
    </xf>
    <xf borderId="1" fillId="3" fontId="8" numFmtId="0" xfId="0" applyAlignment="1" applyBorder="1" applyFont="1">
      <alignment horizontal="left"/>
    </xf>
    <xf borderId="1" fillId="3" fontId="9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4" fillId="2" fontId="4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4" fillId="2" fontId="3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1" fillId="2" fontId="1" numFmtId="0" xfId="0" applyAlignment="1" applyBorder="1" applyFont="1">
      <alignment horizontal="left" vertical="center"/>
    </xf>
    <xf borderId="1" fillId="3" fontId="1" numFmtId="165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 vertical="center" wrapText="1"/>
    </xf>
    <xf borderId="1" fillId="3" fontId="10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wrapText="1"/>
    </xf>
    <xf borderId="1" fillId="3" fontId="2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2000_2002/en/index.html" TargetMode="External"/><Relationship Id="rId3" Type="http://schemas.openxmlformats.org/officeDocument/2006/relationships/hyperlink" Target="http://www.who.int/healthinfo/global_burden_disease/estimates_country/en/index.html" TargetMode="External"/><Relationship Id="rId4" Type="http://schemas.openxmlformats.org/officeDocument/2006/relationships/hyperlink" Target="http://www.who.int/violence_injury_prevention/road_traffic/global_status_report/en/index.html" TargetMode="External"/><Relationship Id="rId5" Type="http://schemas.openxmlformats.org/officeDocument/2006/relationships/hyperlink" Target="http://apps.who.int/ghodata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tK87SOy-oZlfW99UDD7L3h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23" width="10.14"/>
    <col customWidth="1" min="24" max="24" width="6.14"/>
    <col customWidth="1" min="25" max="25" width="7.14"/>
    <col customWidth="1" min="26" max="26" width="8.14"/>
    <col customWidth="1" min="27" max="59" width="9.29"/>
  </cols>
  <sheetData>
    <row r="1">
      <c r="A1" s="2" t="s">
        <v>1</v>
      </c>
      <c r="B1" s="4">
        <v>1950.0</v>
      </c>
      <c r="C1" s="4">
        <v>1951.0</v>
      </c>
      <c r="D1" s="4">
        <v>1952.0</v>
      </c>
      <c r="E1" s="4">
        <v>1953.0</v>
      </c>
      <c r="F1" s="4">
        <v>1954.0</v>
      </c>
      <c r="G1" s="4">
        <v>1955.0</v>
      </c>
      <c r="H1" s="4">
        <v>1956.0</v>
      </c>
      <c r="I1" s="4">
        <v>1957.0</v>
      </c>
      <c r="J1" s="4">
        <v>1958.0</v>
      </c>
      <c r="K1" s="4">
        <v>1959.0</v>
      </c>
      <c r="L1" s="4">
        <v>1960.0</v>
      </c>
      <c r="M1" s="4">
        <v>1961.0</v>
      </c>
      <c r="N1" s="4">
        <v>1962.0</v>
      </c>
      <c r="O1" s="4">
        <v>1963.0</v>
      </c>
      <c r="P1" s="4">
        <v>1964.0</v>
      </c>
      <c r="Q1" s="4">
        <v>1965.0</v>
      </c>
      <c r="R1" s="4">
        <v>1966.0</v>
      </c>
      <c r="S1" s="4">
        <v>1967.0</v>
      </c>
      <c r="T1" s="4">
        <v>1968.0</v>
      </c>
      <c r="U1" s="4">
        <v>1969.0</v>
      </c>
      <c r="V1" s="4">
        <v>1970.0</v>
      </c>
      <c r="W1" s="4">
        <v>1971.0</v>
      </c>
      <c r="X1" s="6">
        <v>1972.0</v>
      </c>
      <c r="Y1" s="4">
        <v>1973.0</v>
      </c>
      <c r="Z1" s="4">
        <v>1974.0</v>
      </c>
      <c r="AA1" s="7">
        <v>1975.0</v>
      </c>
      <c r="AB1" s="7">
        <v>1976.0</v>
      </c>
      <c r="AC1" s="7">
        <v>1977.0</v>
      </c>
      <c r="AD1" s="7">
        <v>1978.0</v>
      </c>
      <c r="AE1" s="7">
        <v>1979.0</v>
      </c>
      <c r="AF1" s="7">
        <v>1980.0</v>
      </c>
      <c r="AG1" s="7">
        <v>1981.0</v>
      </c>
      <c r="AH1" s="7">
        <v>1982.0</v>
      </c>
      <c r="AI1" s="7">
        <v>1983.0</v>
      </c>
      <c r="AJ1" s="7">
        <v>1984.0</v>
      </c>
      <c r="AK1" s="7">
        <v>1985.0</v>
      </c>
      <c r="AL1" s="7">
        <v>1986.0</v>
      </c>
      <c r="AM1" s="7">
        <v>1987.0</v>
      </c>
      <c r="AN1" s="7">
        <v>1988.0</v>
      </c>
      <c r="AO1" s="7">
        <v>1989.0</v>
      </c>
      <c r="AP1" s="7">
        <v>1990.0</v>
      </c>
      <c r="AQ1" s="7">
        <v>1991.0</v>
      </c>
      <c r="AR1" s="7">
        <v>1992.0</v>
      </c>
      <c r="AS1" s="7">
        <v>1993.0</v>
      </c>
      <c r="AT1" s="7">
        <v>1994.0</v>
      </c>
      <c r="AU1" s="7">
        <v>1995.0</v>
      </c>
      <c r="AV1" s="7">
        <v>1996.0</v>
      </c>
      <c r="AW1" s="7">
        <v>1997.0</v>
      </c>
      <c r="AX1" s="7">
        <v>1998.0</v>
      </c>
      <c r="AY1" s="7">
        <v>1999.0</v>
      </c>
      <c r="AZ1" s="7">
        <v>2000.0</v>
      </c>
      <c r="BA1" s="7">
        <v>2001.0</v>
      </c>
      <c r="BB1" s="7">
        <v>2002.0</v>
      </c>
      <c r="BC1" s="7">
        <v>2003.0</v>
      </c>
      <c r="BD1" s="7">
        <v>2004.0</v>
      </c>
      <c r="BE1" s="7">
        <v>2005.0</v>
      </c>
      <c r="BF1" s="7">
        <v>2006.0</v>
      </c>
      <c r="BG1" s="7">
        <v>2007.0</v>
      </c>
    </row>
    <row r="2">
      <c r="A2" s="2" t="s">
        <v>7</v>
      </c>
      <c r="BB2" s="7">
        <v>41.04017</v>
      </c>
      <c r="BD2" s="7">
        <v>34.5282402038574</v>
      </c>
      <c r="BG2" s="7">
        <v>40.7</v>
      </c>
    </row>
    <row r="3">
      <c r="A3" s="2" t="s">
        <v>8</v>
      </c>
      <c r="BB3" s="7">
        <v>2.556623</v>
      </c>
      <c r="BD3" s="7">
        <v>12.3499193191528</v>
      </c>
      <c r="BG3" s="7">
        <v>14.1</v>
      </c>
    </row>
    <row r="4">
      <c r="A4" s="2" t="s">
        <v>9</v>
      </c>
      <c r="BB4" s="7">
        <v>20.74479</v>
      </c>
      <c r="BD4" s="7">
        <v>18.1871662139893</v>
      </c>
    </row>
    <row r="5">
      <c r="A5" s="2" t="s">
        <v>11</v>
      </c>
      <c r="BB5" s="7">
        <v>13.83448</v>
      </c>
      <c r="BD5" s="7">
        <v>12.6554346084595</v>
      </c>
    </row>
    <row r="6">
      <c r="A6" s="2" t="s">
        <v>12</v>
      </c>
      <c r="BB6" s="7">
        <v>65.58146</v>
      </c>
      <c r="BD6" s="7">
        <v>68.2826461791992</v>
      </c>
      <c r="BG6" s="7">
        <v>45.4</v>
      </c>
    </row>
    <row r="7">
      <c r="A7" s="2" t="s">
        <v>14</v>
      </c>
      <c r="BB7" s="7">
        <v>10.38975</v>
      </c>
      <c r="BD7" s="7">
        <v>7.48021030426025</v>
      </c>
    </row>
    <row r="8">
      <c r="A8" s="2" t="s">
        <v>15</v>
      </c>
      <c r="R8" s="4">
        <v>13.32849</v>
      </c>
      <c r="S8" s="4">
        <v>16.21165</v>
      </c>
      <c r="T8" s="4">
        <v>16.94954</v>
      </c>
      <c r="U8" s="4">
        <v>18.60736</v>
      </c>
      <c r="V8" s="4">
        <v>19.61609</v>
      </c>
      <c r="AC8" s="7">
        <v>15.89601</v>
      </c>
      <c r="AD8" s="7">
        <v>14.38862</v>
      </c>
      <c r="AE8" s="7">
        <v>14.43863</v>
      </c>
      <c r="AF8" s="7">
        <v>13.98144</v>
      </c>
      <c r="AG8" s="7">
        <v>13.6733</v>
      </c>
      <c r="AH8" s="7">
        <v>12.05949</v>
      </c>
      <c r="AI8" s="7">
        <v>12.05966</v>
      </c>
      <c r="AJ8" s="7">
        <v>11.57486</v>
      </c>
      <c r="AK8" s="7">
        <v>8.90705</v>
      </c>
      <c r="AL8" s="7">
        <v>10.36269</v>
      </c>
      <c r="AM8" s="7">
        <v>10.15965</v>
      </c>
      <c r="AN8" s="7">
        <v>9.744612</v>
      </c>
      <c r="AO8" s="7">
        <v>9.935751</v>
      </c>
      <c r="AP8" s="7">
        <v>9.281073</v>
      </c>
      <c r="AQ8" s="7">
        <v>9.676908</v>
      </c>
      <c r="AR8" s="7">
        <v>10.30673</v>
      </c>
      <c r="AS8" s="7">
        <v>11.04362</v>
      </c>
      <c r="AT8" s="7">
        <v>12.25708</v>
      </c>
      <c r="AU8" s="7">
        <v>10.9874</v>
      </c>
      <c r="AV8" s="7">
        <v>10.70993</v>
      </c>
      <c r="AW8" s="7">
        <v>9.97253</v>
      </c>
      <c r="AX8" s="7">
        <v>11.66502</v>
      </c>
      <c r="AY8" s="7">
        <v>11.0053</v>
      </c>
      <c r="AZ8" s="7">
        <v>9.663261</v>
      </c>
      <c r="BA8" s="7">
        <v>9.723656</v>
      </c>
      <c r="BB8" s="7">
        <v>8.170588</v>
      </c>
      <c r="BC8" s="7">
        <v>8.527523</v>
      </c>
      <c r="BD8" s="7">
        <v>8.414783</v>
      </c>
      <c r="BE8" s="7">
        <v>8.83947</v>
      </c>
      <c r="BF8" s="7">
        <v>9.955791</v>
      </c>
      <c r="BG8" s="7">
        <v>9.51411</v>
      </c>
    </row>
    <row r="9">
      <c r="A9" s="2" t="s">
        <v>16</v>
      </c>
      <c r="BB9" s="7">
        <v>9.748852</v>
      </c>
      <c r="BD9" s="7">
        <v>11.5320796966553</v>
      </c>
      <c r="BG9" s="7">
        <v>13.1</v>
      </c>
    </row>
    <row r="10">
      <c r="A10" s="2" t="s">
        <v>17</v>
      </c>
      <c r="B10" s="4">
        <v>22.30844</v>
      </c>
      <c r="C10" s="4">
        <v>25.58056</v>
      </c>
      <c r="D10" s="4">
        <v>24.82943</v>
      </c>
      <c r="E10" s="4">
        <v>23.01476</v>
      </c>
      <c r="F10" s="4">
        <v>24.25574</v>
      </c>
      <c r="G10" s="4">
        <v>24.76688</v>
      </c>
      <c r="H10" s="4">
        <v>24.63632</v>
      </c>
      <c r="I10" s="4">
        <v>24.93525</v>
      </c>
      <c r="J10" s="4">
        <v>24.98178</v>
      </c>
      <c r="K10" s="4">
        <v>25.26268</v>
      </c>
      <c r="L10" s="4">
        <v>26.86483</v>
      </c>
      <c r="M10" s="4">
        <v>25.73862</v>
      </c>
      <c r="N10" s="4">
        <v>25.71347</v>
      </c>
      <c r="O10" s="4">
        <v>25.27718</v>
      </c>
      <c r="P10" s="4">
        <v>27.39592</v>
      </c>
      <c r="Q10" s="4">
        <v>28.54763</v>
      </c>
      <c r="R10" s="4">
        <v>28.85231</v>
      </c>
      <c r="S10" s="4">
        <v>28.69532</v>
      </c>
      <c r="T10" s="4">
        <v>29.15185</v>
      </c>
      <c r="U10" s="4">
        <v>30.33607</v>
      </c>
      <c r="V10" s="4">
        <v>31.71799</v>
      </c>
      <c r="W10" s="4">
        <v>30.27544</v>
      </c>
      <c r="X10" s="4">
        <v>27.56611</v>
      </c>
      <c r="Y10" s="4">
        <v>29.11414</v>
      </c>
      <c r="Z10" s="4">
        <v>28.45655</v>
      </c>
      <c r="AA10" s="7">
        <v>27.34942</v>
      </c>
      <c r="AB10" s="7">
        <v>25.67285</v>
      </c>
      <c r="AC10" s="7">
        <v>26.72472</v>
      </c>
      <c r="AD10" s="7">
        <v>26.42736</v>
      </c>
      <c r="AE10" s="7">
        <v>24.59368</v>
      </c>
      <c r="AF10" s="7">
        <v>23.56338</v>
      </c>
      <c r="AG10" s="7">
        <v>21.76088</v>
      </c>
      <c r="AH10" s="7">
        <v>21.41174</v>
      </c>
      <c r="AI10" s="7">
        <v>17.88588</v>
      </c>
      <c r="AJ10" s="7">
        <v>18.10062</v>
      </c>
      <c r="AK10" s="7">
        <v>18.58754</v>
      </c>
      <c r="AL10" s="7">
        <v>17.87053</v>
      </c>
      <c r="AM10" s="7">
        <v>16.75264</v>
      </c>
      <c r="AN10" s="7">
        <v>17.11175</v>
      </c>
      <c r="AO10" s="7">
        <v>16.67885</v>
      </c>
      <c r="AP10" s="7">
        <v>13.53951</v>
      </c>
      <c r="AQ10" s="7">
        <v>12.1674</v>
      </c>
      <c r="AR10" s="7">
        <v>11.29172</v>
      </c>
      <c r="AS10" s="7">
        <v>10.79923</v>
      </c>
      <c r="AT10" s="7">
        <v>10.53565</v>
      </c>
      <c r="AU10" s="7">
        <v>10.39222</v>
      </c>
      <c r="AV10" s="7">
        <v>10.47647</v>
      </c>
      <c r="AW10" s="7">
        <v>9.341061</v>
      </c>
      <c r="AX10" s="7">
        <v>9.119083</v>
      </c>
      <c r="AY10" s="7">
        <v>9.09644</v>
      </c>
      <c r="AZ10" s="7">
        <v>9.281634</v>
      </c>
      <c r="BA10" s="7">
        <v>8.770151</v>
      </c>
      <c r="BB10" s="7">
        <v>8.502563</v>
      </c>
      <c r="BC10" s="7">
        <v>7.644204</v>
      </c>
      <c r="BD10" s="7">
        <v>7.10229</v>
      </c>
      <c r="BF10" s="7">
        <v>6.464193</v>
      </c>
      <c r="BG10" s="7">
        <v>7.6</v>
      </c>
    </row>
    <row r="11">
      <c r="A11" s="2" t="s">
        <v>19</v>
      </c>
      <c r="G11" s="4">
        <v>9.854749</v>
      </c>
      <c r="H11" s="4">
        <v>20.89838</v>
      </c>
      <c r="I11" s="4">
        <v>28.77911</v>
      </c>
      <c r="J11" s="4">
        <v>26.51318</v>
      </c>
      <c r="K11" s="4">
        <v>28.18374</v>
      </c>
      <c r="L11" s="4">
        <v>26.50052</v>
      </c>
      <c r="M11" s="4">
        <v>21.50701</v>
      </c>
      <c r="N11" s="4">
        <v>19.90788</v>
      </c>
      <c r="O11" s="4">
        <v>23.21327</v>
      </c>
      <c r="P11" s="4">
        <v>25.42539</v>
      </c>
      <c r="Q11" s="4">
        <v>23.06339</v>
      </c>
      <c r="R11" s="4">
        <v>26.23398</v>
      </c>
      <c r="S11" s="4">
        <v>30.34579</v>
      </c>
      <c r="T11" s="4">
        <v>31.22266</v>
      </c>
      <c r="U11" s="4">
        <v>29.90422</v>
      </c>
      <c r="V11" s="4">
        <v>31.92144</v>
      </c>
      <c r="W11" s="4">
        <v>35.46097</v>
      </c>
      <c r="X11" s="4">
        <v>37.21822</v>
      </c>
      <c r="Y11" s="4">
        <v>34.53955</v>
      </c>
      <c r="Z11" s="4">
        <v>30.90884</v>
      </c>
      <c r="AA11" s="7">
        <v>31.0912</v>
      </c>
      <c r="AB11" s="7">
        <v>27.33651</v>
      </c>
      <c r="AC11" s="7">
        <v>26.83862</v>
      </c>
      <c r="AD11" s="7">
        <v>27.26058</v>
      </c>
      <c r="AE11" s="7">
        <v>25.94413</v>
      </c>
      <c r="AF11" s="7">
        <v>23.64239</v>
      </c>
      <c r="AG11" s="7">
        <v>22.83644</v>
      </c>
      <c r="AH11" s="7">
        <v>23.33314</v>
      </c>
      <c r="AI11" s="7">
        <v>24.02217</v>
      </c>
      <c r="AJ11" s="7">
        <v>22.1333</v>
      </c>
      <c r="AK11" s="7">
        <v>18.40624</v>
      </c>
      <c r="AL11" s="7">
        <v>17.40198</v>
      </c>
      <c r="AM11" s="7">
        <v>17.3912</v>
      </c>
      <c r="AN11" s="7">
        <v>17.87066</v>
      </c>
      <c r="AO11" s="7">
        <v>17.67788</v>
      </c>
      <c r="AP11" s="7">
        <v>17.10376</v>
      </c>
      <c r="AQ11" s="7">
        <v>16.3612</v>
      </c>
      <c r="AR11" s="7">
        <v>14.34538</v>
      </c>
      <c r="AS11" s="7">
        <v>14.81964</v>
      </c>
      <c r="AT11" s="7">
        <v>15.02717</v>
      </c>
      <c r="AU11" s="7">
        <v>13.40503</v>
      </c>
      <c r="AV11" s="7">
        <v>11.56184</v>
      </c>
      <c r="AW11" s="7">
        <v>12.43865</v>
      </c>
      <c r="AX11" s="7">
        <v>10.07303</v>
      </c>
      <c r="AY11" s="7">
        <v>11.51886</v>
      </c>
      <c r="AZ11" s="7">
        <v>10.62225</v>
      </c>
      <c r="BA11" s="7">
        <v>10.19367</v>
      </c>
      <c r="BB11" s="7">
        <v>10.04932</v>
      </c>
      <c r="BC11" s="7">
        <v>9.968774</v>
      </c>
      <c r="BD11" s="7">
        <v>8.954848</v>
      </c>
      <c r="BE11" s="7">
        <v>8.085581</v>
      </c>
      <c r="BF11" s="7">
        <v>7.324234</v>
      </c>
      <c r="BG11" s="7">
        <v>6.999411</v>
      </c>
    </row>
    <row r="12">
      <c r="A12" s="2" t="s">
        <v>23</v>
      </c>
      <c r="AG12" s="7">
        <v>13.5101</v>
      </c>
      <c r="AH12" s="7">
        <v>12.25101</v>
      </c>
      <c r="AK12" s="7">
        <v>11.63048</v>
      </c>
      <c r="AL12" s="7">
        <v>14.93416</v>
      </c>
      <c r="AM12" s="7">
        <v>13.17954</v>
      </c>
      <c r="AN12" s="7">
        <v>16.18327</v>
      </c>
      <c r="AO12" s="7">
        <v>16.49599</v>
      </c>
      <c r="AP12" s="7">
        <v>15.75524</v>
      </c>
      <c r="AQ12" s="7">
        <v>14.46202</v>
      </c>
      <c r="AR12" s="7">
        <v>14.97465</v>
      </c>
      <c r="AS12" s="7">
        <v>12.25994</v>
      </c>
      <c r="AT12" s="7">
        <v>2.063191</v>
      </c>
      <c r="AU12" s="7">
        <v>3.273049</v>
      </c>
      <c r="AV12" s="7">
        <v>5.844275</v>
      </c>
      <c r="AW12" s="7">
        <v>5.534732</v>
      </c>
      <c r="AX12" s="7">
        <v>5.526056</v>
      </c>
      <c r="AY12" s="7">
        <v>4.582434</v>
      </c>
      <c r="AZ12" s="7">
        <v>5.225703</v>
      </c>
      <c r="BB12" s="7">
        <v>5.963239</v>
      </c>
      <c r="BD12" s="7">
        <v>5.21842002868652</v>
      </c>
      <c r="BG12" s="7">
        <v>13.6</v>
      </c>
    </row>
    <row r="13">
      <c r="A13" s="2" t="s">
        <v>25</v>
      </c>
      <c r="BB13" s="7">
        <v>20.55216</v>
      </c>
      <c r="BD13" s="7">
        <v>22.0044364929199</v>
      </c>
      <c r="BG13" s="7">
        <v>14.7</v>
      </c>
    </row>
    <row r="14">
      <c r="A14" s="2" t="s">
        <v>27</v>
      </c>
      <c r="AK14" s="7">
        <v>6.718894</v>
      </c>
      <c r="AM14" s="7">
        <v>15.4926</v>
      </c>
      <c r="AN14" s="7">
        <v>12.1864</v>
      </c>
      <c r="AW14" s="7">
        <v>13.45092</v>
      </c>
      <c r="AX14" s="7">
        <v>13.9832</v>
      </c>
      <c r="AY14" s="7">
        <v>2.551289</v>
      </c>
      <c r="AZ14" s="7">
        <v>10.49197</v>
      </c>
      <c r="BA14" s="7">
        <v>11.48008</v>
      </c>
      <c r="BB14" s="7">
        <v>14.97628</v>
      </c>
      <c r="BD14" s="7">
        <v>14.631796836853</v>
      </c>
      <c r="BG14" s="7">
        <v>13.8</v>
      </c>
    </row>
    <row r="15">
      <c r="A15" s="2" t="s">
        <v>29</v>
      </c>
      <c r="BB15" s="7">
        <v>17.97198</v>
      </c>
      <c r="BD15" s="7">
        <v>17.7500877380371</v>
      </c>
      <c r="BG15" s="7">
        <v>15.9</v>
      </c>
    </row>
    <row r="16">
      <c r="A16" s="2" t="s">
        <v>30</v>
      </c>
      <c r="BB16" s="7">
        <v>6.353331</v>
      </c>
      <c r="BD16" s="7">
        <v>12.8622159957886</v>
      </c>
      <c r="BG16" s="7">
        <v>11.9</v>
      </c>
    </row>
    <row r="17">
      <c r="A17" s="2" t="s">
        <v>32</v>
      </c>
      <c r="AG17" s="7">
        <v>15.11724</v>
      </c>
      <c r="AH17" s="7">
        <v>13.86992</v>
      </c>
      <c r="AK17" s="7">
        <v>10.5559</v>
      </c>
      <c r="AL17" s="7">
        <v>10.95829</v>
      </c>
      <c r="AM17" s="7">
        <v>11.68044</v>
      </c>
      <c r="AN17" s="7">
        <v>15.96307</v>
      </c>
      <c r="AO17" s="7">
        <v>20.47737</v>
      </c>
      <c r="AP17" s="7">
        <v>22.61378</v>
      </c>
      <c r="AQ17" s="7">
        <v>23.83621</v>
      </c>
      <c r="AR17" s="7">
        <v>20.81534</v>
      </c>
      <c r="AS17" s="7">
        <v>16.29119</v>
      </c>
      <c r="AT17" s="7">
        <v>15.60346</v>
      </c>
      <c r="AU17" s="7">
        <v>17.11212</v>
      </c>
      <c r="AW17" s="7">
        <v>16.07191</v>
      </c>
      <c r="AX17" s="7">
        <v>17.60723</v>
      </c>
      <c r="AY17" s="7">
        <v>16.46549</v>
      </c>
      <c r="AZ17" s="7">
        <v>14.49243</v>
      </c>
      <c r="BA17" s="7">
        <v>14.29857</v>
      </c>
      <c r="BB17" s="7">
        <v>20.56625</v>
      </c>
      <c r="BC17" s="7">
        <v>20.66488</v>
      </c>
      <c r="BD17" s="7">
        <v>21.027027130127</v>
      </c>
      <c r="BG17" s="7">
        <v>17.87411</v>
      </c>
    </row>
    <row r="18">
      <c r="A18" s="2" t="s">
        <v>33</v>
      </c>
      <c r="F18" s="4">
        <v>10.51561</v>
      </c>
      <c r="G18" s="4">
        <v>10.75068</v>
      </c>
      <c r="H18" s="4">
        <v>12.3326</v>
      </c>
      <c r="I18" s="4">
        <v>13.79037</v>
      </c>
      <c r="J18" s="4">
        <v>15.91398</v>
      </c>
      <c r="K18" s="4">
        <v>15.63971</v>
      </c>
      <c r="L18" s="4">
        <v>18.60953</v>
      </c>
      <c r="M18" s="4">
        <v>18.04019</v>
      </c>
      <c r="N18" s="4">
        <v>17.50025</v>
      </c>
      <c r="O18" s="4">
        <v>18.36783</v>
      </c>
      <c r="P18" s="4">
        <v>22.57327</v>
      </c>
      <c r="Q18" s="4">
        <v>23.62655</v>
      </c>
      <c r="R18" s="4">
        <v>22.92246</v>
      </c>
      <c r="S18" s="4">
        <v>24.33861</v>
      </c>
      <c r="T18" s="4">
        <v>25.80766</v>
      </c>
      <c r="U18" s="4">
        <v>26.30646</v>
      </c>
      <c r="V18" s="4">
        <v>28.73109</v>
      </c>
      <c r="W18" s="4">
        <v>28.49188</v>
      </c>
      <c r="X18" s="4">
        <v>28.74881</v>
      </c>
      <c r="Y18" s="4">
        <v>27.11856</v>
      </c>
      <c r="Z18" s="4">
        <v>25.0166</v>
      </c>
      <c r="AA18" s="7">
        <v>22.81222</v>
      </c>
      <c r="AB18" s="7">
        <v>23.90145</v>
      </c>
      <c r="AC18" s="7">
        <v>23.29734</v>
      </c>
      <c r="AD18" s="7">
        <v>23.32021</v>
      </c>
      <c r="AE18" s="7">
        <v>22.25426</v>
      </c>
      <c r="AF18" s="7">
        <v>23.757</v>
      </c>
      <c r="AG18" s="7">
        <v>22.35518</v>
      </c>
      <c r="AH18" s="7">
        <v>20.85648</v>
      </c>
      <c r="AI18" s="7">
        <v>21.568</v>
      </c>
      <c r="AJ18" s="7">
        <v>18.75999</v>
      </c>
      <c r="AK18" s="7">
        <v>17.26245</v>
      </c>
      <c r="AL18" s="7">
        <v>19.55577</v>
      </c>
      <c r="AM18" s="7">
        <v>18.36722</v>
      </c>
      <c r="AN18" s="7">
        <v>17.62222</v>
      </c>
      <c r="AO18" s="7">
        <v>17.6146</v>
      </c>
      <c r="AP18" s="7">
        <v>17.52488</v>
      </c>
      <c r="AQ18" s="7">
        <v>16.79393</v>
      </c>
      <c r="AR18" s="7">
        <v>15.74826</v>
      </c>
      <c r="AS18" s="7">
        <v>16.31411</v>
      </c>
      <c r="AT18" s="7">
        <v>17.5392</v>
      </c>
      <c r="AU18" s="7">
        <v>15.41762</v>
      </c>
      <c r="AV18" s="7">
        <v>14.15553</v>
      </c>
      <c r="AW18" s="7">
        <v>13.87388</v>
      </c>
      <c r="AX18" s="7">
        <v>15.09262</v>
      </c>
      <c r="AY18" s="7">
        <v>14.45668</v>
      </c>
      <c r="BB18" s="7">
        <v>13.19006</v>
      </c>
      <c r="BD18" s="7">
        <v>10.69979</v>
      </c>
      <c r="BG18" s="7">
        <v>9.7</v>
      </c>
    </row>
    <row r="19">
      <c r="A19" s="2" t="s">
        <v>35</v>
      </c>
      <c r="BB19" s="7">
        <v>39.09927</v>
      </c>
      <c r="BD19" s="7">
        <v>42.7485618591309</v>
      </c>
      <c r="BF19" s="7">
        <v>18.4</v>
      </c>
    </row>
    <row r="20">
      <c r="A20" s="2" t="s">
        <v>36</v>
      </c>
      <c r="BB20" s="7">
        <v>36.62802</v>
      </c>
      <c r="BD20" s="7">
        <v>25.502269744873</v>
      </c>
      <c r="BG20" s="7">
        <v>37.5</v>
      </c>
    </row>
    <row r="21">
      <c r="A21" s="2" t="s">
        <v>37</v>
      </c>
      <c r="BB21" s="7">
        <v>19.50073</v>
      </c>
      <c r="BD21" s="7">
        <v>17.9458847045898</v>
      </c>
      <c r="BG21" s="7">
        <v>18.2</v>
      </c>
    </row>
    <row r="22">
      <c r="A22" s="2" t="s">
        <v>39</v>
      </c>
      <c r="BB22" s="7">
        <v>21.24257</v>
      </c>
      <c r="BD22" s="7">
        <v>19.6094703674316</v>
      </c>
      <c r="BG22" s="7">
        <v>19.9</v>
      </c>
    </row>
    <row r="23">
      <c r="A23" s="2" t="s">
        <v>40</v>
      </c>
      <c r="BB23" s="7">
        <v>3.936724</v>
      </c>
      <c r="BD23" s="7">
        <v>3.76175093650818</v>
      </c>
      <c r="BG23" s="7">
        <v>10.5</v>
      </c>
    </row>
    <row r="24">
      <c r="A24" s="2" t="s">
        <v>41</v>
      </c>
      <c r="BB24" s="7">
        <v>20.96125</v>
      </c>
      <c r="BD24" s="7">
        <v>26.7065410614014</v>
      </c>
      <c r="BG24" s="7">
        <v>41.7</v>
      </c>
    </row>
    <row r="25">
      <c r="A25" s="2" t="s">
        <v>42</v>
      </c>
      <c r="AH25" s="7">
        <v>19.34829</v>
      </c>
      <c r="AI25" s="7">
        <v>17.77342</v>
      </c>
      <c r="AJ25" s="7">
        <v>19.0379</v>
      </c>
      <c r="AK25" s="7">
        <v>20.64896</v>
      </c>
      <c r="AL25" s="7">
        <v>24.79637</v>
      </c>
      <c r="AM25" s="7">
        <v>22.25085</v>
      </c>
      <c r="AN25" s="7">
        <v>21.88133</v>
      </c>
      <c r="AO25" s="7">
        <v>22.03043</v>
      </c>
      <c r="AP25" s="7">
        <v>21.33396</v>
      </c>
      <c r="AQ25" s="7">
        <v>20.27072</v>
      </c>
      <c r="AR25" s="7">
        <v>18.9033</v>
      </c>
      <c r="AS25" s="7">
        <v>18.94869</v>
      </c>
      <c r="AT25" s="7">
        <v>19.58173</v>
      </c>
      <c r="AU25" s="7">
        <v>22.00042</v>
      </c>
      <c r="AV25" s="7">
        <v>20.56833</v>
      </c>
      <c r="AW25" s="7">
        <v>21.45848</v>
      </c>
      <c r="AX25" s="7">
        <v>18.57364</v>
      </c>
      <c r="AY25" s="7">
        <v>17.31357</v>
      </c>
      <c r="AZ25" s="7">
        <v>16.38663</v>
      </c>
      <c r="BA25" s="7">
        <v>16.82649</v>
      </c>
      <c r="BB25" s="7">
        <v>17.52588</v>
      </c>
      <c r="BC25" s="7">
        <v>17.54428</v>
      </c>
      <c r="BD25" s="7">
        <v>18.45558</v>
      </c>
      <c r="BE25" s="7">
        <v>18.61452</v>
      </c>
      <c r="BF25" s="7">
        <v>19.1</v>
      </c>
    </row>
    <row r="26">
      <c r="A26" s="2" t="s">
        <v>44</v>
      </c>
      <c r="BG26" s="7">
        <v>21.7</v>
      </c>
    </row>
    <row r="27">
      <c r="A27" s="2" t="s">
        <v>45</v>
      </c>
      <c r="BB27" s="7">
        <v>17.71834</v>
      </c>
      <c r="BD27" s="7">
        <v>16.5990524291992</v>
      </c>
      <c r="BG27" s="7">
        <v>15.4</v>
      </c>
    </row>
    <row r="28">
      <c r="A28" s="2" t="s">
        <v>46</v>
      </c>
      <c r="P28" s="4">
        <v>6.465355</v>
      </c>
      <c r="Q28" s="4">
        <v>7.088574</v>
      </c>
      <c r="R28" s="4">
        <v>12.59778</v>
      </c>
      <c r="S28" s="4">
        <v>13.03483</v>
      </c>
      <c r="T28" s="4">
        <v>13.66308</v>
      </c>
      <c r="U28" s="4">
        <v>12.64132</v>
      </c>
      <c r="V28" s="4">
        <v>12.51288</v>
      </c>
      <c r="W28" s="4">
        <v>13.06207</v>
      </c>
      <c r="X28" s="6">
        <v>13.16458</v>
      </c>
      <c r="Y28" s="4">
        <v>12.67616</v>
      </c>
      <c r="Z28" s="4">
        <v>11.15757</v>
      </c>
      <c r="AA28" s="7">
        <v>12.90759</v>
      </c>
      <c r="AB28" s="7">
        <v>12.08128</v>
      </c>
      <c r="AC28" s="7">
        <v>12.57081</v>
      </c>
      <c r="AD28" s="7">
        <v>13.33871</v>
      </c>
      <c r="AE28" s="7">
        <v>13.64379</v>
      </c>
      <c r="AF28" s="7">
        <v>12.92256</v>
      </c>
      <c r="AG28" s="7">
        <v>12.96673</v>
      </c>
      <c r="AH28" s="7">
        <v>13.98635</v>
      </c>
      <c r="AI28" s="7">
        <v>11.15722</v>
      </c>
      <c r="AJ28" s="7">
        <v>12.44767</v>
      </c>
      <c r="AK28" s="7">
        <v>11.95463</v>
      </c>
      <c r="AL28" s="7">
        <v>11.431</v>
      </c>
      <c r="AM28" s="7">
        <v>12.19611</v>
      </c>
      <c r="AN28" s="7">
        <v>11.83776</v>
      </c>
      <c r="AO28" s="7">
        <v>12.77829</v>
      </c>
      <c r="AP28" s="7">
        <v>15.58512</v>
      </c>
      <c r="AQ28" s="7">
        <v>10.61078</v>
      </c>
      <c r="AR28" s="7">
        <v>12.91235</v>
      </c>
      <c r="AS28" s="7">
        <v>12.08595</v>
      </c>
      <c r="AT28" s="7">
        <v>13.73107</v>
      </c>
      <c r="AU28" s="7">
        <v>12.69285</v>
      </c>
      <c r="AV28" s="7">
        <v>10.24121</v>
      </c>
      <c r="AW28" s="7">
        <v>9.333709</v>
      </c>
      <c r="AX28" s="7">
        <v>9.759971</v>
      </c>
      <c r="AY28" s="7">
        <v>10.33553</v>
      </c>
      <c r="AZ28" s="7">
        <v>10.16655</v>
      </c>
      <c r="BA28" s="7">
        <v>11.31925</v>
      </c>
      <c r="BB28" s="7">
        <v>10.58777</v>
      </c>
      <c r="BC28" s="7">
        <v>10.17329</v>
      </c>
      <c r="BD28" s="7">
        <v>10.48706</v>
      </c>
      <c r="BE28" s="7">
        <v>9.534837</v>
      </c>
      <c r="BF28" s="7">
        <v>11.91374</v>
      </c>
      <c r="BG28" s="7">
        <v>12.20071</v>
      </c>
    </row>
    <row r="29">
      <c r="A29" s="2" t="s">
        <v>49</v>
      </c>
      <c r="BB29" s="7">
        <v>46.59046</v>
      </c>
      <c r="BD29" s="7">
        <v>33.6968803405762</v>
      </c>
      <c r="BG29" s="7">
        <v>36.6</v>
      </c>
    </row>
    <row r="30">
      <c r="A30" s="2" t="s">
        <v>50</v>
      </c>
      <c r="BB30" s="7">
        <v>31.93571</v>
      </c>
      <c r="BD30" s="7">
        <v>43.8277778625488</v>
      </c>
      <c r="BG30" s="7">
        <v>30.1</v>
      </c>
    </row>
    <row r="31">
      <c r="A31" s="2" t="s">
        <v>51</v>
      </c>
      <c r="BB31" s="7">
        <v>22.70451</v>
      </c>
      <c r="BD31" s="7">
        <v>22.9683265686035</v>
      </c>
      <c r="BG31" s="7">
        <v>13.2</v>
      </c>
    </row>
    <row r="32">
      <c r="A32" s="2" t="s">
        <v>53</v>
      </c>
      <c r="BB32" s="7">
        <v>37.20755</v>
      </c>
      <c r="BD32" s="7">
        <v>29.7079925537109</v>
      </c>
      <c r="BG32" s="7">
        <v>32.8</v>
      </c>
    </row>
    <row r="33">
      <c r="A33" s="2" t="s">
        <v>54</v>
      </c>
      <c r="B33" s="4">
        <v>17.03291</v>
      </c>
      <c r="C33" s="4">
        <v>19.39692</v>
      </c>
      <c r="D33" s="4">
        <v>20.83004</v>
      </c>
      <c r="E33" s="4">
        <v>21.6911</v>
      </c>
      <c r="F33" s="4">
        <v>19.47973</v>
      </c>
      <c r="G33" s="4">
        <v>20.16098</v>
      </c>
      <c r="H33" s="4">
        <v>23.04197</v>
      </c>
      <c r="I33" s="4">
        <v>23.35089</v>
      </c>
      <c r="J33" s="4">
        <v>21.60296</v>
      </c>
      <c r="K33" s="4">
        <v>22.17851</v>
      </c>
      <c r="L33" s="4">
        <v>21.85448</v>
      </c>
      <c r="M33" s="4">
        <v>22.49627</v>
      </c>
      <c r="N33" s="4">
        <v>24.77113</v>
      </c>
      <c r="O33" s="4">
        <v>25.00628</v>
      </c>
      <c r="P33" s="4">
        <v>26.65117</v>
      </c>
      <c r="Q33" s="4">
        <v>27.15522</v>
      </c>
      <c r="R33" s="4">
        <v>28.13137</v>
      </c>
      <c r="S33" s="4">
        <v>27.87397</v>
      </c>
      <c r="T33" s="4">
        <v>27.04521</v>
      </c>
      <c r="U33" s="4">
        <v>27.47488</v>
      </c>
      <c r="V33" s="4">
        <v>25.03651</v>
      </c>
      <c r="W33" s="4">
        <v>26.31777</v>
      </c>
      <c r="X33" s="6">
        <v>28.54163</v>
      </c>
      <c r="Y33" s="4">
        <v>28.93163</v>
      </c>
      <c r="Z33" s="4">
        <v>27.39403</v>
      </c>
      <c r="AA33" s="7">
        <v>25.05884</v>
      </c>
      <c r="AB33" s="7">
        <v>21.66928</v>
      </c>
      <c r="AC33" s="7">
        <v>21.53075</v>
      </c>
      <c r="AD33" s="7">
        <v>20.94056</v>
      </c>
      <c r="AE33" s="7">
        <v>23.06716</v>
      </c>
      <c r="AF33" s="7">
        <v>21.35058</v>
      </c>
      <c r="AG33" s="7">
        <v>20.67247</v>
      </c>
      <c r="AH33" s="7">
        <v>15.74124</v>
      </c>
      <c r="AI33" s="7">
        <v>15.93129</v>
      </c>
      <c r="AJ33" s="7">
        <v>15.17957</v>
      </c>
      <c r="AK33" s="7">
        <v>15.51707</v>
      </c>
      <c r="AL33" s="7">
        <v>14.98035</v>
      </c>
      <c r="AM33" s="7">
        <v>15.83725</v>
      </c>
      <c r="AN33" s="7">
        <v>14.91678</v>
      </c>
      <c r="AO33" s="7">
        <v>15.57168</v>
      </c>
      <c r="AP33" s="7">
        <v>13.39668</v>
      </c>
      <c r="AQ33" s="7">
        <v>12.47864</v>
      </c>
      <c r="AR33" s="7">
        <v>11.30915</v>
      </c>
      <c r="AS33" s="7">
        <v>11.63316</v>
      </c>
      <c r="AT33" s="7">
        <v>10.25532</v>
      </c>
      <c r="AU33" s="7">
        <v>10.1979</v>
      </c>
      <c r="AV33" s="7">
        <v>9.527239</v>
      </c>
      <c r="AW33" s="7">
        <v>9.392056</v>
      </c>
      <c r="AX33" s="7">
        <v>8.789446</v>
      </c>
      <c r="AY33" s="7">
        <v>9.21307</v>
      </c>
      <c r="AZ33" s="7">
        <v>8.542475</v>
      </c>
      <c r="BA33" s="7">
        <v>8.149687</v>
      </c>
      <c r="BB33" s="7">
        <v>8.469238</v>
      </c>
      <c r="BC33" s="7">
        <v>8.127145</v>
      </c>
      <c r="BD33" s="7">
        <v>7.916584</v>
      </c>
      <c r="BF33" s="7">
        <v>8.3</v>
      </c>
    </row>
    <row r="34">
      <c r="A34" s="2" t="s">
        <v>56</v>
      </c>
      <c r="BB34" s="7">
        <v>10.72905</v>
      </c>
      <c r="BD34" s="7">
        <v>18.9000835418701</v>
      </c>
      <c r="BG34" s="7">
        <v>30.9</v>
      </c>
    </row>
    <row r="35">
      <c r="A35" s="2" t="s">
        <v>58</v>
      </c>
      <c r="BD35" s="7">
        <v>40.3126449584961</v>
      </c>
      <c r="BG35" s="7">
        <v>38.4</v>
      </c>
    </row>
    <row r="36">
      <c r="A36" s="2" t="s">
        <v>59</v>
      </c>
      <c r="BB36" s="7">
        <v>38.56987</v>
      </c>
    </row>
    <row r="37">
      <c r="A37" s="2" t="s">
        <v>60</v>
      </c>
      <c r="BB37" s="7">
        <v>40.27388</v>
      </c>
      <c r="BD37" s="7">
        <v>35.5031623840332</v>
      </c>
      <c r="BG37" s="7">
        <v>40.6</v>
      </c>
    </row>
    <row r="38">
      <c r="A38" s="2" t="s">
        <v>61</v>
      </c>
      <c r="G38" s="4">
        <v>4.731295</v>
      </c>
      <c r="H38" s="4">
        <v>6.890125</v>
      </c>
      <c r="I38" s="4">
        <v>8.167869</v>
      </c>
      <c r="J38" s="4">
        <v>7.845099</v>
      </c>
      <c r="K38" s="4">
        <v>6.952283</v>
      </c>
      <c r="L38" s="4">
        <v>9.868267</v>
      </c>
      <c r="M38" s="4">
        <v>10.28925</v>
      </c>
      <c r="N38" s="4">
        <v>6.346007</v>
      </c>
      <c r="O38" s="4">
        <v>7.770121</v>
      </c>
      <c r="P38" s="4">
        <v>6.664927</v>
      </c>
      <c r="Q38" s="4">
        <v>6.448715</v>
      </c>
      <c r="R38" s="4">
        <v>17.94865</v>
      </c>
      <c r="S38" s="4">
        <v>8.433434</v>
      </c>
      <c r="T38" s="4">
        <v>29.02963</v>
      </c>
      <c r="U38" s="4">
        <v>21.84537</v>
      </c>
      <c r="V38" s="4">
        <v>18.78469</v>
      </c>
      <c r="W38" s="4">
        <v>22.75071</v>
      </c>
      <c r="X38" s="4">
        <v>23.00672</v>
      </c>
      <c r="Y38" s="4">
        <v>17.93535</v>
      </c>
      <c r="Z38" s="4">
        <v>12.77129</v>
      </c>
      <c r="AA38" s="7">
        <v>10.728</v>
      </c>
      <c r="AB38" s="7">
        <v>9.648987</v>
      </c>
      <c r="AC38" s="7">
        <v>9.942424</v>
      </c>
      <c r="AD38" s="7">
        <v>12.51055</v>
      </c>
      <c r="AE38" s="7">
        <v>13.02422</v>
      </c>
      <c r="AF38" s="7">
        <v>14.44251</v>
      </c>
      <c r="AG38" s="7">
        <v>14.14884</v>
      </c>
      <c r="AH38" s="7">
        <v>11.24397</v>
      </c>
      <c r="AI38" s="7">
        <v>9.136812</v>
      </c>
      <c r="AJ38" s="7">
        <v>8.163351</v>
      </c>
      <c r="AK38" s="7">
        <v>7.086775</v>
      </c>
      <c r="AL38" s="7">
        <v>7.076503</v>
      </c>
      <c r="AM38" s="7">
        <v>7.445529</v>
      </c>
      <c r="AN38" s="7">
        <v>7.564488</v>
      </c>
      <c r="AO38" s="7">
        <v>7.803491</v>
      </c>
      <c r="AP38" s="7">
        <v>7.802286</v>
      </c>
      <c r="AQ38" s="7">
        <v>9.989523</v>
      </c>
      <c r="AR38" s="7">
        <v>11.91494</v>
      </c>
      <c r="AS38" s="7">
        <v>12.55612</v>
      </c>
      <c r="AT38" s="7">
        <v>12.75166</v>
      </c>
      <c r="AU38" s="7">
        <v>11.89247</v>
      </c>
      <c r="AV38" s="7">
        <v>11.9944</v>
      </c>
      <c r="AW38" s="7">
        <v>12.24255</v>
      </c>
      <c r="AX38" s="7">
        <v>12.88978</v>
      </c>
      <c r="AY38" s="7">
        <v>10.50846</v>
      </c>
      <c r="AZ38" s="7">
        <v>13.81002</v>
      </c>
      <c r="BA38" s="7">
        <v>12.38911</v>
      </c>
      <c r="BB38" s="7">
        <v>12.04353</v>
      </c>
      <c r="BC38" s="7">
        <v>13.51044</v>
      </c>
      <c r="BD38" s="7">
        <v>13.25428</v>
      </c>
      <c r="BE38" s="7">
        <v>13.12971</v>
      </c>
      <c r="BF38" s="7">
        <v>13.7</v>
      </c>
    </row>
    <row r="39">
      <c r="A39" s="2" t="s">
        <v>62</v>
      </c>
      <c r="BB39" s="7">
        <v>18.95974</v>
      </c>
      <c r="BD39" s="7">
        <v>20.9640407562256</v>
      </c>
      <c r="BG39" s="7">
        <v>15.9</v>
      </c>
    </row>
    <row r="40">
      <c r="A40" s="2" t="s">
        <v>63</v>
      </c>
      <c r="E40" s="4">
        <v>9.660851</v>
      </c>
      <c r="F40" s="4">
        <v>7.749963</v>
      </c>
      <c r="G40" s="4">
        <v>9.579211</v>
      </c>
      <c r="H40" s="4">
        <v>9.29331</v>
      </c>
      <c r="I40" s="4">
        <v>9.009475</v>
      </c>
      <c r="J40" s="4">
        <v>10.36713</v>
      </c>
      <c r="K40" s="4">
        <v>10.15213</v>
      </c>
      <c r="L40" s="4">
        <v>9.626171</v>
      </c>
      <c r="M40" s="4">
        <v>9.841928</v>
      </c>
      <c r="N40" s="4">
        <v>13.41976</v>
      </c>
      <c r="O40" s="4">
        <v>13.51712</v>
      </c>
      <c r="P40" s="4">
        <v>14.2298</v>
      </c>
      <c r="Q40" s="4">
        <v>14.07782</v>
      </c>
      <c r="R40" s="4">
        <v>13.93845</v>
      </c>
      <c r="S40" s="4">
        <v>13.50648</v>
      </c>
      <c r="T40" s="4">
        <v>14.73689</v>
      </c>
      <c r="U40" s="4">
        <v>12.04709</v>
      </c>
      <c r="X40" s="6">
        <v>15.01609</v>
      </c>
      <c r="Z40" s="4">
        <v>16.93986</v>
      </c>
      <c r="AA40" s="7">
        <v>17.17559</v>
      </c>
      <c r="AB40" s="7">
        <v>17.72424</v>
      </c>
      <c r="AC40" s="7">
        <v>18.47542</v>
      </c>
      <c r="AJ40" s="7">
        <v>19.89952</v>
      </c>
      <c r="AK40" s="7">
        <v>19.07253</v>
      </c>
      <c r="AL40" s="7">
        <v>16.77302</v>
      </c>
      <c r="AM40" s="7">
        <v>14.96275</v>
      </c>
      <c r="AN40" s="7">
        <v>14.64471</v>
      </c>
      <c r="AO40" s="7">
        <v>14.20687</v>
      </c>
      <c r="AP40" s="7">
        <v>14.44291</v>
      </c>
      <c r="AQ40" s="7">
        <v>15.90748</v>
      </c>
      <c r="AR40" s="7">
        <v>18.02903</v>
      </c>
      <c r="AS40" s="7">
        <v>18.68341</v>
      </c>
      <c r="AT40" s="7">
        <v>20.22034</v>
      </c>
      <c r="AU40" s="7">
        <v>20.43047</v>
      </c>
      <c r="AV40" s="7">
        <v>19.28892</v>
      </c>
      <c r="AW40" s="7">
        <v>17.9773</v>
      </c>
      <c r="AX40" s="7">
        <v>20.48326</v>
      </c>
      <c r="AY40" s="7">
        <v>18.14569</v>
      </c>
      <c r="AZ40" s="7">
        <v>17.04606</v>
      </c>
      <c r="BA40" s="7">
        <v>16.99446</v>
      </c>
      <c r="BB40" s="7">
        <v>16.32061</v>
      </c>
      <c r="BD40" s="7">
        <v>14.68263</v>
      </c>
      <c r="BE40" s="7">
        <v>14.17073</v>
      </c>
      <c r="BF40" s="7">
        <v>14.47129</v>
      </c>
      <c r="BG40" s="7">
        <v>12.7</v>
      </c>
    </row>
    <row r="41">
      <c r="A41" s="2" t="s">
        <v>65</v>
      </c>
      <c r="BB41" s="7">
        <v>24.55607</v>
      </c>
      <c r="BD41" s="7">
        <v>18.1937198638916</v>
      </c>
      <c r="BG41" s="7">
        <v>38.6</v>
      </c>
    </row>
    <row r="42">
      <c r="A42" s="2" t="s">
        <v>66</v>
      </c>
      <c r="BB42" s="7">
        <v>42.87659</v>
      </c>
      <c r="BD42" s="7">
        <v>39.6304473876953</v>
      </c>
      <c r="BG42" s="7">
        <v>38.4</v>
      </c>
    </row>
    <row r="43">
      <c r="A43" s="2" t="s">
        <v>67</v>
      </c>
      <c r="BB43" s="7">
        <v>27.8744</v>
      </c>
      <c r="BD43" s="7">
        <v>28.0609302520752</v>
      </c>
      <c r="BG43" s="7">
        <v>36.0</v>
      </c>
    </row>
    <row r="44">
      <c r="A44" s="2" t="s">
        <v>68</v>
      </c>
      <c r="BB44" s="7">
        <v>9.544073</v>
      </c>
      <c r="BD44" s="7">
        <v>8.61669063568115</v>
      </c>
      <c r="BG44" s="7">
        <v>47.4</v>
      </c>
    </row>
    <row r="45">
      <c r="A45" s="2" t="s">
        <v>69</v>
      </c>
      <c r="N45" s="4">
        <v>7.055689</v>
      </c>
      <c r="O45" s="4">
        <v>9.525974</v>
      </c>
      <c r="P45" s="4">
        <v>9.182001</v>
      </c>
      <c r="Q45" s="4">
        <v>15.32448</v>
      </c>
      <c r="R45" s="4">
        <v>17.09856</v>
      </c>
      <c r="S45" s="4">
        <v>13.20588</v>
      </c>
      <c r="T45" s="4">
        <v>15.31679</v>
      </c>
      <c r="U45" s="4">
        <v>15.09236</v>
      </c>
      <c r="V45" s="4">
        <v>18.12374</v>
      </c>
      <c r="W45" s="4">
        <v>21.28377</v>
      </c>
      <c r="X45" s="4">
        <v>21.43076</v>
      </c>
      <c r="Y45" s="4">
        <v>18.71556</v>
      </c>
      <c r="Z45" s="4">
        <v>23.06605</v>
      </c>
      <c r="AA45" s="7">
        <v>22.52992</v>
      </c>
      <c r="AB45" s="7">
        <v>23.10834</v>
      </c>
      <c r="AC45" s="7">
        <v>25.9314</v>
      </c>
      <c r="AD45" s="7">
        <v>28.34046</v>
      </c>
      <c r="AE45" s="7">
        <v>25.36454</v>
      </c>
      <c r="AF45" s="7">
        <v>23.48501</v>
      </c>
      <c r="AG45" s="7">
        <v>16.57022</v>
      </c>
      <c r="AH45" s="7">
        <v>15.84745</v>
      </c>
      <c r="AI45" s="7">
        <v>9.949329</v>
      </c>
      <c r="AJ45" s="7">
        <v>15.73242</v>
      </c>
      <c r="AK45" s="7">
        <v>17.74435</v>
      </c>
      <c r="AL45" s="7">
        <v>15.89821</v>
      </c>
      <c r="AM45" s="7">
        <v>17.07634</v>
      </c>
      <c r="AN45" s="7">
        <v>15.50634</v>
      </c>
      <c r="AO45" s="7">
        <v>16.47617</v>
      </c>
      <c r="AP45" s="7">
        <v>16.99837</v>
      </c>
      <c r="AQ45" s="7">
        <v>16.36676</v>
      </c>
      <c r="AR45" s="7">
        <v>17.40056</v>
      </c>
      <c r="AS45" s="7">
        <v>16.63089</v>
      </c>
      <c r="AT45" s="7">
        <v>19.66909</v>
      </c>
      <c r="AU45" s="7">
        <v>17.42959</v>
      </c>
      <c r="AV45" s="7">
        <v>13.20106</v>
      </c>
      <c r="AW45" s="7">
        <v>17.3445</v>
      </c>
      <c r="AX45" s="7">
        <v>17.87981</v>
      </c>
      <c r="AY45" s="7">
        <v>19.13585</v>
      </c>
      <c r="AZ45" s="7">
        <v>18.76488</v>
      </c>
      <c r="BA45" s="7">
        <v>18.0148</v>
      </c>
      <c r="BB45" s="7">
        <v>17.79528</v>
      </c>
      <c r="BC45" s="7">
        <v>15.77099</v>
      </c>
      <c r="BD45" s="7">
        <v>15.45831</v>
      </c>
      <c r="BE45" s="7">
        <v>14.14505</v>
      </c>
      <c r="BF45" s="7">
        <v>16.17394</v>
      </c>
      <c r="BG45" s="7">
        <v>16.5</v>
      </c>
    </row>
    <row r="46">
      <c r="A46" s="2" t="s">
        <v>70</v>
      </c>
      <c r="BB46" s="7">
        <v>43.62996</v>
      </c>
      <c r="BD46" s="7">
        <v>62.6365737915039</v>
      </c>
    </row>
    <row r="47">
      <c r="A47" s="2" t="s">
        <v>71</v>
      </c>
      <c r="AK47" s="7">
        <v>21.01006</v>
      </c>
      <c r="AL47" s="7">
        <v>18.66997</v>
      </c>
      <c r="AM47" s="7">
        <v>18.55755</v>
      </c>
      <c r="AN47" s="7">
        <v>18.44496</v>
      </c>
      <c r="AO47" s="7">
        <v>18.04237</v>
      </c>
      <c r="AP47" s="7">
        <v>19.80966</v>
      </c>
      <c r="AQ47" s="7">
        <v>17.9447</v>
      </c>
      <c r="AR47" s="7">
        <v>15.968</v>
      </c>
      <c r="AS47" s="7">
        <v>11.27403</v>
      </c>
      <c r="AT47" s="7">
        <v>11.20034</v>
      </c>
      <c r="AU47" s="7">
        <v>12.52053</v>
      </c>
      <c r="AV47" s="7">
        <v>11.26074</v>
      </c>
      <c r="AW47" s="7">
        <v>11.44397</v>
      </c>
      <c r="AX47" s="7">
        <v>11.86927</v>
      </c>
      <c r="AY47" s="7">
        <v>11.16951</v>
      </c>
      <c r="AZ47" s="7">
        <v>12.38826</v>
      </c>
      <c r="BA47" s="7">
        <v>11.49109</v>
      </c>
      <c r="BB47" s="7">
        <v>11.64576</v>
      </c>
      <c r="BC47" s="7">
        <v>13.99524</v>
      </c>
      <c r="BD47" s="7">
        <v>13.18688</v>
      </c>
      <c r="BE47" s="7">
        <v>12.1263</v>
      </c>
      <c r="BF47" s="7">
        <v>12.36512</v>
      </c>
      <c r="BG47" s="7">
        <v>12.99124</v>
      </c>
    </row>
    <row r="48">
      <c r="A48" s="2" t="s">
        <v>72</v>
      </c>
      <c r="P48" s="4">
        <v>10.52142</v>
      </c>
      <c r="T48" s="4">
        <v>10.97538</v>
      </c>
      <c r="U48" s="4">
        <v>11.99463</v>
      </c>
      <c r="V48" s="4">
        <v>13.61889</v>
      </c>
      <c r="W48" s="4">
        <v>12.57365</v>
      </c>
      <c r="X48" s="6">
        <v>11.10487</v>
      </c>
      <c r="Y48" s="4">
        <v>10.62379</v>
      </c>
      <c r="Z48" s="4">
        <v>11.46613</v>
      </c>
      <c r="AA48" s="7">
        <v>13.6372</v>
      </c>
      <c r="AB48" s="7">
        <v>13.74609</v>
      </c>
      <c r="AC48" s="7">
        <v>17.78612</v>
      </c>
      <c r="AR48" s="7">
        <v>17.10344</v>
      </c>
      <c r="AS48" s="7">
        <v>16.24582</v>
      </c>
      <c r="AT48" s="7">
        <v>17.93267</v>
      </c>
      <c r="AU48" s="7">
        <v>17.62556</v>
      </c>
      <c r="AV48" s="7">
        <v>16.2702</v>
      </c>
      <c r="AW48" s="7">
        <v>15.44733</v>
      </c>
      <c r="AX48" s="7">
        <v>15.06762</v>
      </c>
      <c r="AY48" s="7">
        <v>12.86249</v>
      </c>
      <c r="AZ48" s="7">
        <v>13.87329</v>
      </c>
      <c r="BA48" s="7">
        <v>12.28916</v>
      </c>
      <c r="BB48" s="7">
        <v>11.16916</v>
      </c>
      <c r="BC48" s="7">
        <v>9.879078</v>
      </c>
      <c r="BD48" s="7">
        <v>9.685454</v>
      </c>
      <c r="BE48" s="7">
        <v>9.817932</v>
      </c>
      <c r="BF48" s="7">
        <v>8.256732</v>
      </c>
      <c r="BG48" s="7">
        <v>7.299817</v>
      </c>
    </row>
    <row r="49">
      <c r="A49" s="2" t="s">
        <v>73</v>
      </c>
      <c r="AY49" s="7">
        <v>10.61445</v>
      </c>
      <c r="AZ49" s="7">
        <v>12.63361</v>
      </c>
      <c r="BD49" s="7">
        <v>14.66088</v>
      </c>
      <c r="BE49" s="7">
        <v>13.67274</v>
      </c>
      <c r="BF49" s="7">
        <v>10.30356</v>
      </c>
      <c r="BG49" s="7">
        <v>11.54789</v>
      </c>
    </row>
    <row r="50">
      <c r="A50" s="2" t="s">
        <v>74</v>
      </c>
      <c r="AL50" s="7">
        <v>8.951694</v>
      </c>
      <c r="AM50" s="7">
        <v>9.235126</v>
      </c>
      <c r="AN50" s="7">
        <v>9.893667</v>
      </c>
      <c r="AO50" s="7">
        <v>10.56023</v>
      </c>
      <c r="AP50" s="7">
        <v>12.25697</v>
      </c>
      <c r="AQ50" s="7">
        <v>12.82156</v>
      </c>
      <c r="AR50" s="7">
        <v>14.29587</v>
      </c>
      <c r="AS50" s="7">
        <v>13.84773</v>
      </c>
      <c r="AT50" s="7">
        <v>13.25387</v>
      </c>
      <c r="AU50" s="7">
        <v>12.68454</v>
      </c>
      <c r="AV50" s="7">
        <v>11.46715</v>
      </c>
      <c r="AW50" s="7">
        <v>11.87219</v>
      </c>
      <c r="AX50" s="7">
        <v>10.46295</v>
      </c>
      <c r="AY50" s="7">
        <v>8.59016</v>
      </c>
      <c r="AZ50" s="7">
        <v>9.666009</v>
      </c>
      <c r="BA50" s="7">
        <v>8.791438</v>
      </c>
      <c r="BC50" s="7">
        <v>8.63824</v>
      </c>
      <c r="BD50" s="7">
        <v>8.141377</v>
      </c>
      <c r="BE50" s="7">
        <v>7.717704</v>
      </c>
      <c r="BF50" s="7">
        <v>6.440434</v>
      </c>
      <c r="BG50" s="7">
        <v>8.056326</v>
      </c>
    </row>
    <row r="51">
      <c r="A51" s="2" t="s">
        <v>75</v>
      </c>
      <c r="BB51" s="7">
        <v>9.059328</v>
      </c>
    </row>
    <row r="52">
      <c r="A52" s="2" t="s">
        <v>76</v>
      </c>
      <c r="E52" s="4">
        <v>6.902827</v>
      </c>
      <c r="F52" s="4">
        <v>7.884117</v>
      </c>
      <c r="G52" s="4">
        <v>8.788874</v>
      </c>
      <c r="H52" s="4">
        <v>10.52884</v>
      </c>
      <c r="I52" s="4">
        <v>10.65302</v>
      </c>
      <c r="J52" s="4">
        <v>10.17579</v>
      </c>
      <c r="K52" s="4">
        <v>14.16463</v>
      </c>
      <c r="L52" s="4">
        <v>13.87778</v>
      </c>
      <c r="M52" s="4">
        <v>13.85508</v>
      </c>
      <c r="N52" s="4">
        <v>13.25182</v>
      </c>
      <c r="O52" s="4">
        <v>13.36472</v>
      </c>
      <c r="P52" s="4">
        <v>15.95501</v>
      </c>
      <c r="Q52" s="4">
        <v>15.48347</v>
      </c>
      <c r="R52" s="4">
        <v>15.96852</v>
      </c>
      <c r="S52" s="4">
        <v>17.06157</v>
      </c>
      <c r="T52" s="4">
        <v>21.37636</v>
      </c>
      <c r="U52" s="4">
        <v>23.39052</v>
      </c>
      <c r="V52" s="4">
        <v>20.12959</v>
      </c>
      <c r="W52" s="4">
        <v>20.79497</v>
      </c>
      <c r="X52" s="6">
        <v>19.90439</v>
      </c>
      <c r="Y52" s="4">
        <v>19.213</v>
      </c>
      <c r="Z52" s="4">
        <v>17.55238</v>
      </c>
      <c r="AA52" s="7">
        <v>17.67994</v>
      </c>
      <c r="AB52" s="7">
        <v>18.37497</v>
      </c>
      <c r="AC52" s="7">
        <v>17.04268</v>
      </c>
      <c r="AD52" s="7">
        <v>16.9821</v>
      </c>
      <c r="AE52" s="7">
        <v>14.59831</v>
      </c>
      <c r="AF52" s="7">
        <v>12.96316</v>
      </c>
      <c r="AG52" s="7">
        <v>12.36058</v>
      </c>
      <c r="AH52" s="7">
        <v>10.80221</v>
      </c>
      <c r="AI52" s="7">
        <v>11.33349</v>
      </c>
      <c r="AJ52" s="7">
        <v>9.992472</v>
      </c>
      <c r="AK52" s="7">
        <v>10.64264</v>
      </c>
      <c r="AL52" s="7">
        <v>9.979617</v>
      </c>
      <c r="AM52" s="7">
        <v>9.753343</v>
      </c>
      <c r="AN52" s="7">
        <v>10.50158</v>
      </c>
      <c r="AO52" s="7">
        <v>11.15499</v>
      </c>
      <c r="AP52" s="7">
        <v>13.67275</v>
      </c>
      <c r="AQ52" s="7">
        <v>13.97535</v>
      </c>
    </row>
    <row r="53">
      <c r="A53" s="2" t="s">
        <v>77</v>
      </c>
      <c r="C53" s="4">
        <v>9.607082</v>
      </c>
      <c r="D53" s="4">
        <v>10.01406</v>
      </c>
      <c r="E53" s="4">
        <v>11.82109</v>
      </c>
      <c r="F53" s="4">
        <v>15.06375</v>
      </c>
      <c r="G53" s="4">
        <v>15.06256</v>
      </c>
      <c r="H53" s="4">
        <v>14.08508</v>
      </c>
      <c r="I53" s="4">
        <v>13.9655</v>
      </c>
      <c r="J53" s="4">
        <v>13.92481</v>
      </c>
      <c r="K53" s="4">
        <v>16.82468</v>
      </c>
      <c r="L53" s="4">
        <v>16.05908</v>
      </c>
      <c r="M53" s="4">
        <v>17.47894</v>
      </c>
      <c r="N53" s="4">
        <v>16.80056</v>
      </c>
      <c r="O53" s="4">
        <v>16.55036</v>
      </c>
      <c r="P53" s="4">
        <v>18.67666</v>
      </c>
      <c r="Q53" s="4">
        <v>20.20279</v>
      </c>
      <c r="R53" s="4">
        <v>20.51896</v>
      </c>
      <c r="S53" s="4">
        <v>21.59402</v>
      </c>
      <c r="T53" s="4">
        <v>22.71833</v>
      </c>
      <c r="U53" s="4">
        <v>23.58227</v>
      </c>
      <c r="V53" s="4">
        <v>22.85197</v>
      </c>
      <c r="W53" s="4">
        <v>22.98812</v>
      </c>
      <c r="X53" s="4">
        <v>21.97184</v>
      </c>
      <c r="Y53" s="4">
        <v>22.09056</v>
      </c>
      <c r="Z53" s="4">
        <v>14.82772</v>
      </c>
      <c r="AA53" s="7">
        <v>15.43849</v>
      </c>
      <c r="AB53" s="7">
        <v>15.83321</v>
      </c>
      <c r="AC53" s="7">
        <v>15.27091</v>
      </c>
      <c r="AD53" s="7">
        <v>15.56419</v>
      </c>
      <c r="AE53" s="7">
        <v>13.63806</v>
      </c>
      <c r="AF53" s="7">
        <v>12.85518</v>
      </c>
      <c r="AG53" s="7">
        <v>12.42064</v>
      </c>
      <c r="AH53" s="7">
        <v>11.69537</v>
      </c>
      <c r="AI53" s="7">
        <v>11.62444</v>
      </c>
      <c r="AJ53" s="7">
        <v>12.05005</v>
      </c>
      <c r="AK53" s="7">
        <v>13.80323</v>
      </c>
      <c r="AL53" s="7">
        <v>12.61526</v>
      </c>
      <c r="AM53" s="7">
        <v>12.15371</v>
      </c>
      <c r="AN53" s="7">
        <v>12.6323</v>
      </c>
      <c r="AO53" s="7">
        <v>11.23459</v>
      </c>
      <c r="AP53" s="7">
        <v>10.59176</v>
      </c>
      <c r="AQ53" s="7">
        <v>10.39152</v>
      </c>
      <c r="AR53" s="7">
        <v>10.02617</v>
      </c>
      <c r="AS53" s="7">
        <v>9.466303</v>
      </c>
      <c r="AT53" s="7">
        <v>9.380424</v>
      </c>
      <c r="AU53" s="7">
        <v>10.13959</v>
      </c>
      <c r="AV53" s="7">
        <v>9.059997</v>
      </c>
      <c r="AW53" s="7">
        <v>8.131225</v>
      </c>
      <c r="AX53" s="7">
        <v>8.720141</v>
      </c>
      <c r="AY53" s="7">
        <v>9.468968</v>
      </c>
      <c r="AZ53" s="7">
        <v>8.241325</v>
      </c>
      <c r="BA53" s="7">
        <v>7.355563</v>
      </c>
      <c r="BB53" s="7">
        <v>6.913153</v>
      </c>
      <c r="BC53" s="7">
        <v>7.067997</v>
      </c>
      <c r="BD53" s="7">
        <v>5.934538</v>
      </c>
      <c r="BE53" s="7">
        <v>5.503411</v>
      </c>
      <c r="BF53" s="7">
        <v>5.042381</v>
      </c>
    </row>
    <row r="54">
      <c r="A54" s="2" t="s">
        <v>78</v>
      </c>
      <c r="BB54" s="7">
        <v>38.54337</v>
      </c>
      <c r="BD54" s="7">
        <v>34.8358535766602</v>
      </c>
    </row>
    <row r="55">
      <c r="A55" s="2" t="s">
        <v>79</v>
      </c>
      <c r="BB55" s="7">
        <v>19.19312</v>
      </c>
      <c r="BD55" s="7">
        <v>6.59311103820801</v>
      </c>
    </row>
    <row r="56">
      <c r="A56" s="2" t="s">
        <v>80</v>
      </c>
      <c r="BD56" s="7">
        <v>49.1826324462891</v>
      </c>
      <c r="BG56" s="7">
        <v>19.6</v>
      </c>
    </row>
    <row r="57">
      <c r="A57" s="2" t="s">
        <v>81</v>
      </c>
      <c r="BB57" s="7">
        <v>28.5054</v>
      </c>
    </row>
    <row r="58">
      <c r="A58" s="2" t="s">
        <v>82</v>
      </c>
      <c r="Y58" s="4">
        <v>14.04122</v>
      </c>
      <c r="Z58" s="4">
        <v>13.62418</v>
      </c>
      <c r="AC58" s="7">
        <v>16.25518</v>
      </c>
      <c r="AF58" s="7">
        <v>11.77013</v>
      </c>
      <c r="AG58" s="7">
        <v>12.13205</v>
      </c>
      <c r="AH58" s="7">
        <v>11.26368</v>
      </c>
      <c r="AI58" s="7">
        <v>11.14775</v>
      </c>
      <c r="AJ58" s="7">
        <v>11.43583</v>
      </c>
      <c r="AK58" s="7">
        <v>10.44428</v>
      </c>
      <c r="AL58" s="7">
        <v>10.44349</v>
      </c>
      <c r="AM58" s="7">
        <v>10.07491</v>
      </c>
      <c r="AN58" s="7">
        <v>10.67829</v>
      </c>
      <c r="AO58" s="7">
        <v>11.12905</v>
      </c>
      <c r="AP58" s="7">
        <v>19.48139</v>
      </c>
    </row>
    <row r="59">
      <c r="A59" s="2" t="s">
        <v>83</v>
      </c>
      <c r="BB59" s="7">
        <v>16.67345</v>
      </c>
      <c r="BD59" s="7">
        <v>15.4636211395264</v>
      </c>
      <c r="BG59" s="7">
        <v>12.9</v>
      </c>
    </row>
    <row r="60">
      <c r="A60" s="2" t="s">
        <v>84</v>
      </c>
      <c r="BG60" s="7">
        <v>47.5</v>
      </c>
    </row>
    <row r="61">
      <c r="A61" s="2" t="s">
        <v>85</v>
      </c>
      <c r="BB61" s="7">
        <v>35.97816</v>
      </c>
      <c r="BD61" s="7">
        <v>36.2241401672363</v>
      </c>
      <c r="BE61" s="7">
        <v>26.10994</v>
      </c>
      <c r="BF61" s="7">
        <v>28.50739</v>
      </c>
      <c r="BG61" s="7">
        <v>15.3</v>
      </c>
    </row>
    <row r="62">
      <c r="A62" s="2" t="s">
        <v>86</v>
      </c>
      <c r="BB62" s="7">
        <v>42.96766</v>
      </c>
      <c r="BD62" s="7">
        <v>40.3093185424805</v>
      </c>
    </row>
    <row r="63">
      <c r="A63" s="2" t="s">
        <v>87</v>
      </c>
      <c r="BB63" s="7">
        <v>26.47836</v>
      </c>
      <c r="BD63" s="7">
        <v>21.6480712890625</v>
      </c>
      <c r="BG63" s="7">
        <v>62.9</v>
      </c>
    </row>
    <row r="64">
      <c r="A64" s="2" t="s">
        <v>88</v>
      </c>
      <c r="AG64" s="7">
        <v>20.35647</v>
      </c>
      <c r="AH64" s="7">
        <v>20.64716</v>
      </c>
      <c r="AK64" s="7">
        <v>13.82204</v>
      </c>
      <c r="AL64" s="7">
        <v>14.65347</v>
      </c>
      <c r="AM64" s="7">
        <v>16.11345</v>
      </c>
      <c r="AN64" s="7">
        <v>20.25184</v>
      </c>
      <c r="AO64" s="7">
        <v>26.03761</v>
      </c>
      <c r="AP64" s="7">
        <v>32.9795</v>
      </c>
      <c r="AQ64" s="7">
        <v>33.92746</v>
      </c>
      <c r="AR64" s="7">
        <v>20.37804</v>
      </c>
      <c r="AS64" s="7">
        <v>24.53186</v>
      </c>
      <c r="AT64" s="7">
        <v>27.50051</v>
      </c>
      <c r="AU64" s="7">
        <v>25.60818</v>
      </c>
      <c r="AV64" s="7">
        <v>16.01143</v>
      </c>
      <c r="AW64" s="7">
        <v>21.71957</v>
      </c>
      <c r="AX64" s="7">
        <v>21.59822</v>
      </c>
      <c r="AY64" s="7">
        <v>17.52703</v>
      </c>
      <c r="AZ64" s="7">
        <v>15.51492</v>
      </c>
      <c r="BA64" s="7">
        <v>14.77341</v>
      </c>
      <c r="BB64" s="7">
        <v>15.96151</v>
      </c>
      <c r="BC64" s="7">
        <v>11.9512</v>
      </c>
      <c r="BD64" s="7">
        <v>11.6821</v>
      </c>
      <c r="BE64" s="7">
        <v>12.58186</v>
      </c>
      <c r="BF64" s="7">
        <v>15.16303</v>
      </c>
      <c r="BG64" s="7">
        <v>13.23296</v>
      </c>
    </row>
    <row r="65">
      <c r="A65" s="2" t="s">
        <v>89</v>
      </c>
      <c r="BB65" s="7">
        <v>30.71622</v>
      </c>
      <c r="BD65" s="7">
        <v>28.6616649627686</v>
      </c>
      <c r="BG65" s="7">
        <v>44.5</v>
      </c>
    </row>
    <row r="66">
      <c r="A66" s="2" t="s">
        <v>90</v>
      </c>
      <c r="BB66" s="7">
        <v>4.380121</v>
      </c>
      <c r="BD66" s="7">
        <v>3.96508073806763</v>
      </c>
      <c r="BG66" s="7">
        <v>7.5</v>
      </c>
    </row>
    <row r="67">
      <c r="A67" s="2" t="s">
        <v>91</v>
      </c>
      <c r="D67" s="4">
        <v>7.923275</v>
      </c>
      <c r="E67" s="4">
        <v>8.788895</v>
      </c>
      <c r="F67" s="4">
        <v>9.513188</v>
      </c>
      <c r="G67" s="4">
        <v>10.76397</v>
      </c>
      <c r="H67" s="4">
        <v>12.04234</v>
      </c>
      <c r="I67" s="4">
        <v>12.88027</v>
      </c>
      <c r="J67" s="4">
        <v>12.7361</v>
      </c>
      <c r="K67" s="4">
        <v>14.65076</v>
      </c>
      <c r="L67" s="4">
        <v>17.63703</v>
      </c>
      <c r="M67" s="4">
        <v>18.16389</v>
      </c>
      <c r="N67" s="4">
        <v>18.65345</v>
      </c>
      <c r="O67" s="4">
        <v>21.06928</v>
      </c>
      <c r="P67" s="4">
        <v>22.29412</v>
      </c>
      <c r="Q67" s="4">
        <v>23.52922</v>
      </c>
      <c r="R67" s="4">
        <v>24.37011</v>
      </c>
      <c r="S67" s="4">
        <v>22.64248</v>
      </c>
      <c r="T67" s="4">
        <v>21.57503</v>
      </c>
      <c r="U67" s="4">
        <v>22.74418</v>
      </c>
      <c r="V67" s="4">
        <v>22.79705</v>
      </c>
      <c r="W67" s="4">
        <v>25.10044</v>
      </c>
      <c r="X67" s="4">
        <v>24.30507</v>
      </c>
      <c r="Y67" s="4">
        <v>22.77312</v>
      </c>
      <c r="Z67" s="4">
        <v>17.03484</v>
      </c>
      <c r="AA67" s="7">
        <v>18.44762</v>
      </c>
      <c r="AB67" s="7">
        <v>15.92405</v>
      </c>
      <c r="AC67" s="7">
        <v>14.03017</v>
      </c>
      <c r="AD67" s="7">
        <v>12.48042</v>
      </c>
      <c r="AE67" s="7">
        <v>12.74359</v>
      </c>
      <c r="AF67" s="7">
        <v>10.9017</v>
      </c>
      <c r="AG67" s="7">
        <v>10.98563</v>
      </c>
      <c r="AH67" s="7">
        <v>10.68132</v>
      </c>
      <c r="AI67" s="7">
        <v>11.69754</v>
      </c>
      <c r="AJ67" s="7">
        <v>9.711271</v>
      </c>
      <c r="AK67" s="7">
        <v>10.14363</v>
      </c>
      <c r="AL67" s="7">
        <v>11.27954</v>
      </c>
      <c r="AM67" s="7">
        <v>10.4206</v>
      </c>
      <c r="AN67" s="7">
        <v>12.23222</v>
      </c>
      <c r="AO67" s="7">
        <v>13.85027</v>
      </c>
      <c r="AP67" s="7">
        <v>12.52762</v>
      </c>
      <c r="AQ67" s="7">
        <v>11.45089</v>
      </c>
      <c r="AR67" s="7">
        <v>10.86676</v>
      </c>
      <c r="AS67" s="7">
        <v>8.497335</v>
      </c>
      <c r="AT67" s="7">
        <v>8.747498</v>
      </c>
      <c r="AU67" s="7">
        <v>7.658574</v>
      </c>
      <c r="AV67" s="7">
        <v>7.434973</v>
      </c>
      <c r="AW67" s="7">
        <v>7.585092</v>
      </c>
      <c r="AX67" s="7">
        <v>7.0938</v>
      </c>
      <c r="AY67" s="7">
        <v>7.493423</v>
      </c>
      <c r="AZ67" s="7">
        <v>6.761196</v>
      </c>
      <c r="BA67" s="7">
        <v>7.777264</v>
      </c>
      <c r="BB67" s="7">
        <v>7.233387</v>
      </c>
      <c r="BC67" s="7">
        <v>6.751605</v>
      </c>
      <c r="BD67" s="7">
        <v>6.563389</v>
      </c>
      <c r="BE67" s="7">
        <v>6.369313</v>
      </c>
      <c r="BF67" s="7">
        <v>5.530886</v>
      </c>
      <c r="BG67" s="7">
        <v>6.665033</v>
      </c>
    </row>
    <row r="68">
      <c r="A68" s="2" t="s">
        <v>92</v>
      </c>
      <c r="B68" s="4">
        <v>7.470724</v>
      </c>
      <c r="D68" s="4">
        <v>9.060669</v>
      </c>
      <c r="E68" s="4">
        <v>12.47738</v>
      </c>
      <c r="F68" s="4">
        <v>17.06477</v>
      </c>
      <c r="G68" s="4">
        <v>18.22305</v>
      </c>
      <c r="H68" s="4">
        <v>18.48939</v>
      </c>
      <c r="I68" s="4">
        <v>19.0409</v>
      </c>
      <c r="J68" s="4">
        <v>17.6336</v>
      </c>
      <c r="K68" s="4">
        <v>18.0124</v>
      </c>
      <c r="L68" s="4">
        <v>17.72276</v>
      </c>
      <c r="M68" s="4">
        <v>19.296</v>
      </c>
      <c r="N68" s="4">
        <v>20.57933</v>
      </c>
      <c r="O68" s="4">
        <v>20.62049</v>
      </c>
      <c r="P68" s="4">
        <v>22.64299</v>
      </c>
      <c r="Q68" s="4">
        <v>24.5329</v>
      </c>
      <c r="R68" s="4">
        <v>24.48572</v>
      </c>
      <c r="S68" s="4">
        <v>26.82307</v>
      </c>
      <c r="T68" s="4">
        <v>28.48347</v>
      </c>
      <c r="U68" s="4">
        <v>21.81498</v>
      </c>
      <c r="V68" s="4">
        <v>22.49982</v>
      </c>
      <c r="W68" s="4">
        <v>24.39636</v>
      </c>
      <c r="X68" s="4">
        <v>26.32404</v>
      </c>
      <c r="Y68" s="4">
        <v>24.65696</v>
      </c>
      <c r="Z68" s="4">
        <v>21.63322</v>
      </c>
      <c r="AA68" s="7">
        <v>21.17231</v>
      </c>
      <c r="AB68" s="7">
        <v>22.18755</v>
      </c>
      <c r="AC68" s="7">
        <v>20.92174</v>
      </c>
      <c r="AD68" s="7">
        <v>19.46367</v>
      </c>
      <c r="AE68" s="7">
        <v>19.73429</v>
      </c>
      <c r="AF68" s="7">
        <v>19.67315</v>
      </c>
      <c r="AG68" s="7">
        <v>19.60662</v>
      </c>
      <c r="AH68" s="7">
        <v>19.43157</v>
      </c>
      <c r="AI68" s="7">
        <v>19.22735</v>
      </c>
      <c r="AJ68" s="7">
        <v>19.09898</v>
      </c>
      <c r="AK68" s="7">
        <v>17.26518</v>
      </c>
      <c r="AL68" s="7">
        <v>17.96288</v>
      </c>
      <c r="AM68" s="7">
        <v>16.06111</v>
      </c>
      <c r="AN68" s="7">
        <v>17.24021</v>
      </c>
      <c r="AO68" s="7">
        <v>17.37753</v>
      </c>
      <c r="AP68" s="7">
        <v>16.93816</v>
      </c>
      <c r="AQ68" s="7">
        <v>15.84222</v>
      </c>
      <c r="AR68" s="7">
        <v>14.7349</v>
      </c>
      <c r="AS68" s="7">
        <v>14.50027</v>
      </c>
      <c r="AT68" s="7">
        <v>13.56464</v>
      </c>
      <c r="AU68" s="7">
        <v>13.30387</v>
      </c>
      <c r="AV68" s="7">
        <v>12.60707</v>
      </c>
      <c r="AW68" s="7">
        <v>12.43743</v>
      </c>
      <c r="AX68" s="7">
        <v>13.49343</v>
      </c>
      <c r="AY68" s="7">
        <v>13.19573</v>
      </c>
      <c r="AZ68" s="7">
        <v>12.10983</v>
      </c>
      <c r="BA68" s="7">
        <v>12.2529</v>
      </c>
      <c r="BB68" s="7">
        <v>11.51546</v>
      </c>
      <c r="BC68" s="7">
        <v>9.294787</v>
      </c>
      <c r="BD68" s="7">
        <v>8.344987</v>
      </c>
      <c r="BE68" s="7">
        <v>8.1816</v>
      </c>
      <c r="BF68" s="7">
        <v>7.178921</v>
      </c>
      <c r="BG68" s="7">
        <v>6.983712</v>
      </c>
    </row>
    <row r="69">
      <c r="A69" s="2" t="s">
        <v>93</v>
      </c>
      <c r="BB69" s="7">
        <v>31.93816</v>
      </c>
      <c r="BD69" s="7">
        <v>29.352611541748</v>
      </c>
    </row>
    <row r="70">
      <c r="A70" s="2" t="s">
        <v>94</v>
      </c>
      <c r="BB70" s="7">
        <v>34.00336</v>
      </c>
      <c r="BD70" s="7">
        <v>25.8896579742432</v>
      </c>
      <c r="BG70" s="7">
        <v>42.7</v>
      </c>
    </row>
    <row r="71">
      <c r="A71" s="2" t="s">
        <v>95</v>
      </c>
      <c r="AG71" s="7">
        <v>2.832595</v>
      </c>
      <c r="AH71" s="7">
        <v>4.026381</v>
      </c>
      <c r="AK71" s="7">
        <v>9.507991</v>
      </c>
      <c r="AL71" s="7">
        <v>10.40769</v>
      </c>
      <c r="AM71" s="7">
        <v>10.41735</v>
      </c>
      <c r="AN71" s="7">
        <v>16.33464</v>
      </c>
      <c r="AO71" s="7">
        <v>17.36101</v>
      </c>
      <c r="AP71" s="7">
        <v>13.21752</v>
      </c>
      <c r="AQ71" s="7">
        <v>6.129492</v>
      </c>
      <c r="AR71" s="7">
        <v>10.3131</v>
      </c>
      <c r="AT71" s="7">
        <v>2.293062</v>
      </c>
      <c r="AU71" s="7">
        <v>2.36405</v>
      </c>
      <c r="AV71" s="7">
        <v>5.678706</v>
      </c>
      <c r="AW71" s="7">
        <v>6.738991</v>
      </c>
      <c r="AX71" s="7">
        <v>5.140514</v>
      </c>
      <c r="AY71" s="7">
        <v>6.317482</v>
      </c>
      <c r="AZ71" s="7">
        <v>4.87414</v>
      </c>
      <c r="BA71" s="7">
        <v>7.163404</v>
      </c>
      <c r="BB71" s="7">
        <v>5.563831</v>
      </c>
      <c r="BD71" s="7">
        <v>7.01287078857422</v>
      </c>
      <c r="BG71" s="7">
        <v>15.9</v>
      </c>
    </row>
    <row r="72">
      <c r="A72" s="2" t="s">
        <v>96</v>
      </c>
      <c r="AP72" s="7">
        <v>12.82095</v>
      </c>
      <c r="AQ72" s="7">
        <v>13.34043</v>
      </c>
      <c r="AR72" s="7">
        <v>12.59103</v>
      </c>
      <c r="AS72" s="7">
        <v>11.82498</v>
      </c>
      <c r="AT72" s="7">
        <v>11.61593</v>
      </c>
      <c r="AU72" s="7">
        <v>11.24467</v>
      </c>
      <c r="AV72" s="7">
        <v>10.53528</v>
      </c>
      <c r="AW72" s="7">
        <v>10.27139</v>
      </c>
      <c r="AX72" s="7">
        <v>8.916902</v>
      </c>
      <c r="AY72" s="7">
        <v>9.216349</v>
      </c>
      <c r="AZ72" s="7">
        <v>8.869283</v>
      </c>
      <c r="BA72" s="7">
        <v>8.127187</v>
      </c>
      <c r="BB72" s="7">
        <v>7.9865</v>
      </c>
      <c r="BC72" s="7">
        <v>7.502442</v>
      </c>
      <c r="BD72" s="7">
        <v>6.545592</v>
      </c>
      <c r="BE72" s="7">
        <v>5.922826</v>
      </c>
      <c r="BF72" s="7">
        <v>5.558764</v>
      </c>
      <c r="BG72" s="7">
        <v>5.8</v>
      </c>
    </row>
    <row r="73">
      <c r="A73" s="2" t="s">
        <v>97</v>
      </c>
      <c r="BB73" s="7">
        <v>30.80567</v>
      </c>
      <c r="BD73" s="7">
        <v>24.6130027770996</v>
      </c>
      <c r="BG73" s="7">
        <v>36.9</v>
      </c>
    </row>
    <row r="74">
      <c r="A74" s="2" t="s">
        <v>98</v>
      </c>
      <c r="M74" s="4">
        <v>5.946366</v>
      </c>
      <c r="N74" s="4">
        <v>7.642174</v>
      </c>
      <c r="O74" s="4">
        <v>7.852152</v>
      </c>
      <c r="P74" s="4">
        <v>10.67891</v>
      </c>
      <c r="Q74" s="4">
        <v>10.71368</v>
      </c>
      <c r="R74" s="4">
        <v>11.80919</v>
      </c>
      <c r="S74" s="4">
        <v>12.18958</v>
      </c>
      <c r="T74" s="4">
        <v>11.09987</v>
      </c>
      <c r="U74" s="4">
        <v>11.03884</v>
      </c>
      <c r="V74" s="4">
        <v>11.28076</v>
      </c>
      <c r="W74" s="4">
        <v>11.76447</v>
      </c>
      <c r="X74" s="4">
        <v>12.40097</v>
      </c>
      <c r="Y74" s="4">
        <v>14.67518</v>
      </c>
      <c r="Z74" s="4">
        <v>14.12224</v>
      </c>
      <c r="AA74" s="7">
        <v>16.29724</v>
      </c>
      <c r="AB74" s="7">
        <v>17.29718</v>
      </c>
      <c r="AC74" s="7">
        <v>18.4979</v>
      </c>
      <c r="AD74" s="7">
        <v>20.15382</v>
      </c>
      <c r="AE74" s="7">
        <v>18.59041</v>
      </c>
      <c r="AF74" s="7">
        <v>16.41965</v>
      </c>
      <c r="AG74" s="7">
        <v>14.48535</v>
      </c>
      <c r="AH74" s="7">
        <v>18.98709</v>
      </c>
      <c r="AI74" s="7">
        <v>19.92363</v>
      </c>
      <c r="AJ74" s="7">
        <v>20.14557</v>
      </c>
      <c r="AK74" s="7">
        <v>19.59796</v>
      </c>
      <c r="AL74" s="7">
        <v>18.23681</v>
      </c>
      <c r="AM74" s="7">
        <v>17.66523</v>
      </c>
      <c r="AN74" s="7">
        <v>17.53766</v>
      </c>
      <c r="AO74" s="7">
        <v>18.97847</v>
      </c>
      <c r="AP74" s="7">
        <v>20.368</v>
      </c>
      <c r="AQ74" s="7">
        <v>20.30753</v>
      </c>
      <c r="AR74" s="7">
        <v>20.00797</v>
      </c>
      <c r="AS74" s="7">
        <v>17.38394</v>
      </c>
      <c r="AT74" s="7">
        <v>19.24303</v>
      </c>
      <c r="AU74" s="7">
        <v>20.66724</v>
      </c>
      <c r="AV74" s="7">
        <v>21.11376</v>
      </c>
      <c r="AW74" s="7">
        <v>19.42368</v>
      </c>
      <c r="AX74" s="7">
        <v>18.89504</v>
      </c>
      <c r="AY74" s="7">
        <v>18.28534</v>
      </c>
      <c r="AZ74" s="7">
        <v>17.50561</v>
      </c>
      <c r="BA74" s="7">
        <v>16.19714</v>
      </c>
      <c r="BB74" s="7">
        <v>14.67223</v>
      </c>
      <c r="BC74" s="7">
        <v>14.39034</v>
      </c>
      <c r="BD74" s="7">
        <v>15.84867</v>
      </c>
      <c r="BE74" s="7">
        <v>15.21512</v>
      </c>
      <c r="BF74" s="7">
        <v>14.5029</v>
      </c>
      <c r="BG74" s="7">
        <v>14.58466</v>
      </c>
    </row>
    <row r="75">
      <c r="A75" s="2" t="s">
        <v>99</v>
      </c>
      <c r="BB75" s="7">
        <v>4.583354</v>
      </c>
      <c r="BD75" s="7">
        <v>3.69367718696594</v>
      </c>
    </row>
    <row r="76">
      <c r="A76" s="2" t="s">
        <v>100</v>
      </c>
      <c r="O76" s="4">
        <v>14.37634</v>
      </c>
      <c r="P76" s="4">
        <v>10.23647</v>
      </c>
      <c r="Q76" s="4">
        <v>9.840908</v>
      </c>
      <c r="R76" s="4">
        <v>8.141953</v>
      </c>
      <c r="S76" s="4">
        <v>6.772989</v>
      </c>
      <c r="T76" s="4">
        <v>7.763412</v>
      </c>
      <c r="U76" s="4">
        <v>8.470278</v>
      </c>
      <c r="V76" s="4">
        <v>11.19165</v>
      </c>
      <c r="W76" s="4">
        <v>9.799428</v>
      </c>
      <c r="Z76" s="4">
        <v>3.72132</v>
      </c>
      <c r="AC76" s="7">
        <v>6.590811</v>
      </c>
      <c r="AE76" s="7">
        <v>24.42679</v>
      </c>
      <c r="AF76" s="7">
        <v>22.6939</v>
      </c>
      <c r="AG76" s="7">
        <v>15.22343</v>
      </c>
      <c r="AJ76" s="7">
        <v>1.596873</v>
      </c>
      <c r="AL76" s="7">
        <v>5.747375</v>
      </c>
      <c r="AM76" s="7">
        <v>6.913743</v>
      </c>
      <c r="AN76" s="7">
        <v>6.003529</v>
      </c>
      <c r="AO76" s="7">
        <v>5.40635</v>
      </c>
      <c r="AP76" s="7">
        <v>4.604796</v>
      </c>
      <c r="AQ76" s="7">
        <v>5.788192</v>
      </c>
      <c r="AR76" s="7">
        <v>6.171083</v>
      </c>
      <c r="AS76" s="7">
        <v>6.934037</v>
      </c>
      <c r="AT76" s="7">
        <v>5.504648</v>
      </c>
      <c r="AU76" s="7">
        <v>6.498038</v>
      </c>
      <c r="AV76" s="7">
        <v>5.489912</v>
      </c>
      <c r="AW76" s="7">
        <v>6.268979</v>
      </c>
      <c r="AX76" s="7">
        <v>5.909523</v>
      </c>
      <c r="AY76" s="7">
        <v>3.707271</v>
      </c>
      <c r="AZ76" s="7">
        <v>4.781958</v>
      </c>
      <c r="BA76" s="7">
        <v>3.872403</v>
      </c>
      <c r="BB76" s="7">
        <v>4.115491</v>
      </c>
      <c r="BC76" s="7">
        <v>4.124816</v>
      </c>
      <c r="BD76" s="7">
        <v>3.997441</v>
      </c>
      <c r="BE76" s="7">
        <v>3.568277</v>
      </c>
      <c r="BF76" s="7">
        <v>3.399405</v>
      </c>
      <c r="BG76" s="7">
        <v>19.4</v>
      </c>
    </row>
    <row r="77">
      <c r="A77" s="2" t="s">
        <v>101</v>
      </c>
      <c r="BB77" s="7">
        <v>41.02871</v>
      </c>
      <c r="BD77" s="7">
        <v>34.4126663208008</v>
      </c>
    </row>
    <row r="78">
      <c r="A78" s="2" t="s">
        <v>102</v>
      </c>
      <c r="BB78" s="7">
        <v>40.76315</v>
      </c>
      <c r="BD78" s="7">
        <v>30.9894847869873</v>
      </c>
      <c r="BG78" s="7">
        <v>41.4</v>
      </c>
    </row>
    <row r="79">
      <c r="A79" s="2" t="s">
        <v>103</v>
      </c>
      <c r="BB79" s="7">
        <v>11.50541</v>
      </c>
      <c r="BD79" s="7">
        <v>29.0024929046631</v>
      </c>
      <c r="BG79" s="7">
        <v>21.3</v>
      </c>
    </row>
    <row r="80">
      <c r="A80" s="2" t="s">
        <v>104</v>
      </c>
      <c r="BB80" s="7">
        <v>11.57177</v>
      </c>
      <c r="BD80" s="7">
        <v>8.17910099029541</v>
      </c>
    </row>
    <row r="81">
      <c r="A81" s="2" t="s">
        <v>105</v>
      </c>
      <c r="BB81" s="7">
        <v>18.94542</v>
      </c>
      <c r="BD81" s="7">
        <v>14.5608949661255</v>
      </c>
      <c r="BG81" s="7">
        <v>15.9</v>
      </c>
    </row>
    <row r="82">
      <c r="A82" s="2" t="s">
        <v>106</v>
      </c>
      <c r="G82" s="4">
        <v>5.056459</v>
      </c>
      <c r="H82" s="4">
        <v>7.775088</v>
      </c>
      <c r="I82" s="4">
        <v>7.434113</v>
      </c>
      <c r="J82" s="4">
        <v>5.303841</v>
      </c>
      <c r="K82" s="4">
        <v>6.954523</v>
      </c>
      <c r="L82" s="4">
        <v>6.537456</v>
      </c>
      <c r="M82" s="4">
        <v>6.978858</v>
      </c>
      <c r="N82" s="4">
        <v>7.734964</v>
      </c>
      <c r="O82" s="4">
        <v>9.228502</v>
      </c>
      <c r="P82" s="4">
        <v>9.464058</v>
      </c>
      <c r="Q82" s="4">
        <v>8.560133</v>
      </c>
      <c r="R82" s="4">
        <v>8.452157</v>
      </c>
      <c r="S82" s="4">
        <v>9.211913</v>
      </c>
      <c r="T82" s="4">
        <v>12.00757</v>
      </c>
      <c r="U82" s="4">
        <v>13.20667</v>
      </c>
      <c r="V82" s="4">
        <v>15.7233</v>
      </c>
      <c r="W82" s="4">
        <v>17.4446</v>
      </c>
      <c r="X82" s="4">
        <v>17.28711</v>
      </c>
      <c r="Y82" s="4">
        <v>15.76864</v>
      </c>
      <c r="Z82" s="4">
        <v>15.99973</v>
      </c>
      <c r="AA82" s="7">
        <v>16.32033</v>
      </c>
      <c r="AB82" s="7">
        <v>14.50588</v>
      </c>
      <c r="AC82" s="7">
        <v>16.02238</v>
      </c>
      <c r="AD82" s="7">
        <v>18.01053</v>
      </c>
      <c r="AE82" s="7">
        <v>16.75864</v>
      </c>
      <c r="AF82" s="7">
        <v>15.93998</v>
      </c>
      <c r="AG82" s="7">
        <v>15.73157</v>
      </c>
      <c r="AH82" s="7">
        <v>15.21635</v>
      </c>
      <c r="AI82" s="7">
        <v>15.49085</v>
      </c>
      <c r="AJ82" s="7">
        <v>15.36983</v>
      </c>
      <c r="AK82" s="7">
        <v>17.08368</v>
      </c>
      <c r="AL82" s="7">
        <v>16.02756</v>
      </c>
      <c r="AM82" s="7">
        <v>15.74795</v>
      </c>
      <c r="AN82" s="7">
        <v>16.60486</v>
      </c>
      <c r="AO82" s="7">
        <v>21.01613</v>
      </c>
      <c r="AP82" s="7">
        <v>24.27948</v>
      </c>
      <c r="AQ82" s="7">
        <v>21.91531</v>
      </c>
      <c r="AR82" s="7">
        <v>21.83017</v>
      </c>
      <c r="AS82" s="7">
        <v>17.07039</v>
      </c>
      <c r="AT82" s="7">
        <v>15.97057</v>
      </c>
      <c r="AU82" s="7">
        <v>16.39814</v>
      </c>
      <c r="AV82" s="7">
        <v>12.39183</v>
      </c>
      <c r="AW82" s="7">
        <v>12.59949</v>
      </c>
      <c r="AX82" s="7">
        <v>12.41131</v>
      </c>
      <c r="AY82" s="7">
        <v>11.68738</v>
      </c>
      <c r="AZ82" s="7">
        <v>11.14854</v>
      </c>
      <c r="BA82" s="7">
        <v>11.47379</v>
      </c>
      <c r="BB82" s="7">
        <v>13.98513</v>
      </c>
      <c r="BC82" s="7">
        <v>12.80302</v>
      </c>
      <c r="BD82" s="7">
        <v>12.93494</v>
      </c>
      <c r="BE82" s="7">
        <v>12.69491</v>
      </c>
      <c r="BF82" s="7">
        <v>12.9453</v>
      </c>
      <c r="BG82" s="7">
        <v>12.55202</v>
      </c>
    </row>
    <row r="83">
      <c r="A83" s="2" t="s">
        <v>107</v>
      </c>
      <c r="BB83" s="7">
        <v>7.205361</v>
      </c>
      <c r="BD83" s="7">
        <v>7.50725936889648</v>
      </c>
      <c r="BF83" s="7">
        <v>9.5</v>
      </c>
    </row>
    <row r="84">
      <c r="A84" s="2" t="s">
        <v>108</v>
      </c>
      <c r="BB84" s="7">
        <v>20.87514</v>
      </c>
      <c r="BD84" s="7">
        <v>20.9803199768066</v>
      </c>
      <c r="BG84" s="7">
        <v>19.5</v>
      </c>
    </row>
    <row r="85">
      <c r="A85" s="2" t="s">
        <v>109</v>
      </c>
      <c r="BB85" s="7">
        <v>26.49247</v>
      </c>
      <c r="BD85" s="7">
        <v>24.691556930542</v>
      </c>
      <c r="BG85" s="7">
        <v>17.6</v>
      </c>
    </row>
    <row r="86">
      <c r="A86" s="2" t="s">
        <v>110</v>
      </c>
      <c r="BB86" s="7">
        <v>77.29716</v>
      </c>
      <c r="BD86" s="7">
        <v>59.5250511169434</v>
      </c>
      <c r="BG86" s="7">
        <v>42.6</v>
      </c>
    </row>
    <row r="87">
      <c r="A87" s="2" t="s">
        <v>111</v>
      </c>
      <c r="BB87" s="7">
        <v>67.13871</v>
      </c>
      <c r="BD87" s="7">
        <v>117.930931091309</v>
      </c>
      <c r="BG87" s="7">
        <v>44.6</v>
      </c>
    </row>
    <row r="88">
      <c r="A88" s="2" t="s">
        <v>112</v>
      </c>
      <c r="B88" s="4">
        <v>5.015838</v>
      </c>
      <c r="C88" s="4">
        <v>5.685643</v>
      </c>
      <c r="D88" s="4">
        <v>5.85982</v>
      </c>
      <c r="E88" s="4">
        <v>6.137141</v>
      </c>
      <c r="F88" s="4">
        <v>6.92465</v>
      </c>
      <c r="G88" s="4">
        <v>7.602055</v>
      </c>
      <c r="H88" s="4">
        <v>8.931951</v>
      </c>
      <c r="I88" s="4">
        <v>6.499073</v>
      </c>
      <c r="J88" s="4">
        <v>8.681737</v>
      </c>
      <c r="K88" s="4">
        <v>8.625353</v>
      </c>
      <c r="L88" s="4">
        <v>8.764319</v>
      </c>
      <c r="M88" s="4">
        <v>10.40134</v>
      </c>
      <c r="N88" s="4">
        <v>9.735132</v>
      </c>
      <c r="O88" s="4">
        <v>10.21084</v>
      </c>
      <c r="P88" s="4">
        <v>10.37499</v>
      </c>
      <c r="Q88" s="4">
        <v>10.61158</v>
      </c>
      <c r="R88" s="4">
        <v>12.38481</v>
      </c>
      <c r="S88" s="4">
        <v>12.81106</v>
      </c>
      <c r="T88" s="4">
        <v>14.41137</v>
      </c>
      <c r="U88" s="4">
        <v>15.06582</v>
      </c>
      <c r="V88" s="4">
        <v>16.17128</v>
      </c>
      <c r="W88" s="4">
        <v>18.45679</v>
      </c>
      <c r="X88" s="6">
        <v>20.62658</v>
      </c>
      <c r="Y88" s="4">
        <v>20.23926</v>
      </c>
      <c r="Z88" s="4">
        <v>18.17043</v>
      </c>
      <c r="AA88" s="7">
        <v>18.71522</v>
      </c>
      <c r="AB88" s="7">
        <v>16.42073</v>
      </c>
      <c r="AC88" s="7">
        <v>17.78031</v>
      </c>
      <c r="AD88" s="7">
        <v>18.82898</v>
      </c>
      <c r="AE88" s="7">
        <v>18.5661</v>
      </c>
      <c r="AF88" s="7">
        <v>16.60241</v>
      </c>
      <c r="AG88" s="7">
        <v>17.97228</v>
      </c>
      <c r="AH88" s="7">
        <v>15.38015</v>
      </c>
      <c r="AI88" s="7">
        <v>15.40381</v>
      </c>
      <c r="AJ88" s="7">
        <v>13.93588</v>
      </c>
      <c r="AK88" s="7">
        <v>13.29671</v>
      </c>
      <c r="AL88" s="7">
        <v>11.911</v>
      </c>
      <c r="AM88" s="7">
        <v>12.58894</v>
      </c>
      <c r="AN88" s="7">
        <v>13.05813</v>
      </c>
      <c r="AO88" s="7">
        <v>13.15566</v>
      </c>
      <c r="AP88" s="7">
        <v>13.13516</v>
      </c>
      <c r="AQ88" s="7">
        <v>11.98659</v>
      </c>
      <c r="AR88" s="7">
        <v>10.57577</v>
      </c>
      <c r="AS88" s="7">
        <v>11.17241</v>
      </c>
      <c r="AT88" s="7">
        <v>10.83434</v>
      </c>
      <c r="AU88" s="7">
        <v>11.41558</v>
      </c>
      <c r="AV88" s="7">
        <v>11.60495</v>
      </c>
      <c r="AW88" s="7">
        <v>11.32491</v>
      </c>
      <c r="AX88" s="7">
        <v>11.45765</v>
      </c>
      <c r="AY88" s="7">
        <v>10.14763</v>
      </c>
      <c r="AZ88" s="7">
        <v>10.17363</v>
      </c>
      <c r="BA88" s="7">
        <v>9.586349</v>
      </c>
      <c r="BB88" s="7">
        <v>8.855755</v>
      </c>
      <c r="BC88" s="7">
        <v>7.095958</v>
      </c>
      <c r="BD88" s="7">
        <v>7.129647</v>
      </c>
      <c r="BE88" s="7">
        <v>7.635256</v>
      </c>
      <c r="BF88" s="7">
        <v>6.521634</v>
      </c>
      <c r="BG88" s="7">
        <v>5.537005</v>
      </c>
    </row>
    <row r="89">
      <c r="A89" s="2" t="s">
        <v>113</v>
      </c>
      <c r="AA89" s="7">
        <v>18.57836</v>
      </c>
      <c r="AB89" s="7">
        <v>15.59185</v>
      </c>
      <c r="AC89" s="7">
        <v>16.47836</v>
      </c>
      <c r="AD89" s="7">
        <v>14.69026</v>
      </c>
      <c r="AE89" s="7">
        <v>14.19586</v>
      </c>
      <c r="AF89" s="7">
        <v>10.81511</v>
      </c>
      <c r="AG89" s="7">
        <v>10.46073</v>
      </c>
      <c r="AH89" s="7">
        <v>10.02314</v>
      </c>
      <c r="AI89" s="7">
        <v>11.11794</v>
      </c>
      <c r="AJ89" s="7">
        <v>10.21662</v>
      </c>
      <c r="AK89" s="7">
        <v>9.74307</v>
      </c>
      <c r="AL89" s="7">
        <v>10.06889</v>
      </c>
      <c r="AM89" s="7">
        <v>10.95552</v>
      </c>
      <c r="AN89" s="7">
        <v>10.0514</v>
      </c>
      <c r="AO89" s="7">
        <v>9.957077</v>
      </c>
      <c r="AP89" s="7">
        <v>8.002667</v>
      </c>
      <c r="AQ89" s="7">
        <v>5.927305</v>
      </c>
      <c r="AR89" s="7">
        <v>6.456998</v>
      </c>
      <c r="AS89" s="7">
        <v>9.975184</v>
      </c>
      <c r="AT89" s="7">
        <v>10.55849</v>
      </c>
      <c r="AU89" s="7">
        <v>10.65369</v>
      </c>
      <c r="AV89" s="7">
        <v>9.019613</v>
      </c>
      <c r="AW89" s="7">
        <v>8.81268</v>
      </c>
      <c r="AX89" s="7">
        <v>6.395327</v>
      </c>
      <c r="AY89" s="7">
        <v>5.938693</v>
      </c>
      <c r="AZ89" s="7">
        <v>5.566803</v>
      </c>
      <c r="BA89" s="7">
        <v>6.466595</v>
      </c>
      <c r="BB89" s="7">
        <v>6.0318</v>
      </c>
      <c r="BC89" s="7">
        <v>5.079461</v>
      </c>
      <c r="BD89" s="7">
        <v>5.284873</v>
      </c>
      <c r="BE89" s="7">
        <v>5.21968</v>
      </c>
      <c r="BF89" s="7">
        <v>4.579195</v>
      </c>
      <c r="BG89" s="7">
        <v>5.9</v>
      </c>
    </row>
    <row r="90">
      <c r="A90" s="2" t="s">
        <v>114</v>
      </c>
      <c r="C90" s="4">
        <v>9.568096</v>
      </c>
      <c r="D90" s="4">
        <v>10.84834</v>
      </c>
      <c r="E90" s="4">
        <v>12.47536</v>
      </c>
      <c r="F90" s="4">
        <v>14.12141</v>
      </c>
      <c r="G90" s="4">
        <v>16.28921</v>
      </c>
      <c r="H90" s="4">
        <v>15.94078</v>
      </c>
      <c r="I90" s="4">
        <v>16.2171</v>
      </c>
      <c r="J90" s="4">
        <v>16.36342</v>
      </c>
      <c r="K90" s="4">
        <v>15.70895</v>
      </c>
      <c r="L90" s="4">
        <v>17.10717</v>
      </c>
      <c r="M90" s="4">
        <v>18.6745</v>
      </c>
      <c r="N90" s="4">
        <v>20.45784</v>
      </c>
      <c r="O90" s="4">
        <v>21.55889</v>
      </c>
      <c r="P90" s="4">
        <v>21.52788</v>
      </c>
      <c r="Q90" s="4">
        <v>20.36752</v>
      </c>
      <c r="R90" s="4">
        <v>19.88791</v>
      </c>
      <c r="S90" s="4">
        <v>20.93715</v>
      </c>
      <c r="T90" s="4">
        <v>21.3427</v>
      </c>
      <c r="U90" s="4">
        <v>22.30573</v>
      </c>
      <c r="V90" s="4">
        <v>23.11673</v>
      </c>
      <c r="W90" s="4">
        <v>23.04375</v>
      </c>
      <c r="X90" s="6">
        <v>24.64838</v>
      </c>
      <c r="Y90" s="4">
        <v>24.12926</v>
      </c>
      <c r="Z90" s="4">
        <v>20.80149</v>
      </c>
      <c r="AA90" s="7">
        <v>20.3043</v>
      </c>
      <c r="AB90" s="7">
        <v>18.91504</v>
      </c>
      <c r="AC90" s="7">
        <v>17.38934</v>
      </c>
      <c r="AD90" s="7">
        <v>17.08597</v>
      </c>
      <c r="AE90" s="7">
        <v>17.65619</v>
      </c>
      <c r="AF90" s="7">
        <v>17.91876</v>
      </c>
      <c r="AG90" s="7">
        <v>16.72427</v>
      </c>
      <c r="AH90" s="7">
        <v>16.01716</v>
      </c>
      <c r="AI90" s="7">
        <v>15.81028</v>
      </c>
      <c r="AJ90" s="7">
        <v>14.54738</v>
      </c>
      <c r="AK90" s="7">
        <v>14.33553</v>
      </c>
      <c r="AL90" s="7">
        <v>14.56948</v>
      </c>
      <c r="AM90" s="7">
        <v>13.97444</v>
      </c>
      <c r="AN90" s="7">
        <v>13.66428</v>
      </c>
      <c r="AO90" s="7">
        <v>13.43912</v>
      </c>
      <c r="AP90" s="7">
        <v>14.01675</v>
      </c>
      <c r="AQ90" s="7">
        <v>14.89211</v>
      </c>
      <c r="AR90" s="7">
        <v>15.01842</v>
      </c>
      <c r="AS90" s="7">
        <v>13.09852</v>
      </c>
      <c r="AT90" s="7">
        <v>12.90947</v>
      </c>
      <c r="AU90" s="7">
        <v>12.52766</v>
      </c>
      <c r="AV90" s="7">
        <v>11.72184</v>
      </c>
      <c r="AW90" s="7">
        <v>11.97515</v>
      </c>
      <c r="AX90" s="7">
        <v>12.61271</v>
      </c>
      <c r="AY90" s="7">
        <v>12.14125</v>
      </c>
      <c r="AZ90" s="7">
        <v>11.62597</v>
      </c>
      <c r="BA90" s="7">
        <v>11.80379</v>
      </c>
      <c r="BB90" s="7">
        <v>11.60462</v>
      </c>
      <c r="BC90" s="7">
        <v>10.31275</v>
      </c>
      <c r="BD90" s="7">
        <v>11.2274980545044</v>
      </c>
      <c r="BF90" s="7">
        <v>9.150822</v>
      </c>
      <c r="BG90" s="7">
        <v>8.67515</v>
      </c>
    </row>
    <row r="91">
      <c r="A91" s="2" t="s">
        <v>115</v>
      </c>
      <c r="BB91" s="7">
        <v>2.031061</v>
      </c>
      <c r="BD91" s="7">
        <v>14.0062980651855</v>
      </c>
      <c r="BG91" s="7">
        <v>13.5</v>
      </c>
    </row>
    <row r="92">
      <c r="A92" s="2" t="s">
        <v>116</v>
      </c>
      <c r="B92" s="4">
        <v>3.675392</v>
      </c>
      <c r="C92" s="4">
        <v>4.0023</v>
      </c>
      <c r="D92" s="4">
        <v>4.584348</v>
      </c>
      <c r="E92" s="4">
        <v>5.868596</v>
      </c>
      <c r="F92" s="4">
        <v>7.021731</v>
      </c>
      <c r="G92" s="4">
        <v>7.084397</v>
      </c>
      <c r="H92" s="4">
        <v>7.832622</v>
      </c>
      <c r="I92" s="4">
        <v>9.117319</v>
      </c>
      <c r="J92" s="4">
        <v>10.31601</v>
      </c>
      <c r="K92" s="4">
        <v>12.6586</v>
      </c>
      <c r="L92" s="4">
        <v>15.27216</v>
      </c>
      <c r="M92" s="4">
        <v>16.6743</v>
      </c>
      <c r="N92" s="4">
        <v>15.21414</v>
      </c>
      <c r="O92" s="4">
        <v>16.43175</v>
      </c>
      <c r="P92" s="4">
        <v>17.884</v>
      </c>
      <c r="Q92" s="4">
        <v>17.1076</v>
      </c>
      <c r="R92" s="4">
        <v>18.63798</v>
      </c>
      <c r="S92" s="4">
        <v>17.96611</v>
      </c>
      <c r="T92" s="4">
        <v>18.66229</v>
      </c>
      <c r="U92" s="4">
        <v>20.48304</v>
      </c>
      <c r="V92" s="4">
        <v>21.11685</v>
      </c>
      <c r="W92" s="4">
        <v>20.38768</v>
      </c>
      <c r="X92" s="6">
        <v>19.28418</v>
      </c>
      <c r="Y92" s="4">
        <v>17.7287</v>
      </c>
      <c r="Z92" s="4">
        <v>14.27211</v>
      </c>
      <c r="AA92" s="7">
        <v>12.91</v>
      </c>
      <c r="AB92" s="7">
        <v>11.67954</v>
      </c>
      <c r="AC92" s="7">
        <v>10.71794</v>
      </c>
      <c r="AD92" s="7">
        <v>10.58406</v>
      </c>
      <c r="AE92" s="7">
        <v>10.38339</v>
      </c>
      <c r="AF92" s="7">
        <v>10.21301</v>
      </c>
      <c r="AG92" s="7">
        <v>10.21706</v>
      </c>
      <c r="AH92" s="7">
        <v>10.43345</v>
      </c>
      <c r="AI92" s="7">
        <v>10.76873</v>
      </c>
      <c r="AJ92" s="7">
        <v>10.22058</v>
      </c>
      <c r="AK92" s="7">
        <v>10.21532</v>
      </c>
      <c r="AL92" s="7">
        <v>9.840143</v>
      </c>
      <c r="AM92" s="7">
        <v>9.849574</v>
      </c>
      <c r="AN92" s="7">
        <v>10.37057</v>
      </c>
      <c r="AO92" s="7">
        <v>10.89552</v>
      </c>
      <c r="AP92" s="7">
        <v>10.85745</v>
      </c>
      <c r="AQ92" s="7">
        <v>10.53996</v>
      </c>
      <c r="AR92" s="7">
        <v>10.53595</v>
      </c>
      <c r="AS92" s="7">
        <v>9.899774</v>
      </c>
      <c r="AT92" s="7">
        <v>9.509398</v>
      </c>
      <c r="AU92" s="7">
        <v>9.373877</v>
      </c>
      <c r="AV92" s="7">
        <v>8.679833</v>
      </c>
      <c r="AW92" s="7">
        <v>8.394256</v>
      </c>
      <c r="AX92" s="7">
        <v>7.9786</v>
      </c>
      <c r="AY92" s="7">
        <v>7.652128</v>
      </c>
      <c r="AZ92" s="7">
        <v>7.441552</v>
      </c>
      <c r="BA92" s="7">
        <v>7.162329</v>
      </c>
      <c r="BB92" s="7">
        <v>6.68835</v>
      </c>
      <c r="BC92" s="7">
        <v>6.036491</v>
      </c>
      <c r="BD92" s="7">
        <v>5.706113</v>
      </c>
      <c r="BE92" s="7">
        <v>5.205573</v>
      </c>
      <c r="BF92" s="7">
        <v>4.696431</v>
      </c>
      <c r="BG92" s="7">
        <v>4.18961</v>
      </c>
    </row>
    <row r="93">
      <c r="A93" s="2" t="s">
        <v>117</v>
      </c>
      <c r="BB93" s="7">
        <v>34.63572</v>
      </c>
      <c r="BD93" s="7">
        <v>27.1492938995361</v>
      </c>
      <c r="BG93" s="7">
        <v>43.5</v>
      </c>
    </row>
    <row r="94">
      <c r="A94" s="2" t="s">
        <v>118</v>
      </c>
      <c r="AG94" s="7">
        <v>15.48809</v>
      </c>
      <c r="AH94" s="7">
        <v>15.80588</v>
      </c>
      <c r="AK94" s="7">
        <v>12.16183</v>
      </c>
      <c r="AL94" s="7">
        <v>11.76167</v>
      </c>
      <c r="AM94" s="7">
        <v>13.09295</v>
      </c>
      <c r="AN94" s="7">
        <v>18.6928</v>
      </c>
      <c r="AO94" s="7">
        <v>23.45893</v>
      </c>
      <c r="AP94" s="7">
        <v>22.67329</v>
      </c>
      <c r="AQ94" s="7">
        <v>22.36607</v>
      </c>
      <c r="AR94" s="7">
        <v>20.72958</v>
      </c>
      <c r="AS94" s="7">
        <v>18.94508</v>
      </c>
      <c r="AT94" s="7">
        <v>13.85826</v>
      </c>
      <c r="AU94" s="7">
        <v>14.15508</v>
      </c>
      <c r="AV94" s="7">
        <v>13.17388</v>
      </c>
      <c r="AW94" s="7">
        <v>12.91662</v>
      </c>
      <c r="AX94" s="7">
        <v>14.59251</v>
      </c>
      <c r="AY94" s="7">
        <v>10.90917</v>
      </c>
      <c r="AZ94" s="7">
        <v>11.36703</v>
      </c>
      <c r="BA94" s="7">
        <v>13.13131</v>
      </c>
      <c r="BB94" s="7">
        <v>12.72095</v>
      </c>
      <c r="BC94" s="7">
        <v>13.71523</v>
      </c>
      <c r="BD94" s="7">
        <v>20.14143</v>
      </c>
      <c r="BE94" s="7">
        <v>24.62684</v>
      </c>
      <c r="BF94" s="7">
        <v>31.48442</v>
      </c>
      <c r="BG94" s="7">
        <v>31.10798</v>
      </c>
    </row>
    <row r="95">
      <c r="A95" s="2" t="s">
        <v>119</v>
      </c>
      <c r="BB95" s="7">
        <v>27.29053</v>
      </c>
      <c r="BD95" s="7">
        <v>31.4847621917725</v>
      </c>
      <c r="BG95" s="7">
        <v>43.9</v>
      </c>
    </row>
    <row r="96">
      <c r="A96" s="2" t="s">
        <v>120</v>
      </c>
      <c r="BB96" s="7">
        <v>5.223236</v>
      </c>
      <c r="BD96" s="7">
        <v>5.25773572921753</v>
      </c>
      <c r="BG96" s="7">
        <v>7.2</v>
      </c>
    </row>
    <row r="97">
      <c r="A97" s="2" t="s">
        <v>121</v>
      </c>
      <c r="BD97" s="7">
        <v>13.5854053497314</v>
      </c>
    </row>
    <row r="98">
      <c r="A98" s="2" t="s">
        <v>122</v>
      </c>
      <c r="AK98" s="7">
        <v>15.70516</v>
      </c>
      <c r="AL98" s="7">
        <v>16.06735</v>
      </c>
      <c r="AM98" s="7">
        <v>19.59497</v>
      </c>
      <c r="AN98" s="7">
        <v>19.7663</v>
      </c>
      <c r="AO98" s="7">
        <v>26.48346</v>
      </c>
      <c r="AP98" s="7">
        <v>33.42765</v>
      </c>
      <c r="AQ98" s="7">
        <v>32.82025</v>
      </c>
      <c r="AR98" s="7">
        <v>31.45924</v>
      </c>
      <c r="AS98" s="7">
        <v>31.2993</v>
      </c>
      <c r="AT98" s="7">
        <v>34.65981</v>
      </c>
      <c r="AU98" s="7">
        <v>38.96643</v>
      </c>
      <c r="AV98" s="7">
        <v>38.05593</v>
      </c>
      <c r="AW98" s="7">
        <v>32.70983</v>
      </c>
      <c r="AX98" s="7">
        <v>24.74884</v>
      </c>
      <c r="AY98" s="7">
        <v>25.05267</v>
      </c>
      <c r="AZ98" s="7">
        <v>24.03679</v>
      </c>
      <c r="BA98" s="7">
        <v>19.46696</v>
      </c>
      <c r="BB98" s="7">
        <v>17.37821</v>
      </c>
      <c r="BC98" s="7">
        <v>17.13815</v>
      </c>
      <c r="BD98" s="7">
        <v>14.85117</v>
      </c>
      <c r="BE98" s="7">
        <v>13.92392</v>
      </c>
      <c r="BF98" s="7">
        <v>13.5954</v>
      </c>
      <c r="BG98" s="7">
        <v>11.8</v>
      </c>
    </row>
    <row r="99">
      <c r="A99" s="2" t="s">
        <v>123</v>
      </c>
      <c r="X99" s="4">
        <v>47.74715</v>
      </c>
      <c r="AA99" s="7">
        <v>45.8505</v>
      </c>
      <c r="AB99" s="7">
        <v>44.59936</v>
      </c>
      <c r="AC99" s="7">
        <v>54.05017</v>
      </c>
      <c r="AD99" s="7">
        <v>49.93796</v>
      </c>
      <c r="AE99" s="7">
        <v>48.18676</v>
      </c>
      <c r="AF99" s="7">
        <v>50.51705</v>
      </c>
      <c r="AG99" s="7">
        <v>43.69324</v>
      </c>
      <c r="AH99" s="7">
        <v>44.91006</v>
      </c>
      <c r="AI99" s="7">
        <v>48.02085</v>
      </c>
      <c r="AJ99" s="7">
        <v>36.79192</v>
      </c>
      <c r="AK99" s="7">
        <v>38.2453</v>
      </c>
      <c r="AL99" s="7">
        <v>30.00162</v>
      </c>
      <c r="AM99" s="7">
        <v>30.66388</v>
      </c>
      <c r="AS99" s="7">
        <v>26.81076</v>
      </c>
      <c r="AT99" s="7">
        <v>24.16578</v>
      </c>
      <c r="AU99" s="7">
        <v>26.05844</v>
      </c>
      <c r="AV99" s="7">
        <v>24.40817</v>
      </c>
      <c r="AW99" s="7">
        <v>27.1278</v>
      </c>
      <c r="AX99" s="7">
        <v>18.65125</v>
      </c>
      <c r="AY99" s="7">
        <v>21.34232</v>
      </c>
      <c r="AZ99" s="7">
        <v>23.67623</v>
      </c>
      <c r="BA99" s="7">
        <v>18.56857</v>
      </c>
      <c r="BB99" s="7">
        <v>18.09702</v>
      </c>
      <c r="BD99" s="7">
        <v>18.8510723114014</v>
      </c>
      <c r="BF99" s="7">
        <v>20.3</v>
      </c>
    </row>
    <row r="100">
      <c r="A100" s="2" t="s">
        <v>124</v>
      </c>
      <c r="AG100" s="7">
        <v>23.80675</v>
      </c>
      <c r="AH100" s="7">
        <v>21.38797</v>
      </c>
      <c r="AK100" s="7">
        <v>16.01562</v>
      </c>
      <c r="AL100" s="7">
        <v>16.42885</v>
      </c>
      <c r="AM100" s="7">
        <v>18.74667</v>
      </c>
      <c r="AN100" s="7">
        <v>20.77054</v>
      </c>
      <c r="AO100" s="7">
        <v>29.57187</v>
      </c>
      <c r="AP100" s="7">
        <v>26.15095</v>
      </c>
      <c r="AQ100" s="7">
        <v>27.65741</v>
      </c>
      <c r="AR100" s="7">
        <v>20.55894</v>
      </c>
      <c r="AS100" s="7">
        <v>16.65983</v>
      </c>
      <c r="AT100" s="7">
        <v>12.57758</v>
      </c>
      <c r="AU100" s="7">
        <v>12.96299</v>
      </c>
      <c r="AV100" s="7">
        <v>12.7841</v>
      </c>
      <c r="AW100" s="7">
        <v>12.16462</v>
      </c>
      <c r="AX100" s="7">
        <v>9.937393</v>
      </c>
      <c r="AY100" s="7">
        <v>9.697718</v>
      </c>
      <c r="AZ100" s="7">
        <v>9.201426</v>
      </c>
      <c r="BA100" s="7">
        <v>11.03014</v>
      </c>
      <c r="BB100" s="7">
        <v>13.1162</v>
      </c>
      <c r="BC100" s="7">
        <v>15.32922</v>
      </c>
      <c r="BD100" s="7">
        <v>16.46806</v>
      </c>
      <c r="BE100" s="7">
        <v>14.83254</v>
      </c>
      <c r="BF100" s="7">
        <v>15.5781</v>
      </c>
      <c r="BG100" s="7">
        <v>19.26479</v>
      </c>
    </row>
    <row r="101">
      <c r="A101" s="2" t="s">
        <v>126</v>
      </c>
      <c r="BB101" s="7">
        <v>28.7961</v>
      </c>
    </row>
    <row r="102">
      <c r="A102" s="2" t="s">
        <v>127</v>
      </c>
      <c r="BD102" s="7">
        <v>26.7564811706543</v>
      </c>
      <c r="BG102" s="7">
        <v>24.0</v>
      </c>
    </row>
    <row r="103">
      <c r="A103" s="2" t="s">
        <v>128</v>
      </c>
      <c r="AF103" s="7">
        <v>28.21941</v>
      </c>
      <c r="AG103" s="7">
        <v>27.28039</v>
      </c>
      <c r="AH103" s="7">
        <v>25.90796</v>
      </c>
      <c r="AI103" s="7">
        <v>26.96117</v>
      </c>
      <c r="AJ103" s="7">
        <v>25.21344</v>
      </c>
      <c r="AK103" s="7">
        <v>21.69342</v>
      </c>
      <c r="AL103" s="7">
        <v>18.26455</v>
      </c>
      <c r="AM103" s="7">
        <v>20.1174</v>
      </c>
      <c r="AN103" s="7">
        <v>24.08804</v>
      </c>
      <c r="AO103" s="7">
        <v>33.777</v>
      </c>
      <c r="AP103" s="7">
        <v>38.08967</v>
      </c>
      <c r="AQ103" s="7">
        <v>39.26535</v>
      </c>
      <c r="AR103" s="7">
        <v>30.3957</v>
      </c>
      <c r="AS103" s="7">
        <v>28.93346</v>
      </c>
      <c r="AT103" s="7">
        <v>34.2765</v>
      </c>
      <c r="AU103" s="7">
        <v>29.42352</v>
      </c>
      <c r="AV103" s="7">
        <v>23.70779</v>
      </c>
      <c r="AW103" s="7">
        <v>21.4723</v>
      </c>
      <c r="AX103" s="7">
        <v>26.94076</v>
      </c>
      <c r="AY103" s="7">
        <v>25.35747</v>
      </c>
      <c r="AZ103" s="7">
        <v>25.28626</v>
      </c>
      <c r="BA103" s="7">
        <v>22.68172</v>
      </c>
      <c r="BB103" s="7">
        <v>21.62323</v>
      </c>
      <c r="BC103" s="7">
        <v>20.07662</v>
      </c>
      <c r="BD103" s="7">
        <v>18.64803</v>
      </c>
      <c r="BE103" s="7">
        <v>17.49643</v>
      </c>
      <c r="BF103" s="7">
        <v>15.96771</v>
      </c>
      <c r="BG103" s="7">
        <v>16.33897</v>
      </c>
    </row>
    <row r="104">
      <c r="A104" s="2" t="s">
        <v>130</v>
      </c>
      <c r="BB104" s="7">
        <v>47.48821</v>
      </c>
      <c r="BD104" s="7">
        <v>44.4752464294434</v>
      </c>
      <c r="BG104" s="7">
        <v>30.8</v>
      </c>
    </row>
    <row r="105">
      <c r="A105" s="2" t="s">
        <v>131</v>
      </c>
      <c r="BB105" s="7">
        <v>26.75045</v>
      </c>
      <c r="BD105" s="7">
        <v>17.2666511535645</v>
      </c>
      <c r="BG105" s="7">
        <v>34.6</v>
      </c>
    </row>
    <row r="106">
      <c r="A106" s="2" t="s">
        <v>132</v>
      </c>
      <c r="BB106" s="7">
        <v>55.29747</v>
      </c>
      <c r="BD106" s="7">
        <v>34.0877456665039</v>
      </c>
      <c r="BG106" s="7">
        <v>42.5</v>
      </c>
    </row>
    <row r="107">
      <c r="A107" s="2" t="s">
        <v>133</v>
      </c>
      <c r="BB107" s="7">
        <v>22.63529</v>
      </c>
      <c r="BD107" s="7">
        <v>24.5195350646973</v>
      </c>
      <c r="BG107" s="7">
        <v>50.4</v>
      </c>
    </row>
    <row r="108">
      <c r="A108" s="2" t="s">
        <v>135</v>
      </c>
      <c r="AG108" s="7">
        <v>23.63535</v>
      </c>
      <c r="AH108" s="7">
        <v>25.7917</v>
      </c>
      <c r="AK108" s="7">
        <v>20.29047</v>
      </c>
      <c r="AL108" s="7">
        <v>18.54</v>
      </c>
      <c r="AM108" s="7">
        <v>18.15171</v>
      </c>
      <c r="AN108" s="7">
        <v>25.05287</v>
      </c>
      <c r="AO108" s="7">
        <v>30.38601</v>
      </c>
      <c r="AP108" s="7">
        <v>29.30099</v>
      </c>
      <c r="AQ108" s="7">
        <v>36.43695</v>
      </c>
      <c r="AR108" s="7">
        <v>24.30849</v>
      </c>
      <c r="AS108" s="7">
        <v>28.4105</v>
      </c>
      <c r="AT108" s="7">
        <v>22.56774</v>
      </c>
      <c r="AU108" s="7">
        <v>20.76738</v>
      </c>
      <c r="AV108" s="7">
        <v>21.11298</v>
      </c>
      <c r="AW108" s="7">
        <v>21.27326</v>
      </c>
      <c r="AX108" s="7">
        <v>25.48367</v>
      </c>
      <c r="AY108" s="7">
        <v>20.08943</v>
      </c>
      <c r="AZ108" s="7">
        <v>19.75603</v>
      </c>
      <c r="BA108" s="7">
        <v>19.44489</v>
      </c>
      <c r="BB108" s="7">
        <v>19.57715</v>
      </c>
      <c r="BC108" s="7">
        <v>19.91964</v>
      </c>
      <c r="BD108" s="7">
        <v>19.40611</v>
      </c>
      <c r="BE108" s="7">
        <v>21.24141</v>
      </c>
      <c r="BF108" s="7">
        <v>21.57209</v>
      </c>
      <c r="BG108" s="7">
        <v>21.286</v>
      </c>
    </row>
    <row r="109">
      <c r="A109" s="2" t="s">
        <v>139</v>
      </c>
      <c r="BB109" s="7">
        <v>13.84822</v>
      </c>
      <c r="BD109" s="7">
        <v>11.4990530014038</v>
      </c>
    </row>
    <row r="110">
      <c r="A110" s="2" t="s">
        <v>141</v>
      </c>
      <c r="AQ110" s="7">
        <v>8.024763</v>
      </c>
      <c r="AR110" s="7">
        <v>7.376386</v>
      </c>
      <c r="AS110" s="7">
        <v>6.314382</v>
      </c>
      <c r="AT110" s="7">
        <v>5.108416</v>
      </c>
      <c r="AU110" s="7">
        <v>4.553171</v>
      </c>
      <c r="AV110" s="7">
        <v>7.491394</v>
      </c>
      <c r="AW110" s="7">
        <v>6.996983</v>
      </c>
      <c r="AX110" s="7">
        <v>7.039686</v>
      </c>
      <c r="AY110" s="7">
        <v>5.568626</v>
      </c>
      <c r="AZ110" s="7">
        <v>5.097557</v>
      </c>
      <c r="BA110" s="7">
        <v>4.716218</v>
      </c>
      <c r="BB110" s="7">
        <v>6.699249</v>
      </c>
      <c r="BC110" s="7">
        <v>5.894567</v>
      </c>
      <c r="BD110" s="7">
        <v>8.76880836486816</v>
      </c>
      <c r="BF110" s="7">
        <v>6.5</v>
      </c>
    </row>
    <row r="111">
      <c r="A111" s="2" t="s">
        <v>143</v>
      </c>
      <c r="BB111" s="7">
        <v>35.12114</v>
      </c>
      <c r="BD111" s="7">
        <v>23.9165954589844</v>
      </c>
      <c r="BG111" s="7">
        <v>40.4</v>
      </c>
    </row>
    <row r="112">
      <c r="A112" s="2" t="s">
        <v>145</v>
      </c>
      <c r="BB112" s="7">
        <v>31.56672</v>
      </c>
      <c r="BD112" s="7">
        <v>25.7921695709228</v>
      </c>
      <c r="BG112" s="7">
        <v>33.0</v>
      </c>
    </row>
    <row r="113">
      <c r="A113" s="2" t="s">
        <v>147</v>
      </c>
      <c r="BB113" s="7">
        <v>16.46271</v>
      </c>
      <c r="BD113" s="7">
        <v>16.9484214782715</v>
      </c>
      <c r="BG113" s="7">
        <v>26.3</v>
      </c>
    </row>
    <row r="114">
      <c r="A114" s="2" t="s">
        <v>148</v>
      </c>
      <c r="BB114" s="7">
        <v>13.94681</v>
      </c>
      <c r="BD114" s="7">
        <v>29.6674575805664</v>
      </c>
      <c r="BG114" s="7">
        <v>26.3</v>
      </c>
    </row>
    <row r="115">
      <c r="A115" s="2" t="s">
        <v>150</v>
      </c>
      <c r="BB115" s="7">
        <v>45.40202</v>
      </c>
      <c r="BD115" s="7">
        <v>34.4970397949219</v>
      </c>
      <c r="BG115" s="7">
        <v>38.6</v>
      </c>
    </row>
    <row r="116">
      <c r="A116" s="2" t="s">
        <v>151</v>
      </c>
      <c r="BB116" s="7">
        <v>4.130693</v>
      </c>
      <c r="BD116" s="7">
        <v>3.22054505348206</v>
      </c>
      <c r="BG116" s="7">
        <v>3.2</v>
      </c>
    </row>
    <row r="117">
      <c r="A117" s="2" t="s">
        <v>153</v>
      </c>
      <c r="BB117" s="7">
        <v>13.53178</v>
      </c>
      <c r="BD117" s="7">
        <v>12.4055109024048</v>
      </c>
      <c r="BG117" s="7">
        <v>1.8</v>
      </c>
    </row>
    <row r="118">
      <c r="A118" s="2" t="s">
        <v>154</v>
      </c>
      <c r="BB118" s="7">
        <v>42.99025</v>
      </c>
      <c r="BD118" s="7">
        <v>27.4872207641602</v>
      </c>
      <c r="BG118" s="7">
        <v>41.1</v>
      </c>
    </row>
    <row r="119">
      <c r="A119" s="2" t="s">
        <v>156</v>
      </c>
      <c r="M119" s="4">
        <v>17.078</v>
      </c>
      <c r="N119" s="4">
        <v>12.94268</v>
      </c>
      <c r="O119" s="4">
        <v>9.264702</v>
      </c>
      <c r="P119" s="4">
        <v>13.53069</v>
      </c>
      <c r="Q119" s="4">
        <v>11.87156</v>
      </c>
      <c r="R119" s="4">
        <v>12.69719</v>
      </c>
      <c r="S119" s="4">
        <v>10.11753</v>
      </c>
      <c r="T119" s="4">
        <v>10.64098</v>
      </c>
      <c r="U119" s="4">
        <v>13.07654</v>
      </c>
      <c r="V119" s="4">
        <v>18.45778</v>
      </c>
      <c r="W119" s="4">
        <v>13.58718</v>
      </c>
      <c r="X119" s="4">
        <v>17.37966</v>
      </c>
      <c r="Y119" s="4">
        <v>20.29353</v>
      </c>
      <c r="Z119" s="4">
        <v>23.68089</v>
      </c>
      <c r="AA119" s="7">
        <v>28.42292</v>
      </c>
      <c r="AB119" s="7">
        <v>25.87543</v>
      </c>
      <c r="AC119" s="7">
        <v>21.00867</v>
      </c>
      <c r="AD119" s="7">
        <v>20.18034</v>
      </c>
      <c r="AE119" s="7">
        <v>18.93638</v>
      </c>
      <c r="AF119" s="7">
        <v>4.90542</v>
      </c>
      <c r="AG119" s="7">
        <v>4.732571</v>
      </c>
      <c r="AH119" s="7">
        <v>1.740773</v>
      </c>
      <c r="AI119" s="7">
        <v>0.3220198</v>
      </c>
      <c r="AJ119" s="7">
        <v>1.147666</v>
      </c>
      <c r="AK119" s="7">
        <v>1.983462</v>
      </c>
      <c r="AL119" s="7">
        <v>2.217566</v>
      </c>
      <c r="AM119" s="7">
        <v>10.45205</v>
      </c>
      <c r="AN119" s="7">
        <v>16.70059</v>
      </c>
      <c r="AO119" s="7">
        <v>16.10361</v>
      </c>
      <c r="AP119" s="7">
        <v>18.41549</v>
      </c>
      <c r="AQ119" s="7">
        <v>20.84259</v>
      </c>
      <c r="AR119" s="7">
        <v>17.18388</v>
      </c>
      <c r="AS119" s="7">
        <v>18.98903</v>
      </c>
      <c r="AT119" s="7">
        <v>17.68144</v>
      </c>
      <c r="AU119" s="7">
        <v>18.79168</v>
      </c>
      <c r="AV119" s="7">
        <v>13.98141</v>
      </c>
      <c r="AW119" s="7">
        <v>13.75058</v>
      </c>
      <c r="AX119" s="7">
        <v>14.67973</v>
      </c>
      <c r="AY119" s="7">
        <v>16.98096</v>
      </c>
      <c r="AZ119" s="7">
        <v>15.94323</v>
      </c>
      <c r="BA119" s="7">
        <v>14.31823</v>
      </c>
      <c r="BB119" s="7">
        <v>18.32234</v>
      </c>
      <c r="BC119" s="7">
        <v>15.02462</v>
      </c>
      <c r="BD119" s="7">
        <v>14.56072</v>
      </c>
      <c r="BE119" s="7">
        <v>10.71379</v>
      </c>
      <c r="BF119" s="7">
        <v>11.86816</v>
      </c>
      <c r="BG119" s="7">
        <v>11.95261</v>
      </c>
    </row>
    <row r="120">
      <c r="A120" s="2" t="s">
        <v>164</v>
      </c>
      <c r="G120" s="4">
        <v>2.059304</v>
      </c>
      <c r="H120" s="4">
        <v>2.964447</v>
      </c>
      <c r="I120" s="4">
        <v>3.045627</v>
      </c>
      <c r="J120" s="4">
        <v>3.387949</v>
      </c>
      <c r="K120" s="4">
        <v>3.611981</v>
      </c>
      <c r="L120" s="4">
        <v>3.496032</v>
      </c>
      <c r="M120" s="4">
        <v>3.614417</v>
      </c>
      <c r="N120" s="4">
        <v>3.674354</v>
      </c>
      <c r="O120" s="4">
        <v>7.401907</v>
      </c>
      <c r="P120" s="4">
        <v>8.726493</v>
      </c>
      <c r="Q120" s="4">
        <v>8.344068</v>
      </c>
      <c r="R120" s="4">
        <v>8.483665</v>
      </c>
      <c r="S120" s="4">
        <v>8.601211</v>
      </c>
      <c r="T120" s="4">
        <v>9.791229</v>
      </c>
      <c r="U120" s="4">
        <v>9.060271</v>
      </c>
      <c r="V120" s="4">
        <v>8.985484</v>
      </c>
      <c r="W120" s="4">
        <v>10.41234</v>
      </c>
      <c r="X120" s="6">
        <v>11.04668</v>
      </c>
      <c r="Y120" s="4">
        <v>10.9924</v>
      </c>
      <c r="Z120" s="4">
        <v>19.10674</v>
      </c>
      <c r="AA120" s="7">
        <v>20.17618</v>
      </c>
      <c r="AB120" s="7">
        <v>22.67352</v>
      </c>
      <c r="AC120" s="7">
        <v>25.23925</v>
      </c>
      <c r="AD120" s="7">
        <v>24.37909</v>
      </c>
      <c r="AE120" s="7">
        <v>27.25501</v>
      </c>
      <c r="AF120" s="7">
        <v>27.31921</v>
      </c>
      <c r="AG120" s="7">
        <v>31.35663</v>
      </c>
      <c r="AH120" s="7">
        <v>27.95749</v>
      </c>
      <c r="AI120" s="7">
        <v>26.19077</v>
      </c>
      <c r="AJ120" s="7">
        <v>19.88817</v>
      </c>
      <c r="AK120" s="7">
        <v>19.89818</v>
      </c>
      <c r="AL120" s="7">
        <v>19.59316</v>
      </c>
      <c r="AM120" s="7">
        <v>19.19373</v>
      </c>
      <c r="AN120" s="7">
        <v>19.71134</v>
      </c>
      <c r="AO120" s="7">
        <v>20.56606</v>
      </c>
      <c r="AP120" s="7">
        <v>20.34238</v>
      </c>
      <c r="AQ120" s="7">
        <v>20.04645</v>
      </c>
      <c r="AR120" s="7">
        <v>19.43325</v>
      </c>
      <c r="AS120" s="7">
        <v>19.42476</v>
      </c>
      <c r="AT120" s="7">
        <v>19.12406</v>
      </c>
      <c r="AU120" s="7">
        <v>17.49438</v>
      </c>
      <c r="AV120" s="7">
        <v>17.6466</v>
      </c>
      <c r="AW120" s="7">
        <v>17.5664</v>
      </c>
      <c r="AX120" s="7">
        <v>13.6562</v>
      </c>
      <c r="AY120" s="7">
        <v>13.47714</v>
      </c>
      <c r="AZ120" s="7">
        <v>11.5793</v>
      </c>
      <c r="BA120" s="7">
        <v>11.4755</v>
      </c>
      <c r="BB120" s="7">
        <v>12.26106</v>
      </c>
      <c r="BC120" s="7">
        <v>12.09502</v>
      </c>
      <c r="BD120" s="7">
        <v>12.23271</v>
      </c>
      <c r="BE120" s="7">
        <v>12.88494</v>
      </c>
      <c r="BF120" s="7">
        <v>13.34795</v>
      </c>
      <c r="BG120" s="7">
        <v>11.5223</v>
      </c>
    </row>
    <row r="121">
      <c r="A121" s="2" t="s">
        <v>166</v>
      </c>
      <c r="BB121" s="7">
        <v>7.675992</v>
      </c>
      <c r="BD121" s="7">
        <v>7.04031276702881</v>
      </c>
      <c r="BG121" s="7">
        <v>16.4</v>
      </c>
    </row>
    <row r="122">
      <c r="A122" s="2" t="s">
        <v>168</v>
      </c>
      <c r="AG122" s="7">
        <v>24.78094</v>
      </c>
      <c r="AH122" s="7">
        <v>26.376</v>
      </c>
      <c r="AK122" s="7">
        <v>19.18129</v>
      </c>
      <c r="AL122" s="7">
        <v>20.32863</v>
      </c>
      <c r="AM122" s="7">
        <v>18.01498</v>
      </c>
      <c r="AN122" s="7">
        <v>23.87231</v>
      </c>
      <c r="AO122" s="7">
        <v>30.85597</v>
      </c>
      <c r="AP122" s="7">
        <v>29.20944</v>
      </c>
      <c r="AQ122" s="7">
        <v>25.62943</v>
      </c>
      <c r="AR122" s="7">
        <v>23.80797</v>
      </c>
      <c r="AS122" s="7">
        <v>15.60365</v>
      </c>
      <c r="AT122" s="7">
        <v>17.30491</v>
      </c>
      <c r="AU122" s="7">
        <v>17.41022</v>
      </c>
      <c r="AV122" s="7">
        <v>15.46738</v>
      </c>
      <c r="AW122" s="7">
        <v>17.20347</v>
      </c>
      <c r="AX122" s="7">
        <v>15.07898</v>
      </c>
      <c r="AY122" s="7">
        <v>11.75802</v>
      </c>
      <c r="AZ122" s="7">
        <v>12.07935</v>
      </c>
      <c r="BA122" s="7">
        <v>14.06575</v>
      </c>
      <c r="BB122" s="7">
        <v>13.4493</v>
      </c>
      <c r="BC122" s="7">
        <v>13.54988</v>
      </c>
      <c r="BD122" s="7">
        <v>13.93117</v>
      </c>
      <c r="BE122" s="7">
        <v>12.87203</v>
      </c>
      <c r="BF122" s="7">
        <v>12.00554</v>
      </c>
      <c r="BG122" s="7">
        <v>13.72599</v>
      </c>
    </row>
    <row r="123">
      <c r="A123" s="2" t="s">
        <v>169</v>
      </c>
      <c r="BB123" s="7">
        <v>10.81009</v>
      </c>
      <c r="BD123" s="7">
        <v>10.331353187561</v>
      </c>
    </row>
    <row r="124">
      <c r="A124" s="2" t="s">
        <v>170</v>
      </c>
      <c r="BB124" s="7">
        <v>47.56055</v>
      </c>
      <c r="BD124" s="7">
        <v>42.3170166015625</v>
      </c>
      <c r="BG124" s="7">
        <v>21.3</v>
      </c>
    </row>
    <row r="125">
      <c r="A125" s="2" t="s">
        <v>171</v>
      </c>
      <c r="BG125" s="7">
        <v>20.4</v>
      </c>
    </row>
    <row r="126">
      <c r="A126" s="2" t="s">
        <v>172</v>
      </c>
      <c r="BB126" s="7">
        <v>23.21466</v>
      </c>
      <c r="BD126" s="7">
        <v>22.3161029815674</v>
      </c>
      <c r="BG126" s="7">
        <v>33.4</v>
      </c>
    </row>
    <row r="127">
      <c r="A127" s="2" t="s">
        <v>175</v>
      </c>
      <c r="BB127" s="7">
        <v>17.937</v>
      </c>
      <c r="BD127" s="7">
        <v>32.360279083252</v>
      </c>
      <c r="BG127" s="7">
        <v>43.0</v>
      </c>
    </row>
    <row r="128">
      <c r="A128" s="2" t="s">
        <v>176</v>
      </c>
      <c r="BB128" s="7">
        <v>19.28824</v>
      </c>
      <c r="BD128" s="7">
        <v>17.3410034179688</v>
      </c>
      <c r="BG128" s="7">
        <v>25.7</v>
      </c>
    </row>
    <row r="129">
      <c r="A129" s="2" t="s">
        <v>178</v>
      </c>
      <c r="BB129" s="7">
        <v>27.04265</v>
      </c>
      <c r="BD129" s="7">
        <v>25.3734722137451</v>
      </c>
      <c r="BG129" s="7">
        <v>38.3</v>
      </c>
    </row>
    <row r="130">
      <c r="A130" s="2" t="s">
        <v>179</v>
      </c>
      <c r="BB130" s="7">
        <v>25.13738</v>
      </c>
      <c r="BD130" s="7">
        <v>26.2106151580811</v>
      </c>
      <c r="BG130" s="7">
        <v>12.9</v>
      </c>
    </row>
    <row r="131">
      <c r="A131" s="2" t="s">
        <v>180</v>
      </c>
      <c r="BB131" s="7">
        <v>19.67006</v>
      </c>
      <c r="BD131" s="7">
        <v>18.0339221954346</v>
      </c>
      <c r="BG131" s="7">
        <v>19.2</v>
      </c>
    </row>
    <row r="132">
      <c r="A132" s="2" t="s">
        <v>181</v>
      </c>
      <c r="B132" s="4">
        <v>8.106466</v>
      </c>
      <c r="C132" s="4">
        <v>9.378373</v>
      </c>
      <c r="D132" s="4">
        <v>9.270905</v>
      </c>
      <c r="E132" s="4">
        <v>10.90173</v>
      </c>
      <c r="F132" s="4">
        <v>12.54537</v>
      </c>
      <c r="G132" s="4">
        <v>13.24834</v>
      </c>
      <c r="H132" s="4">
        <v>14.01149</v>
      </c>
      <c r="I132" s="4">
        <v>15.51232</v>
      </c>
      <c r="J132" s="4">
        <v>13.74465</v>
      </c>
      <c r="K132" s="4">
        <v>14.89743</v>
      </c>
      <c r="L132" s="4">
        <v>16.61233</v>
      </c>
      <c r="M132" s="4">
        <v>16.61582</v>
      </c>
      <c r="N132" s="4">
        <v>17.50841</v>
      </c>
      <c r="O132" s="4">
        <v>16.58504</v>
      </c>
      <c r="P132" s="4">
        <v>19.33691</v>
      </c>
      <c r="Q132" s="4">
        <v>19.33422</v>
      </c>
      <c r="R132" s="4">
        <v>20.50843</v>
      </c>
      <c r="S132" s="4">
        <v>21.88967</v>
      </c>
      <c r="T132" s="4">
        <v>21.50638</v>
      </c>
      <c r="U132" s="4">
        <v>22.84936</v>
      </c>
      <c r="V132" s="4">
        <v>23.60708</v>
      </c>
      <c r="W132" s="4">
        <v>23.23495</v>
      </c>
      <c r="X132" s="6">
        <v>22.99323</v>
      </c>
      <c r="Y132" s="4">
        <v>21.94727</v>
      </c>
      <c r="Z132" s="4">
        <v>17.89797</v>
      </c>
      <c r="AA132" s="7">
        <v>16.13618</v>
      </c>
      <c r="AB132" s="7">
        <v>16.83069</v>
      </c>
      <c r="AC132" s="7">
        <v>17.64284</v>
      </c>
      <c r="AD132" s="7">
        <v>15.79181</v>
      </c>
      <c r="AE132" s="7">
        <v>13.31615</v>
      </c>
      <c r="AF132" s="7">
        <v>12.66406</v>
      </c>
      <c r="AG132" s="7">
        <v>11.54985</v>
      </c>
      <c r="AH132" s="7">
        <v>11.09841</v>
      </c>
      <c r="AI132" s="7">
        <v>11.08254</v>
      </c>
      <c r="AJ132" s="7">
        <v>10.66665</v>
      </c>
      <c r="AK132" s="7">
        <v>9.129766</v>
      </c>
      <c r="AL132" s="7">
        <v>9.507916</v>
      </c>
      <c r="AM132" s="7">
        <v>8.992667</v>
      </c>
      <c r="AN132" s="7">
        <v>8.344472</v>
      </c>
      <c r="AO132" s="7">
        <v>8.933593</v>
      </c>
      <c r="AP132" s="7">
        <v>8.19071</v>
      </c>
      <c r="AQ132" s="7">
        <v>7.894543</v>
      </c>
      <c r="AR132" s="7">
        <v>7.882078</v>
      </c>
      <c r="AS132" s="7">
        <v>7.488131</v>
      </c>
      <c r="AT132" s="7">
        <v>7.610283</v>
      </c>
      <c r="AU132" s="7">
        <v>7.46571</v>
      </c>
      <c r="AV132" s="7">
        <v>7.225637</v>
      </c>
      <c r="AW132" s="7">
        <v>6.856022</v>
      </c>
      <c r="AX132" s="7">
        <v>6.27343</v>
      </c>
      <c r="AY132" s="7">
        <v>6.706547</v>
      </c>
      <c r="AZ132" s="7">
        <v>6.636327</v>
      </c>
      <c r="BA132" s="7">
        <v>5.876506</v>
      </c>
      <c r="BB132" s="7">
        <v>6.011799</v>
      </c>
      <c r="BC132" s="7">
        <v>6.152117</v>
      </c>
      <c r="BD132" s="7">
        <v>4.858666</v>
      </c>
      <c r="BE132" s="7">
        <v>4.282886</v>
      </c>
      <c r="BF132" s="7">
        <v>4.14382</v>
      </c>
      <c r="BG132" s="7">
        <v>4.37212</v>
      </c>
    </row>
    <row r="133">
      <c r="A133" s="2" t="s">
        <v>183</v>
      </c>
      <c r="B133" s="4">
        <v>12.91479</v>
      </c>
      <c r="C133" s="4">
        <v>15.91131</v>
      </c>
      <c r="D133" s="4">
        <v>15.3076</v>
      </c>
      <c r="E133" s="4">
        <v>16.53209</v>
      </c>
      <c r="F133" s="4">
        <v>16.46171</v>
      </c>
      <c r="G133" s="4">
        <v>18.10046</v>
      </c>
      <c r="H133" s="4">
        <v>16.18586</v>
      </c>
      <c r="I133" s="4">
        <v>19.22065</v>
      </c>
      <c r="J133" s="4">
        <v>18.65646</v>
      </c>
      <c r="K133" s="4">
        <v>16.57203</v>
      </c>
      <c r="L133" s="4">
        <v>15.76919</v>
      </c>
      <c r="M133" s="4">
        <v>17.51624</v>
      </c>
      <c r="N133" s="4">
        <v>17.7681</v>
      </c>
      <c r="O133" s="4">
        <v>17.03624</v>
      </c>
      <c r="P133" s="4">
        <v>17.86178</v>
      </c>
      <c r="Q133" s="4">
        <v>21.6258</v>
      </c>
      <c r="R133" s="4">
        <v>21.83196</v>
      </c>
      <c r="S133" s="4">
        <v>23.55362</v>
      </c>
      <c r="T133" s="4">
        <v>20.30523</v>
      </c>
      <c r="U133" s="4">
        <v>21.50773</v>
      </c>
      <c r="V133" s="4">
        <v>23.56036</v>
      </c>
      <c r="W133" s="4">
        <v>23.79607</v>
      </c>
      <c r="X133" s="4">
        <v>24.22828</v>
      </c>
      <c r="Y133" s="4">
        <v>28.42757</v>
      </c>
      <c r="Z133" s="4">
        <v>23.74373</v>
      </c>
      <c r="AA133" s="7">
        <v>22.0514</v>
      </c>
      <c r="AB133" s="7">
        <v>21.0924</v>
      </c>
      <c r="AC133" s="7">
        <v>27.87627</v>
      </c>
      <c r="AD133" s="7">
        <v>21.53334</v>
      </c>
      <c r="AE133" s="7">
        <v>18.17384</v>
      </c>
      <c r="AF133" s="7">
        <v>18.88515</v>
      </c>
      <c r="AG133" s="7">
        <v>21.03347</v>
      </c>
      <c r="AH133" s="7">
        <v>21.91164</v>
      </c>
      <c r="AI133" s="7">
        <v>18.75078</v>
      </c>
      <c r="AJ133" s="7">
        <v>20.46256</v>
      </c>
      <c r="AK133" s="7">
        <v>21.75602</v>
      </c>
      <c r="AL133" s="7">
        <v>22.64052</v>
      </c>
      <c r="AM133" s="7">
        <v>23.84007</v>
      </c>
      <c r="AN133" s="7">
        <v>21.46436</v>
      </c>
      <c r="AO133" s="7">
        <v>22.45532</v>
      </c>
      <c r="AP133" s="7">
        <v>21.63661</v>
      </c>
      <c r="AQ133" s="7">
        <v>18.56781</v>
      </c>
      <c r="AR133" s="7">
        <v>18.05065</v>
      </c>
      <c r="AS133" s="7">
        <v>16.9028</v>
      </c>
      <c r="AT133" s="7">
        <v>16.07537</v>
      </c>
      <c r="AU133" s="7">
        <v>16.18328</v>
      </c>
      <c r="AV133" s="7">
        <v>14.29965</v>
      </c>
      <c r="AW133" s="7">
        <v>14.06781</v>
      </c>
      <c r="AX133" s="7">
        <v>13.81599</v>
      </c>
      <c r="AY133" s="7">
        <v>13.25351</v>
      </c>
      <c r="AZ133" s="7">
        <v>11.65021</v>
      </c>
      <c r="BA133" s="7">
        <v>11.66252</v>
      </c>
      <c r="BB133" s="7">
        <v>10.94632</v>
      </c>
      <c r="BC133" s="7">
        <v>11.90014</v>
      </c>
      <c r="BD133" s="7">
        <v>10.79216</v>
      </c>
      <c r="BE133" s="7">
        <v>9.939817</v>
      </c>
      <c r="BF133" s="7">
        <v>9.325946</v>
      </c>
      <c r="BG133" s="7">
        <v>10.0</v>
      </c>
    </row>
    <row r="134">
      <c r="A134" s="2" t="s">
        <v>184</v>
      </c>
      <c r="BB134" s="7">
        <v>21.38296</v>
      </c>
      <c r="BD134" s="7">
        <v>16.7638244628906</v>
      </c>
      <c r="BG134" s="7">
        <v>17.7</v>
      </c>
    </row>
    <row r="135">
      <c r="A135" s="2" t="s">
        <v>185</v>
      </c>
      <c r="BB135" s="7">
        <v>50.61892</v>
      </c>
      <c r="BD135" s="7">
        <v>39.7919158935547</v>
      </c>
      <c r="BG135" s="7">
        <v>46.0</v>
      </c>
    </row>
    <row r="136">
      <c r="A136" s="2" t="s">
        <v>186</v>
      </c>
      <c r="BB136" s="7">
        <v>30.45531</v>
      </c>
      <c r="BD136" s="7">
        <v>29.3873882293701</v>
      </c>
      <c r="BG136" s="7">
        <v>39.0</v>
      </c>
    </row>
    <row r="137">
      <c r="A137" s="2" t="s">
        <v>187</v>
      </c>
      <c r="BB137" s="7">
        <v>8.92627</v>
      </c>
      <c r="BD137" s="7">
        <v>7.5691351890564</v>
      </c>
    </row>
    <row r="138">
      <c r="A138" s="2" t="s">
        <v>188</v>
      </c>
      <c r="BB138" s="7">
        <v>14.30816</v>
      </c>
    </row>
    <row r="139">
      <c r="A139" s="2" t="s">
        <v>189</v>
      </c>
      <c r="C139" s="4">
        <v>5.1008</v>
      </c>
      <c r="D139" s="4">
        <v>5.542277</v>
      </c>
      <c r="E139" s="4">
        <v>5.890262</v>
      </c>
      <c r="F139" s="4">
        <v>5.925514</v>
      </c>
      <c r="G139" s="4">
        <v>6.607331</v>
      </c>
      <c r="H139" s="4">
        <v>8.810077</v>
      </c>
      <c r="I139" s="4">
        <v>9.092854</v>
      </c>
      <c r="J139" s="4">
        <v>8.066422</v>
      </c>
      <c r="K139" s="4">
        <v>8.8117</v>
      </c>
      <c r="L139" s="4">
        <v>8.357228</v>
      </c>
      <c r="M139" s="4">
        <v>9.994415</v>
      </c>
      <c r="N139" s="4">
        <v>9.298652</v>
      </c>
      <c r="O139" s="4">
        <v>10.61041</v>
      </c>
      <c r="P139" s="4">
        <v>10.84895</v>
      </c>
      <c r="Q139" s="4">
        <v>11.74281</v>
      </c>
      <c r="R139" s="4">
        <v>12.13086</v>
      </c>
      <c r="S139" s="4">
        <v>12.35619</v>
      </c>
      <c r="T139" s="4">
        <v>12.81931</v>
      </c>
      <c r="U139" s="4">
        <v>12.84092</v>
      </c>
      <c r="V139" s="4">
        <v>14.3794</v>
      </c>
      <c r="W139" s="4">
        <v>12.94146</v>
      </c>
      <c r="X139" s="4">
        <v>12.46192</v>
      </c>
      <c r="Y139" s="4">
        <v>13.27114</v>
      </c>
      <c r="Z139" s="4">
        <v>12.75465</v>
      </c>
      <c r="AA139" s="7">
        <v>12.9991</v>
      </c>
      <c r="AB139" s="7">
        <v>11.92521</v>
      </c>
      <c r="AC139" s="7">
        <v>10.80861</v>
      </c>
      <c r="AD139" s="7">
        <v>10.65472</v>
      </c>
      <c r="AE139" s="7">
        <v>10.51043</v>
      </c>
      <c r="AF139" s="7">
        <v>8.781142</v>
      </c>
      <c r="AG139" s="7">
        <v>8.847838</v>
      </c>
      <c r="AH139" s="7">
        <v>9.758385</v>
      </c>
      <c r="AI139" s="7">
        <v>9.752055</v>
      </c>
      <c r="AJ139" s="7">
        <v>9.816588</v>
      </c>
      <c r="AK139" s="7">
        <v>9.71738</v>
      </c>
      <c r="AL139" s="7">
        <v>10.55069</v>
      </c>
      <c r="AM139" s="7">
        <v>9.141335</v>
      </c>
      <c r="AN139" s="7">
        <v>8.092235</v>
      </c>
      <c r="AO139" s="7">
        <v>8.706919</v>
      </c>
      <c r="AP139" s="7">
        <v>7.587799</v>
      </c>
      <c r="AQ139" s="7">
        <v>7.259698</v>
      </c>
      <c r="AR139" s="7">
        <v>6.874888</v>
      </c>
      <c r="AS139" s="7">
        <v>6.063167</v>
      </c>
      <c r="AT139" s="7">
        <v>6.237634</v>
      </c>
      <c r="AU139" s="7">
        <v>6.768172</v>
      </c>
      <c r="AV139" s="7">
        <v>5.769881</v>
      </c>
      <c r="AW139" s="7">
        <v>6.763921</v>
      </c>
      <c r="AX139" s="7">
        <v>7.967661</v>
      </c>
      <c r="AY139" s="7">
        <v>6.888401</v>
      </c>
      <c r="AZ139" s="7">
        <v>7.713185</v>
      </c>
      <c r="BA139" s="7">
        <v>5.990206</v>
      </c>
      <c r="BB139" s="7">
        <v>7.084398</v>
      </c>
      <c r="BC139" s="7">
        <v>6.252607</v>
      </c>
      <c r="BD139" s="7">
        <v>5.893594</v>
      </c>
      <c r="BE139" s="7">
        <v>5.041942</v>
      </c>
      <c r="BF139" s="7">
        <v>4.521104</v>
      </c>
      <c r="BG139" s="7">
        <v>4.5172</v>
      </c>
    </row>
    <row r="140">
      <c r="A140" s="2" t="s">
        <v>190</v>
      </c>
      <c r="BB140" s="7">
        <v>14.31524</v>
      </c>
      <c r="BD140" s="7">
        <v>13.5155267715454</v>
      </c>
      <c r="BG140" s="7">
        <v>24.6</v>
      </c>
    </row>
    <row r="141">
      <c r="A141" s="2" t="s">
        <v>191</v>
      </c>
      <c r="BB141" s="7">
        <v>16.33426</v>
      </c>
      <c r="BD141" s="7">
        <v>15.0075149536133</v>
      </c>
      <c r="BG141" s="7">
        <v>34.1</v>
      </c>
    </row>
    <row r="142">
      <c r="A142" s="2" t="s">
        <v>192</v>
      </c>
      <c r="BB142" s="7">
        <v>9.199741</v>
      </c>
      <c r="BD142" s="7">
        <v>8.07559204101562</v>
      </c>
      <c r="BG142" s="7">
        <v>16.1</v>
      </c>
    </row>
    <row r="143">
      <c r="A143" s="2" t="s">
        <v>193</v>
      </c>
      <c r="AJ143" s="7">
        <v>21.32722</v>
      </c>
      <c r="AK143" s="7">
        <v>19.9482</v>
      </c>
      <c r="AL143" s="7">
        <v>20.90876</v>
      </c>
      <c r="AM143" s="7">
        <v>21.46845</v>
      </c>
      <c r="AN143" s="7">
        <v>15.74582</v>
      </c>
      <c r="AO143" s="7">
        <v>15.89663</v>
      </c>
      <c r="AV143" s="7">
        <v>16.39842</v>
      </c>
      <c r="AW143" s="7">
        <v>20.39653</v>
      </c>
      <c r="AX143" s="7">
        <v>21.87109</v>
      </c>
      <c r="AY143" s="7">
        <v>20.26938</v>
      </c>
      <c r="AZ143" s="7">
        <v>14.91126</v>
      </c>
      <c r="BA143" s="7">
        <v>15.22528</v>
      </c>
      <c r="BB143" s="7">
        <v>15.52783</v>
      </c>
      <c r="BC143" s="7">
        <v>15.20166</v>
      </c>
      <c r="BD143" s="7">
        <v>13.59994</v>
      </c>
      <c r="BF143" s="7">
        <v>15.26243</v>
      </c>
      <c r="BG143" s="7">
        <v>13.6</v>
      </c>
    </row>
    <row r="144">
      <c r="A144" s="2" t="s">
        <v>194</v>
      </c>
      <c r="BB144" s="7">
        <v>20.46664</v>
      </c>
      <c r="BD144" s="7">
        <v>19.5777645111084</v>
      </c>
      <c r="BG144" s="7">
        <v>18.8</v>
      </c>
    </row>
    <row r="145">
      <c r="A145" s="2" t="s">
        <v>195</v>
      </c>
      <c r="AT145" s="7">
        <v>10.38405</v>
      </c>
      <c r="AU145" s="7">
        <v>11.41599</v>
      </c>
      <c r="AV145" s="7">
        <v>10.01542</v>
      </c>
      <c r="AW145" s="7">
        <v>11.38552</v>
      </c>
      <c r="AX145" s="7">
        <v>9.459541</v>
      </c>
      <c r="AY145" s="7">
        <v>10.14383</v>
      </c>
      <c r="AZ145" s="7">
        <v>8.173516</v>
      </c>
      <c r="BA145" s="7">
        <v>9.75027</v>
      </c>
      <c r="BB145" s="7">
        <v>7.619847</v>
      </c>
      <c r="BC145" s="7">
        <v>9.313941</v>
      </c>
      <c r="BD145" s="7">
        <v>10.01009</v>
      </c>
      <c r="BE145" s="7">
        <v>12.23618</v>
      </c>
      <c r="BF145" s="7">
        <v>14.08583</v>
      </c>
      <c r="BG145" s="7">
        <v>22.8</v>
      </c>
    </row>
    <row r="146">
      <c r="A146" s="2" t="s">
        <v>196</v>
      </c>
      <c r="BB146" s="7">
        <v>18.17993</v>
      </c>
      <c r="BD146" s="7">
        <v>15.7557439804077</v>
      </c>
      <c r="BG146" s="7">
        <v>24.7</v>
      </c>
    </row>
    <row r="147">
      <c r="A147" s="2" t="s">
        <v>197</v>
      </c>
      <c r="AR147" s="7">
        <v>6.250748</v>
      </c>
      <c r="AS147" s="7">
        <v>6.632336</v>
      </c>
      <c r="AW147" s="7">
        <v>8.840014</v>
      </c>
      <c r="AX147" s="7">
        <v>8.844314</v>
      </c>
      <c r="AY147" s="7">
        <v>8.749208</v>
      </c>
      <c r="AZ147" s="7">
        <v>8.759121</v>
      </c>
      <c r="BA147" s="7">
        <v>8.68677</v>
      </c>
      <c r="BB147" s="7">
        <v>9.195768</v>
      </c>
      <c r="BC147" s="7">
        <v>9.258895</v>
      </c>
      <c r="BD147" s="7">
        <v>12.3500394821167</v>
      </c>
      <c r="BG147" s="7">
        <v>24.9</v>
      </c>
    </row>
    <row r="148">
      <c r="A148" s="2" t="s">
        <v>198</v>
      </c>
      <c r="K148" s="4">
        <v>4.691929</v>
      </c>
      <c r="L148" s="4">
        <v>4.690465</v>
      </c>
      <c r="M148" s="4">
        <v>7.030218</v>
      </c>
      <c r="N148" s="4">
        <v>7.256419</v>
      </c>
      <c r="O148" s="4">
        <v>6.766657</v>
      </c>
      <c r="P148" s="4">
        <v>7.71697</v>
      </c>
      <c r="Q148" s="4">
        <v>8.617901</v>
      </c>
      <c r="R148" s="4">
        <v>9.718835</v>
      </c>
      <c r="S148" s="4">
        <v>10.00888</v>
      </c>
      <c r="T148" s="4">
        <v>11.41926</v>
      </c>
      <c r="U148" s="4">
        <v>11.11526</v>
      </c>
      <c r="V148" s="4">
        <v>11.62195</v>
      </c>
      <c r="W148" s="4">
        <v>12.37702</v>
      </c>
      <c r="AI148" s="7">
        <v>16.66858</v>
      </c>
      <c r="AJ148" s="7">
        <v>15.09536</v>
      </c>
      <c r="AK148" s="7">
        <v>14.31115</v>
      </c>
      <c r="AL148" s="7">
        <v>14.12947</v>
      </c>
      <c r="AM148" s="7">
        <v>13.91365</v>
      </c>
      <c r="AN148" s="7">
        <v>14.57755</v>
      </c>
      <c r="AO148" s="7">
        <v>19.98593</v>
      </c>
      <c r="AP148" s="7">
        <v>21.89817</v>
      </c>
      <c r="AQ148" s="7">
        <v>22.8933</v>
      </c>
      <c r="AR148" s="7">
        <v>19.5067</v>
      </c>
      <c r="AS148" s="7">
        <v>17.56291</v>
      </c>
      <c r="AT148" s="7">
        <v>18.41268</v>
      </c>
      <c r="AU148" s="7">
        <v>18.25922</v>
      </c>
      <c r="AV148" s="7">
        <v>16.85945</v>
      </c>
      <c r="AY148" s="7">
        <v>16.40328</v>
      </c>
      <c r="AZ148" s="7">
        <v>15.46468</v>
      </c>
      <c r="BA148" s="7">
        <v>13.56603</v>
      </c>
      <c r="BB148" s="7">
        <v>14.06866</v>
      </c>
      <c r="BC148" s="7">
        <v>13.32987</v>
      </c>
      <c r="BD148" s="7">
        <v>13.56737</v>
      </c>
      <c r="BE148" s="7">
        <v>12.6902</v>
      </c>
      <c r="BF148" s="7">
        <v>11.79193</v>
      </c>
      <c r="BG148" s="7">
        <v>12.77077</v>
      </c>
    </row>
    <row r="149">
      <c r="A149" s="2" t="s">
        <v>199</v>
      </c>
      <c r="G149" s="4">
        <v>7.225095</v>
      </c>
      <c r="H149" s="4">
        <v>7.039351</v>
      </c>
      <c r="I149" s="4">
        <v>6.740063</v>
      </c>
      <c r="J149" s="4">
        <v>7.902057</v>
      </c>
      <c r="K149" s="4">
        <v>9.788429</v>
      </c>
      <c r="L149" s="4">
        <v>9.376775</v>
      </c>
      <c r="M149" s="4">
        <v>11.3229</v>
      </c>
      <c r="N149" s="4">
        <v>10.41127</v>
      </c>
      <c r="O149" s="4">
        <v>11.50849</v>
      </c>
      <c r="P149" s="4">
        <v>13.8792</v>
      </c>
      <c r="Q149" s="4">
        <v>14.09927</v>
      </c>
      <c r="R149" s="4">
        <v>16.44485</v>
      </c>
      <c r="S149" s="4">
        <v>17.06939</v>
      </c>
      <c r="T149" s="4">
        <v>18.26487</v>
      </c>
      <c r="U149" s="4">
        <v>19.84238</v>
      </c>
      <c r="V149" s="4">
        <v>22.51162</v>
      </c>
      <c r="W149" s="4">
        <v>27.69718</v>
      </c>
      <c r="X149" s="6">
        <v>25.20615</v>
      </c>
      <c r="Y149" s="4">
        <v>28.91655</v>
      </c>
      <c r="Z149" s="4">
        <v>28.79077</v>
      </c>
      <c r="AA149" s="7">
        <v>34.89759</v>
      </c>
      <c r="AB149" s="7">
        <v>33.27655</v>
      </c>
      <c r="AC149" s="7">
        <v>26.90818</v>
      </c>
      <c r="AD149" s="7">
        <v>27.87671</v>
      </c>
      <c r="AE149" s="7">
        <v>29.93564</v>
      </c>
      <c r="AF149" s="7">
        <v>26.99829</v>
      </c>
      <c r="AG149" s="7">
        <v>33.22598</v>
      </c>
      <c r="AH149" s="7">
        <v>31.38947</v>
      </c>
      <c r="AI149" s="7">
        <v>29.65175</v>
      </c>
      <c r="AJ149" s="7">
        <v>26.40798</v>
      </c>
      <c r="AK149" s="7">
        <v>25.00071</v>
      </c>
      <c r="AL149" s="7">
        <v>23.71665</v>
      </c>
      <c r="AM149" s="7">
        <v>25.46256</v>
      </c>
      <c r="AN149" s="7">
        <v>26.72459</v>
      </c>
      <c r="AO149" s="7">
        <v>26.16275</v>
      </c>
      <c r="AP149" s="7">
        <v>25.86004</v>
      </c>
      <c r="AQ149" s="7">
        <v>27.31395</v>
      </c>
      <c r="AR149" s="7">
        <v>25.73767</v>
      </c>
      <c r="AS149" s="7">
        <v>22.45028</v>
      </c>
      <c r="AT149" s="7">
        <v>20.20698</v>
      </c>
      <c r="AU149" s="7">
        <v>22.5162</v>
      </c>
      <c r="AV149" s="7">
        <v>20.2271</v>
      </c>
      <c r="AW149" s="7">
        <v>18.12001</v>
      </c>
      <c r="AX149" s="7">
        <v>17.1496</v>
      </c>
      <c r="AY149" s="7">
        <v>14.09852</v>
      </c>
      <c r="AZ149" s="7">
        <v>12.10015</v>
      </c>
      <c r="BA149" s="7">
        <v>16.32676</v>
      </c>
      <c r="BB149" s="7">
        <v>18.33503</v>
      </c>
      <c r="BC149" s="7">
        <v>16.25203</v>
      </c>
      <c r="BD149" s="7">
        <v>17.1310653686523</v>
      </c>
      <c r="BG149" s="7">
        <v>9.3</v>
      </c>
    </row>
    <row r="150">
      <c r="A150" s="2" t="s">
        <v>200</v>
      </c>
      <c r="BG150" s="7">
        <v>12.8</v>
      </c>
    </row>
    <row r="151">
      <c r="A151" s="2" t="s">
        <v>201</v>
      </c>
      <c r="BB151" s="7">
        <v>23.21364</v>
      </c>
      <c r="BD151" s="7">
        <v>19.7673454284668</v>
      </c>
      <c r="BG151" s="7">
        <v>23.7</v>
      </c>
    </row>
    <row r="152">
      <c r="A152" s="2" t="s">
        <v>202</v>
      </c>
      <c r="AO152" s="7">
        <v>11.56625</v>
      </c>
      <c r="AP152" s="7">
        <v>22.41832</v>
      </c>
      <c r="AQ152" s="7">
        <v>18.16502</v>
      </c>
      <c r="AR152" s="7">
        <v>16.80777</v>
      </c>
      <c r="AS152" s="7">
        <v>15.96393</v>
      </c>
      <c r="AT152" s="7">
        <v>19.38694</v>
      </c>
      <c r="AU152" s="7">
        <v>19.10058</v>
      </c>
      <c r="AV152" s="7">
        <v>19.20337</v>
      </c>
      <c r="AW152" s="7">
        <v>17.8347</v>
      </c>
      <c r="AX152" s="7">
        <v>16.80686</v>
      </c>
      <c r="AY152" s="7">
        <v>10.67767</v>
      </c>
      <c r="AZ152" s="7">
        <v>10.84006</v>
      </c>
      <c r="BA152" s="7">
        <v>11.23576</v>
      </c>
      <c r="BB152" s="7">
        <v>10.22274</v>
      </c>
      <c r="BC152" s="7">
        <v>10.14439</v>
      </c>
      <c r="BD152" s="7">
        <v>10.56291</v>
      </c>
      <c r="BE152" s="7">
        <v>11.27542</v>
      </c>
      <c r="BF152" s="7">
        <v>11.12882</v>
      </c>
      <c r="BG152" s="7">
        <v>11.83062</v>
      </c>
    </row>
    <row r="153">
      <c r="A153" s="2" t="s">
        <v>203</v>
      </c>
      <c r="AF153" s="7">
        <v>17.42102</v>
      </c>
      <c r="AG153" s="7">
        <v>18.3495</v>
      </c>
      <c r="AH153" s="7">
        <v>17.54861</v>
      </c>
      <c r="AI153" s="7">
        <v>16.54104</v>
      </c>
      <c r="AJ153" s="7">
        <v>15.65716</v>
      </c>
      <c r="AK153" s="7">
        <v>13.77089</v>
      </c>
      <c r="AL153" s="7">
        <v>12.72534</v>
      </c>
      <c r="AM153" s="7">
        <v>13.43039</v>
      </c>
      <c r="AN153" s="7">
        <v>18.56385</v>
      </c>
      <c r="AO153" s="7">
        <v>22.8767</v>
      </c>
      <c r="AP153" s="7">
        <v>24.13464</v>
      </c>
      <c r="AQ153" s="7">
        <v>25.29978</v>
      </c>
      <c r="AR153" s="7">
        <v>24.48807</v>
      </c>
      <c r="AS153" s="7">
        <v>25.05704</v>
      </c>
      <c r="AT153" s="7">
        <v>23.231</v>
      </c>
      <c r="AU153" s="7">
        <v>21.67865</v>
      </c>
      <c r="AV153" s="7">
        <v>19.05676</v>
      </c>
      <c r="AW153" s="7">
        <v>18.01285</v>
      </c>
      <c r="AX153" s="7">
        <v>19.43773</v>
      </c>
      <c r="AY153" s="7">
        <v>24.89725</v>
      </c>
      <c r="AZ153" s="7">
        <v>25.64269</v>
      </c>
      <c r="BA153" s="7">
        <v>26.32588</v>
      </c>
      <c r="BB153" s="7">
        <v>26.99163</v>
      </c>
      <c r="BC153" s="7">
        <v>27.82351</v>
      </c>
      <c r="BD153" s="7">
        <v>26.51025</v>
      </c>
      <c r="BE153" s="7">
        <v>25.49465</v>
      </c>
      <c r="BF153" s="7">
        <v>24.40093</v>
      </c>
      <c r="BG153" s="7">
        <v>23.2</v>
      </c>
    </row>
    <row r="154">
      <c r="A154" s="2" t="s">
        <v>204</v>
      </c>
      <c r="BB154" s="7">
        <v>35.08443</v>
      </c>
      <c r="BD154" s="7">
        <v>38.6865844726562</v>
      </c>
      <c r="BG154" s="7">
        <v>40.1</v>
      </c>
    </row>
    <row r="155">
      <c r="A155" s="2" t="s">
        <v>205</v>
      </c>
      <c r="BD155" s="7">
        <v>13.593056678772</v>
      </c>
    </row>
    <row r="156">
      <c r="A156" s="2" t="s">
        <v>206</v>
      </c>
      <c r="BD156" s="7">
        <v>18.6430740356445</v>
      </c>
      <c r="BG156" s="7">
        <v>17.8</v>
      </c>
    </row>
    <row r="157">
      <c r="A157" s="2" t="s">
        <v>207</v>
      </c>
      <c r="BD157" s="7">
        <v>8.78287410736084</v>
      </c>
      <c r="BG157" s="7">
        <v>7.1</v>
      </c>
    </row>
    <row r="158">
      <c r="A158" s="2" t="s">
        <v>208</v>
      </c>
      <c r="BB158" s="7">
        <v>8.654016</v>
      </c>
      <c r="BD158" s="7">
        <v>8.59911632537842</v>
      </c>
      <c r="BG158" s="7">
        <v>15.1</v>
      </c>
    </row>
    <row r="159">
      <c r="A159" s="2" t="s">
        <v>209</v>
      </c>
      <c r="BB159" s="7">
        <v>11.55496</v>
      </c>
      <c r="BD159" s="7">
        <v>9.9108247756958</v>
      </c>
      <c r="BG159" s="7">
        <v>3.1</v>
      </c>
    </row>
    <row r="160">
      <c r="A160" s="2" t="s">
        <v>210</v>
      </c>
      <c r="BB160" s="7">
        <v>25.75672</v>
      </c>
      <c r="BD160" s="7">
        <v>30.7031936645508</v>
      </c>
      <c r="BG160" s="7">
        <v>37.0</v>
      </c>
    </row>
    <row r="161">
      <c r="A161" s="2" t="s">
        <v>211</v>
      </c>
      <c r="BB161" s="7">
        <v>25.85419</v>
      </c>
      <c r="BD161" s="7">
        <v>26.3497753143311</v>
      </c>
      <c r="BG161" s="7">
        <v>31.2</v>
      </c>
    </row>
    <row r="162">
      <c r="A162" s="2" t="s">
        <v>212</v>
      </c>
      <c r="BB162" s="7">
        <v>35.81576</v>
      </c>
      <c r="BD162" s="7">
        <v>27.435661315918</v>
      </c>
      <c r="BG162" s="7">
        <v>37.9</v>
      </c>
    </row>
    <row r="163">
      <c r="A163" s="2" t="s">
        <v>213</v>
      </c>
      <c r="AX163" s="7">
        <v>11.57437</v>
      </c>
      <c r="AY163" s="7">
        <v>9.228105</v>
      </c>
      <c r="AZ163" s="7">
        <v>8.378039</v>
      </c>
      <c r="BA163" s="7">
        <v>10.55466</v>
      </c>
      <c r="BB163" s="7">
        <v>7.098713</v>
      </c>
      <c r="BC163" s="7">
        <v>5.903266</v>
      </c>
      <c r="BD163" s="7">
        <v>6.550679</v>
      </c>
      <c r="BE163" s="7">
        <v>7.638216</v>
      </c>
      <c r="BF163" s="7">
        <v>9.584024</v>
      </c>
      <c r="BG163" s="7">
        <v>10.20789</v>
      </c>
    </row>
    <row r="164">
      <c r="A164" s="2" t="s">
        <v>214</v>
      </c>
      <c r="AW164" s="7">
        <v>10.03721</v>
      </c>
      <c r="AX164" s="7">
        <v>9.859078</v>
      </c>
      <c r="AY164" s="7">
        <v>8.235351</v>
      </c>
      <c r="AZ164" s="7">
        <v>7.417943</v>
      </c>
      <c r="BA164" s="7">
        <v>10.14063</v>
      </c>
      <c r="BB164" s="7">
        <v>6.617225</v>
      </c>
      <c r="BD164" s="7">
        <v>8.03249931335449</v>
      </c>
    </row>
    <row r="165">
      <c r="A165" s="2" t="s">
        <v>215</v>
      </c>
      <c r="BB165" s="7">
        <v>11.17926</v>
      </c>
      <c r="BD165" s="7">
        <v>10.5762071609497</v>
      </c>
      <c r="BG165" s="7">
        <v>18.0</v>
      </c>
    </row>
    <row r="166">
      <c r="A166" s="2" t="s">
        <v>216</v>
      </c>
      <c r="BB166" s="7">
        <v>72.48985</v>
      </c>
      <c r="BD166" s="7">
        <v>57.2706565856934</v>
      </c>
      <c r="BG166" s="7">
        <v>32.8</v>
      </c>
    </row>
    <row r="167">
      <c r="A167" s="2" t="s">
        <v>217</v>
      </c>
      <c r="O167" s="4">
        <v>15.07801</v>
      </c>
      <c r="P167" s="4">
        <v>16.6223</v>
      </c>
      <c r="Q167" s="4">
        <v>18.03404</v>
      </c>
      <c r="R167" s="4">
        <v>18.83314</v>
      </c>
      <c r="S167" s="4">
        <v>16.82109</v>
      </c>
      <c r="T167" s="4">
        <v>22.88059</v>
      </c>
      <c r="U167" s="4">
        <v>20.83242</v>
      </c>
      <c r="V167" s="4">
        <v>17.83722</v>
      </c>
      <c r="W167" s="4">
        <v>20.83575</v>
      </c>
      <c r="X167" s="4">
        <v>21.53378</v>
      </c>
      <c r="Y167" s="4">
        <v>21.92731</v>
      </c>
      <c r="Z167" s="4">
        <v>15.82168</v>
      </c>
      <c r="AA167" s="7">
        <v>15.42227</v>
      </c>
      <c r="AB167" s="7">
        <v>13.77398</v>
      </c>
      <c r="AC167" s="7">
        <v>13.09673</v>
      </c>
      <c r="AD167" s="7">
        <v>15.00642</v>
      </c>
      <c r="AE167" s="7">
        <v>11.84464</v>
      </c>
      <c r="AF167" s="7">
        <v>11.89191</v>
      </c>
      <c r="AG167" s="7">
        <v>13.51811</v>
      </c>
      <c r="AH167" s="7">
        <v>13.72928</v>
      </c>
      <c r="AI167" s="7">
        <v>14.79643</v>
      </c>
      <c r="AJ167" s="7">
        <v>13.97819</v>
      </c>
      <c r="AK167" s="7">
        <v>12.14969</v>
      </c>
      <c r="AL167" s="7">
        <v>10.41525</v>
      </c>
      <c r="AM167" s="7">
        <v>9.402271</v>
      </c>
      <c r="AN167" s="7">
        <v>9.480015</v>
      </c>
      <c r="AO167" s="7">
        <v>9.512966</v>
      </c>
      <c r="AP167" s="7">
        <v>9.326769</v>
      </c>
      <c r="AQ167" s="7">
        <v>7.65235</v>
      </c>
      <c r="AR167" s="7">
        <v>7.156556</v>
      </c>
      <c r="AS167" s="7">
        <v>7.478338</v>
      </c>
      <c r="AT167" s="7">
        <v>7.207821</v>
      </c>
      <c r="AU167" s="7">
        <v>6.254829</v>
      </c>
      <c r="AV167" s="7">
        <v>6.158132</v>
      </c>
      <c r="AW167" s="7">
        <v>7.334212</v>
      </c>
      <c r="AX167" s="7">
        <v>5.419407</v>
      </c>
      <c r="AY167" s="7">
        <v>5.202025</v>
      </c>
      <c r="AZ167" s="7">
        <v>5.414211</v>
      </c>
      <c r="BA167" s="7">
        <v>5.257355</v>
      </c>
      <c r="BB167" s="7">
        <v>5.079801</v>
      </c>
      <c r="BC167" s="7">
        <v>5.440345</v>
      </c>
      <c r="BD167" s="7">
        <v>4.818168</v>
      </c>
      <c r="BE167" s="7">
        <v>4.173291</v>
      </c>
      <c r="BG167" s="7">
        <v>4.8</v>
      </c>
    </row>
    <row r="168">
      <c r="A168" s="2" t="s">
        <v>218</v>
      </c>
      <c r="AR168" s="7">
        <v>17.52022</v>
      </c>
      <c r="AS168" s="7">
        <v>14.74287</v>
      </c>
      <c r="AT168" s="7">
        <v>13.79957</v>
      </c>
      <c r="AU168" s="7">
        <v>14.57192</v>
      </c>
      <c r="AV168" s="7">
        <v>13.28933</v>
      </c>
      <c r="AW168" s="7">
        <v>16.08754</v>
      </c>
      <c r="AX168" s="7">
        <v>16.9986</v>
      </c>
      <c r="AY168" s="7">
        <v>13.80575</v>
      </c>
      <c r="AZ168" s="7">
        <v>13.33957</v>
      </c>
      <c r="BA168" s="7">
        <v>12.81325</v>
      </c>
      <c r="BB168" s="7">
        <v>11.97454</v>
      </c>
      <c r="BC168" s="7">
        <v>12.72155</v>
      </c>
      <c r="BD168" s="7">
        <v>11.83753</v>
      </c>
      <c r="BE168" s="7">
        <v>11.4381</v>
      </c>
      <c r="BG168" s="7">
        <v>13.6</v>
      </c>
    </row>
    <row r="169">
      <c r="A169" s="2" t="s">
        <v>219</v>
      </c>
      <c r="AK169" s="7">
        <v>20.26151</v>
      </c>
      <c r="AL169" s="7">
        <v>20.1904</v>
      </c>
      <c r="AM169" s="7">
        <v>21.1012</v>
      </c>
      <c r="AN169" s="7">
        <v>22.68267</v>
      </c>
      <c r="AO169" s="7">
        <v>22.91853</v>
      </c>
      <c r="AP169" s="7">
        <v>21.42966</v>
      </c>
      <c r="AQ169" s="7">
        <v>21.17129</v>
      </c>
      <c r="AR169" s="7">
        <v>21.18749</v>
      </c>
      <c r="AS169" s="7">
        <v>22.49251</v>
      </c>
      <c r="AT169" s="7">
        <v>24.43732</v>
      </c>
      <c r="AU169" s="7">
        <v>18.33035</v>
      </c>
      <c r="AV169" s="7">
        <v>17.36812</v>
      </c>
      <c r="AW169" s="7">
        <v>15.97577</v>
      </c>
      <c r="AX169" s="7">
        <v>13.61567</v>
      </c>
      <c r="AY169" s="7">
        <v>14.12667</v>
      </c>
      <c r="AZ169" s="7">
        <v>13.02801</v>
      </c>
      <c r="BA169" s="7">
        <v>13.36676</v>
      </c>
      <c r="BB169" s="7">
        <v>11.65131</v>
      </c>
      <c r="BC169" s="7">
        <v>10.68844</v>
      </c>
      <c r="BD169" s="7">
        <v>11.90939</v>
      </c>
      <c r="BE169" s="7">
        <v>11.62198</v>
      </c>
      <c r="BF169" s="7">
        <v>12.25589</v>
      </c>
      <c r="BG169" s="7">
        <v>13.46744</v>
      </c>
    </row>
    <row r="170">
      <c r="A170" s="2" t="s">
        <v>220</v>
      </c>
      <c r="BB170" s="7">
        <v>7.282787</v>
      </c>
      <c r="BD170" s="7">
        <v>7.1806960105896</v>
      </c>
      <c r="BG170" s="7">
        <v>19.8</v>
      </c>
    </row>
    <row r="171">
      <c r="A171" s="2" t="s">
        <v>221</v>
      </c>
      <c r="BB171" s="7">
        <v>39.04236</v>
      </c>
      <c r="BD171" s="7">
        <v>20.1723003387451</v>
      </c>
    </row>
    <row r="172">
      <c r="A172" s="2" t="s">
        <v>222</v>
      </c>
      <c r="BB172" s="7">
        <v>34.3652</v>
      </c>
      <c r="BD172" s="7">
        <v>43.5136909484863</v>
      </c>
      <c r="BG172" s="7">
        <v>37.0</v>
      </c>
    </row>
    <row r="173">
      <c r="A173" s="2" t="s">
        <v>223</v>
      </c>
      <c r="C173" s="4">
        <v>3.658626</v>
      </c>
      <c r="D173" s="4">
        <v>3.305992</v>
      </c>
      <c r="E173" s="4">
        <v>3.407594</v>
      </c>
      <c r="F173" s="4">
        <v>4.714845</v>
      </c>
      <c r="G173" s="4">
        <v>5.179505</v>
      </c>
      <c r="H173" s="4">
        <v>5.89878</v>
      </c>
      <c r="I173" s="4">
        <v>5.525225</v>
      </c>
      <c r="J173" s="4">
        <v>5.79088</v>
      </c>
      <c r="K173" s="4">
        <v>6.014378</v>
      </c>
      <c r="L173" s="4">
        <v>8.54505</v>
      </c>
      <c r="M173" s="4">
        <v>9.614511</v>
      </c>
      <c r="N173" s="4">
        <v>9.984486</v>
      </c>
      <c r="O173" s="4">
        <v>8.523856</v>
      </c>
      <c r="P173" s="4">
        <v>8.962807</v>
      </c>
      <c r="Q173" s="4">
        <v>9.885604</v>
      </c>
      <c r="R173" s="4">
        <v>11.53069</v>
      </c>
      <c r="S173" s="4">
        <v>12.00524</v>
      </c>
      <c r="T173" s="4">
        <v>10.40734</v>
      </c>
      <c r="U173" s="4">
        <v>13.09243</v>
      </c>
      <c r="V173" s="4">
        <v>13.50482</v>
      </c>
      <c r="W173" s="4">
        <v>13.63471</v>
      </c>
      <c r="X173" s="6">
        <v>14.3307</v>
      </c>
      <c r="Y173" s="4">
        <v>15.3772</v>
      </c>
      <c r="Z173" s="4">
        <v>13.63346</v>
      </c>
      <c r="AA173" s="7">
        <v>14.86215</v>
      </c>
      <c r="AB173" s="7">
        <v>16.6676</v>
      </c>
      <c r="AC173" s="7">
        <v>17.39296</v>
      </c>
      <c r="AD173" s="7">
        <v>17.76979</v>
      </c>
      <c r="AE173" s="7">
        <v>17.35457</v>
      </c>
      <c r="AF173" s="7">
        <v>16.10002</v>
      </c>
      <c r="AG173" s="7">
        <v>14.77224</v>
      </c>
      <c r="AH173" s="7">
        <v>12.12557</v>
      </c>
      <c r="AI173" s="7">
        <v>13.14353</v>
      </c>
      <c r="AJ173" s="7">
        <v>13.95614</v>
      </c>
      <c r="AK173" s="7">
        <v>14.12979</v>
      </c>
      <c r="AL173" s="7">
        <v>15.26373</v>
      </c>
      <c r="AM173" s="7">
        <v>16.28168</v>
      </c>
      <c r="AN173" s="7">
        <v>17.95902</v>
      </c>
      <c r="AO173" s="7">
        <v>19.85067</v>
      </c>
      <c r="AP173" s="7">
        <v>19.03432</v>
      </c>
      <c r="AQ173" s="7">
        <v>18.38</v>
      </c>
      <c r="AR173" s="7">
        <v>15.93921</v>
      </c>
      <c r="AS173" s="7">
        <v>14.56281</v>
      </c>
      <c r="AT173" s="7">
        <v>13.08113</v>
      </c>
      <c r="AU173" s="7">
        <v>13.35094</v>
      </c>
      <c r="AV173" s="7">
        <v>12.90264</v>
      </c>
      <c r="AW173" s="7">
        <v>13.18252</v>
      </c>
      <c r="AX173" s="7">
        <v>14.17864</v>
      </c>
      <c r="AY173" s="7">
        <v>13.71801</v>
      </c>
      <c r="AZ173" s="7">
        <v>13.76124</v>
      </c>
      <c r="BA173" s="7">
        <v>12.75122</v>
      </c>
      <c r="BB173" s="7">
        <v>12.00791</v>
      </c>
      <c r="BC173" s="7">
        <v>12.0266</v>
      </c>
      <c r="BD173" s="7">
        <v>10.38823</v>
      </c>
      <c r="BE173" s="7">
        <v>9.536316</v>
      </c>
      <c r="BF173" s="7">
        <v>8.3</v>
      </c>
    </row>
    <row r="174">
      <c r="A174" s="2" t="s">
        <v>224</v>
      </c>
      <c r="B174" s="4">
        <v>2.938789</v>
      </c>
      <c r="C174" s="4">
        <v>4.038816</v>
      </c>
      <c r="D174" s="4">
        <v>3.779592</v>
      </c>
      <c r="E174" s="4">
        <v>4.223028</v>
      </c>
      <c r="F174" s="4">
        <v>4.19668</v>
      </c>
      <c r="G174" s="4">
        <v>3.772794</v>
      </c>
      <c r="H174" s="4">
        <v>3.441095</v>
      </c>
      <c r="I174" s="4">
        <v>3.810159</v>
      </c>
      <c r="J174" s="4">
        <v>4.119796</v>
      </c>
      <c r="K174" s="4">
        <v>3.456803</v>
      </c>
      <c r="L174" s="4">
        <v>2.708897</v>
      </c>
      <c r="M174" s="4">
        <v>2.299966</v>
      </c>
      <c r="N174" s="4">
        <v>3.926455</v>
      </c>
      <c r="O174" s="4">
        <v>2.666711</v>
      </c>
      <c r="P174" s="4">
        <v>2.454802</v>
      </c>
      <c r="Q174" s="4">
        <v>1.788982</v>
      </c>
      <c r="R174" s="4">
        <v>2.17897</v>
      </c>
      <c r="S174" s="4">
        <v>2.122464</v>
      </c>
      <c r="T174" s="4">
        <v>2.132271</v>
      </c>
      <c r="AC174" s="7">
        <v>3.570029</v>
      </c>
      <c r="AF174" s="7">
        <v>5.978727</v>
      </c>
      <c r="AG174" s="7">
        <v>7.573382</v>
      </c>
      <c r="AI174" s="7">
        <v>8.887446</v>
      </c>
      <c r="AJ174" s="7">
        <v>7.687741</v>
      </c>
      <c r="AK174" s="7">
        <v>5.527471</v>
      </c>
      <c r="AL174" s="7">
        <v>3.740482</v>
      </c>
      <c r="BB174" s="7">
        <v>8.996001</v>
      </c>
      <c r="BD174" s="7">
        <v>7.93985414505005</v>
      </c>
      <c r="BG174" s="7">
        <v>13.9</v>
      </c>
    </row>
    <row r="175">
      <c r="A175" s="2" t="s">
        <v>225</v>
      </c>
      <c r="BB175" s="7">
        <v>14.69227</v>
      </c>
    </row>
    <row r="176">
      <c r="A176" s="2" t="s">
        <v>226</v>
      </c>
      <c r="BB176" s="7">
        <v>16.23334</v>
      </c>
    </row>
    <row r="177">
      <c r="A177" s="2" t="s">
        <v>227</v>
      </c>
      <c r="BB177" s="7">
        <v>5.190296</v>
      </c>
    </row>
    <row r="178">
      <c r="A178" s="2" t="s">
        <v>228</v>
      </c>
      <c r="BB178" s="7">
        <v>32.97191</v>
      </c>
      <c r="BD178" s="7">
        <v>50.1139869689941</v>
      </c>
      <c r="BG178" s="7">
        <v>37.4</v>
      </c>
    </row>
    <row r="179">
      <c r="A179" s="2" t="s">
        <v>229</v>
      </c>
      <c r="BB179" s="7">
        <v>25.5011</v>
      </c>
      <c r="BD179" s="7">
        <v>30.9679126739502</v>
      </c>
      <c r="BG179" s="7">
        <v>19.8</v>
      </c>
    </row>
    <row r="180">
      <c r="A180" s="2" t="s">
        <v>230</v>
      </c>
      <c r="BB180" s="7">
        <v>22.17135</v>
      </c>
      <c r="BD180" s="7">
        <v>30.6839580535889</v>
      </c>
      <c r="BG180" s="7">
        <v>32.5</v>
      </c>
    </row>
    <row r="181">
      <c r="A181" s="2" t="s">
        <v>231</v>
      </c>
      <c r="C181" s="4">
        <v>10.2783</v>
      </c>
      <c r="D181" s="4">
        <v>10.9824</v>
      </c>
      <c r="E181" s="4">
        <v>12.89225</v>
      </c>
      <c r="F181" s="4">
        <v>12.9151</v>
      </c>
      <c r="G181" s="4">
        <v>12.57309</v>
      </c>
      <c r="H181" s="4">
        <v>12.74581</v>
      </c>
      <c r="I181" s="4">
        <v>12.82659</v>
      </c>
      <c r="J181" s="4">
        <v>12.97826</v>
      </c>
      <c r="K181" s="4">
        <v>13.17603</v>
      </c>
      <c r="L181" s="4">
        <v>13.66895</v>
      </c>
      <c r="M181" s="4">
        <v>14.07068</v>
      </c>
      <c r="N181" s="4">
        <v>14.58358</v>
      </c>
      <c r="O181" s="4">
        <v>15.34244</v>
      </c>
      <c r="P181" s="4">
        <v>15.94466</v>
      </c>
      <c r="Q181" s="4">
        <v>16.27061</v>
      </c>
      <c r="R181" s="4">
        <v>16.09562</v>
      </c>
      <c r="S181" s="4">
        <v>13.51372</v>
      </c>
      <c r="T181" s="4">
        <v>15.4462</v>
      </c>
      <c r="U181" s="4">
        <v>15.49485</v>
      </c>
      <c r="V181" s="4">
        <v>15.6774</v>
      </c>
      <c r="W181" s="4">
        <v>14.80368</v>
      </c>
      <c r="X181" s="6">
        <v>14.14936</v>
      </c>
      <c r="Y181" s="4">
        <v>14.00649</v>
      </c>
      <c r="Z181" s="4">
        <v>13.96063</v>
      </c>
      <c r="AA181" s="7">
        <v>13.93935</v>
      </c>
      <c r="AB181" s="7">
        <v>13.60973</v>
      </c>
      <c r="AC181" s="7">
        <v>11.76562</v>
      </c>
      <c r="AD181" s="7">
        <v>11.99727</v>
      </c>
      <c r="AE181" s="7">
        <v>10.93916</v>
      </c>
      <c r="AF181" s="7">
        <v>10.13364</v>
      </c>
      <c r="AG181" s="7">
        <v>9.334033</v>
      </c>
      <c r="AH181" s="7">
        <v>8.619709</v>
      </c>
      <c r="AI181" s="7">
        <v>8.873796</v>
      </c>
      <c r="AJ181" s="7">
        <v>9.117846</v>
      </c>
      <c r="AK181" s="7">
        <v>9.142502</v>
      </c>
      <c r="AL181" s="7">
        <v>9.491032</v>
      </c>
      <c r="AM181" s="7">
        <v>8.603276</v>
      </c>
      <c r="AN181" s="7">
        <v>8.922394</v>
      </c>
      <c r="AO181" s="7">
        <v>9.453725</v>
      </c>
      <c r="AP181" s="7">
        <v>8.294978</v>
      </c>
      <c r="AQ181" s="7">
        <v>7.599894</v>
      </c>
      <c r="AR181" s="7">
        <v>7.515854</v>
      </c>
      <c r="AS181" s="7">
        <v>6.320961</v>
      </c>
      <c r="AT181" s="7">
        <v>5.296642</v>
      </c>
      <c r="AU181" s="7">
        <v>5.261293</v>
      </c>
      <c r="AV181" s="7">
        <v>5.074862</v>
      </c>
      <c r="AW181" s="7">
        <v>5.082026</v>
      </c>
      <c r="AX181" s="7">
        <v>5.114079</v>
      </c>
      <c r="AY181" s="7">
        <v>5.295601</v>
      </c>
      <c r="AZ181" s="7">
        <v>5.731917</v>
      </c>
      <c r="BA181" s="7">
        <v>5.853451</v>
      </c>
      <c r="BB181" s="7">
        <v>5.250961</v>
      </c>
      <c r="BC181" s="7">
        <v>5.156373</v>
      </c>
      <c r="BD181" s="7">
        <v>4.617729</v>
      </c>
      <c r="BE181" s="7">
        <v>4.377877</v>
      </c>
      <c r="BF181" s="7">
        <v>4.541274</v>
      </c>
      <c r="BG181" s="7">
        <v>4.195342</v>
      </c>
    </row>
    <row r="182">
      <c r="A182" s="2" t="s">
        <v>232</v>
      </c>
      <c r="C182" s="4">
        <v>13.92786</v>
      </c>
      <c r="D182" s="4">
        <v>15.1943</v>
      </c>
      <c r="E182" s="4">
        <v>16.39152</v>
      </c>
      <c r="F182" s="4">
        <v>16.54684</v>
      </c>
      <c r="G182" s="4">
        <v>18.30735</v>
      </c>
      <c r="H182" s="4">
        <v>18.35566</v>
      </c>
      <c r="I182" s="4">
        <v>20.64888</v>
      </c>
      <c r="J182" s="4">
        <v>20.30449</v>
      </c>
      <c r="K182" s="4">
        <v>19.51405</v>
      </c>
      <c r="L182" s="4">
        <v>22.08999</v>
      </c>
      <c r="M182" s="4">
        <v>22.81244</v>
      </c>
      <c r="N182" s="4">
        <v>22.72171</v>
      </c>
      <c r="O182" s="4">
        <v>21.58755</v>
      </c>
      <c r="P182" s="4">
        <v>22.53908</v>
      </c>
      <c r="Q182" s="4">
        <v>20.43537</v>
      </c>
      <c r="R182" s="4">
        <v>20.6439</v>
      </c>
      <c r="S182" s="4">
        <v>23.51761</v>
      </c>
      <c r="T182" s="4">
        <v>22.13729</v>
      </c>
      <c r="U182" s="4">
        <v>21.57539</v>
      </c>
      <c r="V182" s="4">
        <v>24.51199</v>
      </c>
      <c r="W182" s="4">
        <v>27.33805</v>
      </c>
      <c r="X182" s="4">
        <v>26.09344</v>
      </c>
      <c r="Y182" s="4">
        <v>21.90313</v>
      </c>
      <c r="Z182" s="4">
        <v>20.70307</v>
      </c>
      <c r="AA182" s="7">
        <v>18.50377</v>
      </c>
      <c r="AB182" s="7">
        <v>17.86669</v>
      </c>
      <c r="AC182" s="7">
        <v>19.12178</v>
      </c>
      <c r="AD182" s="7">
        <v>18.50513</v>
      </c>
      <c r="AE182" s="7">
        <v>18.45382</v>
      </c>
      <c r="AF182" s="7">
        <v>17.66297</v>
      </c>
      <c r="AG182" s="7">
        <v>16.90246</v>
      </c>
      <c r="AH182" s="7">
        <v>17.04221</v>
      </c>
      <c r="AI182" s="7">
        <v>16.76599</v>
      </c>
      <c r="AJ182" s="7">
        <v>15.65114</v>
      </c>
      <c r="AK182" s="7">
        <v>13.08112</v>
      </c>
      <c r="AL182" s="7">
        <v>14.65801</v>
      </c>
      <c r="AM182" s="7">
        <v>13.36545</v>
      </c>
      <c r="AN182" s="7">
        <v>13.16084</v>
      </c>
      <c r="AO182" s="7">
        <v>12.92119</v>
      </c>
      <c r="AP182" s="7">
        <v>12.82406</v>
      </c>
      <c r="AQ182" s="7">
        <v>11.64009</v>
      </c>
      <c r="AR182" s="7">
        <v>10.08411</v>
      </c>
      <c r="AS182" s="7">
        <v>9.216598</v>
      </c>
      <c r="AT182" s="7">
        <v>8.392704</v>
      </c>
      <c r="AU182" s="7">
        <v>9.894205</v>
      </c>
      <c r="AV182" s="7">
        <v>8.294695</v>
      </c>
      <c r="AW182" s="7">
        <v>8.305386</v>
      </c>
      <c r="AX182" s="7">
        <v>7.948464</v>
      </c>
      <c r="AY182" s="7">
        <v>7.569798</v>
      </c>
      <c r="AZ182" s="7">
        <v>7.876447</v>
      </c>
      <c r="BA182" s="7">
        <v>6.960308</v>
      </c>
      <c r="BB182" s="7">
        <v>6.509322</v>
      </c>
      <c r="BC182" s="7">
        <v>7.237045</v>
      </c>
      <c r="BD182" s="7">
        <v>6.417103</v>
      </c>
      <c r="BE182" s="7">
        <v>4.845736</v>
      </c>
      <c r="BF182" s="7">
        <v>4.878201</v>
      </c>
      <c r="BG182" s="7">
        <v>4.845823</v>
      </c>
    </row>
    <row r="183">
      <c r="A183" s="2" t="s">
        <v>233</v>
      </c>
      <c r="BB183" s="7">
        <v>16.71949</v>
      </c>
      <c r="BD183" s="7">
        <v>15.9204540252686</v>
      </c>
      <c r="BG183" s="7">
        <v>42.5</v>
      </c>
    </row>
    <row r="184">
      <c r="A184" s="2" t="s">
        <v>234</v>
      </c>
      <c r="BB184" s="7">
        <v>5.320445</v>
      </c>
      <c r="BD184" s="7">
        <v>4.79692125320435</v>
      </c>
      <c r="BG184" s="7">
        <v>19.4</v>
      </c>
    </row>
    <row r="185">
      <c r="A185" s="2" t="s">
        <v>235</v>
      </c>
      <c r="BB185" s="7">
        <v>33.58862</v>
      </c>
      <c r="BD185" s="7">
        <v>34.0364151000977</v>
      </c>
      <c r="BG185" s="7">
        <v>43.2</v>
      </c>
    </row>
    <row r="186">
      <c r="A186" s="2" t="s">
        <v>236</v>
      </c>
      <c r="BB186" s="7">
        <v>29.31304</v>
      </c>
      <c r="BD186" s="7">
        <v>24.312557220459</v>
      </c>
      <c r="BG186" s="7">
        <v>19.1</v>
      </c>
    </row>
    <row r="187">
      <c r="A187" s="2" t="s">
        <v>237</v>
      </c>
      <c r="BB187" s="7">
        <v>22.40064</v>
      </c>
      <c r="BD187" s="7">
        <v>16.5634841918945</v>
      </c>
      <c r="BG187" s="7">
        <v>22.8</v>
      </c>
    </row>
    <row r="188">
      <c r="A188" s="2" t="s">
        <v>238</v>
      </c>
      <c r="BB188" s="7">
        <v>36.52277</v>
      </c>
      <c r="BD188" s="7">
        <v>26.6227130889893</v>
      </c>
      <c r="BG188" s="7">
        <v>33.5</v>
      </c>
    </row>
    <row r="189">
      <c r="A189" s="2" t="s">
        <v>239</v>
      </c>
      <c r="BB189" s="7">
        <v>6.163033</v>
      </c>
      <c r="BD189" s="7">
        <v>5.28815412521362</v>
      </c>
      <c r="BG189" s="7">
        <v>7.7</v>
      </c>
    </row>
    <row r="190">
      <c r="A190" s="2" t="s">
        <v>240</v>
      </c>
      <c r="C190" s="4">
        <v>0.899925</v>
      </c>
      <c r="D190" s="4">
        <v>2.020562</v>
      </c>
      <c r="E190" s="4">
        <v>15.78207</v>
      </c>
      <c r="F190" s="4">
        <v>14.62114</v>
      </c>
      <c r="G190" s="4">
        <v>17.00212</v>
      </c>
      <c r="H190" s="4">
        <v>13.15195</v>
      </c>
      <c r="I190" s="4">
        <v>12.9948</v>
      </c>
      <c r="J190" s="4">
        <v>15.77541</v>
      </c>
      <c r="L190" s="4">
        <v>19.18781</v>
      </c>
      <c r="M190" s="4">
        <v>20.67702</v>
      </c>
      <c r="N190" s="4">
        <v>14.02153</v>
      </c>
      <c r="O190" s="4">
        <v>10.15036</v>
      </c>
      <c r="S190" s="4">
        <v>18.56254</v>
      </c>
      <c r="T190" s="4">
        <v>15.56337</v>
      </c>
      <c r="V190" s="4">
        <v>20.45007</v>
      </c>
      <c r="W190" s="4">
        <v>18.93948</v>
      </c>
      <c r="X190" s="6">
        <v>24.52344</v>
      </c>
      <c r="Y190" s="4">
        <v>25.26319</v>
      </c>
      <c r="Z190" s="4">
        <v>22.9907</v>
      </c>
      <c r="AA190" s="7">
        <v>20.23008</v>
      </c>
      <c r="AB190" s="7">
        <v>24.7701</v>
      </c>
      <c r="AC190" s="7">
        <v>23.67365</v>
      </c>
      <c r="AD190" s="7">
        <v>20.55895</v>
      </c>
      <c r="AE190" s="7">
        <v>21.36819</v>
      </c>
      <c r="AF190" s="7">
        <v>19.42473</v>
      </c>
      <c r="AG190" s="7">
        <v>16.2778</v>
      </c>
      <c r="AH190" s="7">
        <v>24.10924</v>
      </c>
      <c r="AI190" s="7">
        <v>18.32722</v>
      </c>
      <c r="AJ190" s="7">
        <v>20.14339</v>
      </c>
      <c r="AK190" s="7">
        <v>20.89845</v>
      </c>
      <c r="AL190" s="7">
        <v>17.00078</v>
      </c>
      <c r="AM190" s="7">
        <v>16.20914</v>
      </c>
      <c r="AN190" s="7">
        <v>11.4806</v>
      </c>
      <c r="AO190" s="7">
        <v>12.13438</v>
      </c>
      <c r="AP190" s="7">
        <v>12.03453</v>
      </c>
      <c r="AQ190" s="7">
        <v>13.3719</v>
      </c>
      <c r="AR190" s="7">
        <v>11.35573</v>
      </c>
      <c r="AS190" s="7">
        <v>13.51183</v>
      </c>
      <c r="AT190" s="7">
        <v>11.06727</v>
      </c>
      <c r="AU190" s="7">
        <v>9.678989</v>
      </c>
      <c r="AV190" s="7">
        <v>14.09747</v>
      </c>
      <c r="AW190" s="7">
        <v>10.75456</v>
      </c>
      <c r="AX190" s="7">
        <v>12.10803</v>
      </c>
      <c r="AY190" s="7">
        <v>14.77977</v>
      </c>
      <c r="AZ190" s="7">
        <v>12.99084</v>
      </c>
      <c r="BA190" s="7">
        <v>15.0771</v>
      </c>
      <c r="BB190" s="7">
        <v>13.58739</v>
      </c>
      <c r="BD190" s="7">
        <v>16.1957607269287</v>
      </c>
      <c r="BG190" s="7">
        <v>15.2</v>
      </c>
    </row>
    <row r="191">
      <c r="A191" s="2" t="s">
        <v>241</v>
      </c>
      <c r="BB191" s="7">
        <v>36.62019</v>
      </c>
      <c r="BD191" s="7">
        <v>28.1709690093994</v>
      </c>
      <c r="BG191" s="7">
        <v>38.0</v>
      </c>
    </row>
    <row r="192">
      <c r="A192" s="2" t="s">
        <v>242</v>
      </c>
      <c r="BB192" s="7">
        <v>9.294822</v>
      </c>
      <c r="BD192" s="7">
        <v>12.1180896759033</v>
      </c>
      <c r="BG192" s="7">
        <v>14.1</v>
      </c>
    </row>
    <row r="193">
      <c r="A193" s="2" t="s">
        <v>243</v>
      </c>
      <c r="AG193" s="7">
        <v>15.41993</v>
      </c>
      <c r="AH193" s="7">
        <v>13.0797</v>
      </c>
      <c r="AK193" s="7">
        <v>13.22524</v>
      </c>
      <c r="AL193" s="7">
        <v>12.02932</v>
      </c>
      <c r="AM193" s="7">
        <v>15.00274</v>
      </c>
      <c r="AN193" s="7">
        <v>17.85265</v>
      </c>
      <c r="AO193" s="7">
        <v>16.17521</v>
      </c>
      <c r="AP193" s="7">
        <v>17.53902</v>
      </c>
      <c r="AQ193" s="7">
        <v>18.32409</v>
      </c>
      <c r="AR193" s="7">
        <v>17.08211</v>
      </c>
      <c r="AS193" s="7">
        <v>16.33193</v>
      </c>
      <c r="AT193" s="7">
        <v>11.91487</v>
      </c>
      <c r="AU193" s="7">
        <v>8.555954</v>
      </c>
      <c r="AV193" s="7">
        <v>7.936588</v>
      </c>
      <c r="AW193" s="7">
        <v>8.042095</v>
      </c>
      <c r="AX193" s="7">
        <v>8.043933</v>
      </c>
      <c r="BB193" s="7">
        <v>10.46622</v>
      </c>
      <c r="BD193" s="7">
        <v>9.40833377838135</v>
      </c>
      <c r="BG193" s="7">
        <v>20.5</v>
      </c>
    </row>
    <row r="194">
      <c r="A194" s="2" t="s">
        <v>244</v>
      </c>
      <c r="BB194" s="7">
        <v>12.5643</v>
      </c>
      <c r="BD194" s="7">
        <v>13.2561101913452</v>
      </c>
      <c r="BF194" s="7">
        <v>10.3</v>
      </c>
    </row>
    <row r="195">
      <c r="A195" s="2" t="s">
        <v>245</v>
      </c>
      <c r="BB195" s="7">
        <v>32.68273</v>
      </c>
      <c r="BD195" s="7">
        <v>35.3160705566406</v>
      </c>
      <c r="BG195" s="7">
        <v>29.0</v>
      </c>
    </row>
    <row r="196">
      <c r="A196" s="2" t="s">
        <v>246</v>
      </c>
      <c r="AG196" s="7">
        <v>14.70977</v>
      </c>
      <c r="AH196" s="7">
        <v>14.25521</v>
      </c>
      <c r="AK196" s="7">
        <v>11.4158</v>
      </c>
      <c r="AL196" s="7">
        <v>12.59988</v>
      </c>
      <c r="AM196" s="7">
        <v>12.87311</v>
      </c>
      <c r="AN196" s="7">
        <v>17.47546</v>
      </c>
      <c r="AO196" s="7">
        <v>21.81563</v>
      </c>
      <c r="AP196" s="7">
        <v>22.82222</v>
      </c>
      <c r="AQ196" s="7">
        <v>20.76676</v>
      </c>
      <c r="AR196" s="7">
        <v>18.97834</v>
      </c>
      <c r="AS196" s="7">
        <v>15.97248</v>
      </c>
      <c r="AT196" s="7">
        <v>15.7261</v>
      </c>
      <c r="AU196" s="7">
        <v>15.16254</v>
      </c>
      <c r="AV196" s="7">
        <v>13.05397</v>
      </c>
      <c r="AW196" s="7">
        <v>11.64196</v>
      </c>
      <c r="AX196" s="7">
        <v>11.01404</v>
      </c>
      <c r="AY196" s="7">
        <v>10.14941</v>
      </c>
      <c r="AZ196" s="7">
        <v>10.75481</v>
      </c>
      <c r="BA196" s="7">
        <v>13.939</v>
      </c>
      <c r="BB196" s="7">
        <v>15.25039</v>
      </c>
      <c r="BC196" s="7">
        <v>15.12352</v>
      </c>
      <c r="BD196" s="7">
        <v>15.45118</v>
      </c>
      <c r="BE196" s="7">
        <v>19.20358</v>
      </c>
      <c r="BF196" s="7">
        <v>19.39172</v>
      </c>
      <c r="BG196" s="7">
        <v>19.8</v>
      </c>
    </row>
    <row r="197">
      <c r="A197" s="2" t="s">
        <v>247</v>
      </c>
      <c r="BB197" s="7">
        <v>55.8019</v>
      </c>
      <c r="BD197" s="7">
        <v>29.0139255523682</v>
      </c>
      <c r="BG197" s="7">
        <v>45.5</v>
      </c>
    </row>
    <row r="198">
      <c r="A198" s="2" t="s">
        <v>248</v>
      </c>
      <c r="B198" s="4">
        <v>9.472066</v>
      </c>
      <c r="C198" s="4">
        <v>10.17717</v>
      </c>
      <c r="D198" s="4">
        <v>9.171255</v>
      </c>
      <c r="E198" s="4">
        <v>9.82223</v>
      </c>
      <c r="F198" s="4">
        <v>10.08042</v>
      </c>
      <c r="G198" s="4">
        <v>10.96146</v>
      </c>
      <c r="H198" s="4">
        <v>10.88631</v>
      </c>
      <c r="I198" s="4">
        <v>10.69659</v>
      </c>
      <c r="J198" s="4">
        <v>11.688</v>
      </c>
      <c r="K198" s="4">
        <v>12.82353</v>
      </c>
      <c r="L198" s="4">
        <v>13.92972</v>
      </c>
      <c r="M198" s="4">
        <v>13.87103</v>
      </c>
      <c r="N198" s="4">
        <v>12.84939</v>
      </c>
      <c r="O198" s="4">
        <v>12.97738</v>
      </c>
      <c r="P198" s="4">
        <v>14.71077</v>
      </c>
      <c r="Q198" s="4">
        <v>14.88706</v>
      </c>
      <c r="R198" s="4">
        <v>14.81103</v>
      </c>
      <c r="S198" s="4">
        <v>14.15718</v>
      </c>
      <c r="T198" s="4">
        <v>12.59824</v>
      </c>
      <c r="U198" s="4">
        <v>13.26173</v>
      </c>
      <c r="V198" s="4">
        <v>13.48376</v>
      </c>
      <c r="W198" s="4">
        <v>13.95897</v>
      </c>
      <c r="X198" s="6">
        <v>13.85173</v>
      </c>
      <c r="Y198" s="4">
        <v>14.07072</v>
      </c>
      <c r="Z198" s="4">
        <v>12.72437</v>
      </c>
      <c r="AA198" s="7">
        <v>11.80963</v>
      </c>
      <c r="AB198" s="7">
        <v>12.20805</v>
      </c>
      <c r="AC198" s="7">
        <v>11.86933</v>
      </c>
      <c r="AD198" s="7">
        <v>13.28878</v>
      </c>
      <c r="AE198" s="7">
        <v>11.81539</v>
      </c>
      <c r="AF198" s="7">
        <v>11.37519</v>
      </c>
      <c r="AG198" s="7">
        <v>8.343231</v>
      </c>
      <c r="AH198" s="7">
        <v>10.34157</v>
      </c>
      <c r="AI198" s="7">
        <v>9.906594</v>
      </c>
      <c r="AJ198" s="7">
        <v>9.661904</v>
      </c>
      <c r="AK198" s="7">
        <v>9.254988</v>
      </c>
      <c r="AL198" s="7">
        <v>9.185266</v>
      </c>
      <c r="AM198" s="7">
        <v>9.059704</v>
      </c>
      <c r="AN198" s="7">
        <v>8.62547</v>
      </c>
      <c r="AO198" s="7">
        <v>9.027619</v>
      </c>
      <c r="AP198" s="7">
        <v>9.194861</v>
      </c>
      <c r="AQ198" s="7">
        <v>8.415213</v>
      </c>
      <c r="AR198" s="7">
        <v>7.640994</v>
      </c>
      <c r="AS198" s="7">
        <v>6.366049</v>
      </c>
      <c r="AT198" s="7">
        <v>6.161993</v>
      </c>
      <c r="AU198" s="7">
        <v>5.902825</v>
      </c>
      <c r="AV198" s="7">
        <v>6.035603</v>
      </c>
      <c r="AW198" s="7">
        <v>6.046467</v>
      </c>
      <c r="AX198" s="7">
        <v>5.55323</v>
      </c>
      <c r="AY198" s="7">
        <v>5.530942</v>
      </c>
      <c r="AZ198" s="7">
        <v>5.413095</v>
      </c>
      <c r="BA198" s="7">
        <v>5.476059</v>
      </c>
      <c r="BB198" s="7">
        <v>5.673521</v>
      </c>
      <c r="BC198" s="7">
        <v>5.717978</v>
      </c>
      <c r="BD198" s="7">
        <v>5.458889</v>
      </c>
      <c r="BE198" s="7">
        <v>5.257092</v>
      </c>
      <c r="BF198" s="7">
        <v>5.362282</v>
      </c>
      <c r="BG198" s="7">
        <v>4.958282</v>
      </c>
    </row>
    <row r="199">
      <c r="A199" s="2" t="s">
        <v>249</v>
      </c>
      <c r="B199" s="4">
        <v>23.35073</v>
      </c>
      <c r="C199" s="4">
        <v>24.5991</v>
      </c>
      <c r="D199" s="4">
        <v>24.97512</v>
      </c>
      <c r="E199" s="4">
        <v>24.84568</v>
      </c>
      <c r="F199" s="4">
        <v>22.98822</v>
      </c>
      <c r="G199" s="4">
        <v>24.55019</v>
      </c>
      <c r="H199" s="4">
        <v>25.04031</v>
      </c>
      <c r="I199" s="4">
        <v>24.00122</v>
      </c>
      <c r="J199" s="4">
        <v>22.49042</v>
      </c>
      <c r="K199" s="4">
        <v>22.69856</v>
      </c>
      <c r="L199" s="4">
        <v>22.48117</v>
      </c>
      <c r="M199" s="4">
        <v>22.03526</v>
      </c>
      <c r="N199" s="4">
        <v>23.12406</v>
      </c>
      <c r="O199" s="4">
        <v>24.24097</v>
      </c>
      <c r="P199" s="4">
        <v>25.65904</v>
      </c>
      <c r="Q199" s="4">
        <v>26.3994</v>
      </c>
      <c r="R199" s="4">
        <v>28.08037</v>
      </c>
      <c r="S199" s="4">
        <v>27.54143</v>
      </c>
      <c r="T199" s="4">
        <v>28.09557</v>
      </c>
      <c r="U199" s="4">
        <v>28.11992</v>
      </c>
      <c r="V199" s="4">
        <v>26.9765</v>
      </c>
      <c r="W199" s="4">
        <v>26.26728</v>
      </c>
      <c r="X199" s="4">
        <v>26.72103</v>
      </c>
      <c r="Y199" s="4">
        <v>26.0411</v>
      </c>
      <c r="Z199" s="4">
        <v>21.43521</v>
      </c>
      <c r="AA199" s="7">
        <v>20.66086</v>
      </c>
      <c r="AB199" s="7">
        <v>20.79695</v>
      </c>
      <c r="AC199" s="7">
        <v>21.58068</v>
      </c>
      <c r="AD199" s="7">
        <v>22.56456</v>
      </c>
      <c r="AE199" s="7">
        <v>22.29733</v>
      </c>
      <c r="AF199" s="7">
        <v>21.87183</v>
      </c>
      <c r="AG199" s="7">
        <v>20.91038</v>
      </c>
      <c r="AH199" s="7">
        <v>18.48295</v>
      </c>
      <c r="AI199" s="7">
        <v>17.74892</v>
      </c>
      <c r="AJ199" s="7">
        <v>18.3195</v>
      </c>
      <c r="AK199" s="7">
        <v>18.06841</v>
      </c>
      <c r="AL199" s="7">
        <v>18.74669</v>
      </c>
      <c r="AM199" s="7">
        <v>18.79814</v>
      </c>
      <c r="AN199" s="7">
        <v>18.99423</v>
      </c>
      <c r="AO199" s="7">
        <v>18.2997</v>
      </c>
      <c r="AP199" s="7">
        <v>17.8821</v>
      </c>
      <c r="AQ199" s="7">
        <v>16.49964</v>
      </c>
      <c r="AR199" s="7">
        <v>15.29652</v>
      </c>
      <c r="AS199" s="7">
        <v>15.4919</v>
      </c>
      <c r="AT199" s="7">
        <v>15.63944</v>
      </c>
      <c r="AU199" s="7">
        <v>15.8092</v>
      </c>
      <c r="AV199" s="7">
        <v>15.7049</v>
      </c>
      <c r="AW199" s="7">
        <v>15.41721</v>
      </c>
      <c r="AX199" s="7">
        <v>15.1395</v>
      </c>
      <c r="AY199" s="7">
        <v>14.99731</v>
      </c>
      <c r="AZ199" s="7">
        <v>14.7273</v>
      </c>
      <c r="BA199" s="7">
        <v>14.67872</v>
      </c>
      <c r="BB199" s="7">
        <v>15.03204</v>
      </c>
      <c r="BC199" s="7">
        <v>14.70394</v>
      </c>
      <c r="BD199" s="7">
        <v>14.56811</v>
      </c>
      <c r="BE199" s="7">
        <v>14.49466</v>
      </c>
      <c r="BF199" s="7">
        <v>13.3</v>
      </c>
    </row>
    <row r="200">
      <c r="A200" s="2" t="s">
        <v>250</v>
      </c>
      <c r="G200" s="4">
        <v>7.034339</v>
      </c>
      <c r="H200" s="4">
        <v>7.507703</v>
      </c>
      <c r="I200" s="4">
        <v>6.129507</v>
      </c>
      <c r="J200" s="4">
        <v>5.778286</v>
      </c>
      <c r="K200" s="4">
        <v>5.502145</v>
      </c>
      <c r="L200" s="4">
        <v>4.967839</v>
      </c>
      <c r="O200" s="4">
        <v>7.034991</v>
      </c>
      <c r="P200" s="4">
        <v>6.46439</v>
      </c>
      <c r="Q200" s="4">
        <v>6.976956</v>
      </c>
      <c r="R200" s="4">
        <v>7.62153</v>
      </c>
      <c r="S200" s="4">
        <v>6.09229</v>
      </c>
      <c r="T200" s="4">
        <v>6.153485</v>
      </c>
      <c r="U200" s="4">
        <v>6.319452</v>
      </c>
      <c r="V200" s="4">
        <v>6.876855</v>
      </c>
      <c r="W200" s="4">
        <v>7.03767</v>
      </c>
      <c r="X200" s="4">
        <v>7.254061</v>
      </c>
      <c r="Y200" s="4">
        <v>7.003267</v>
      </c>
      <c r="Z200" s="4">
        <v>6.203678</v>
      </c>
      <c r="AA200" s="7">
        <v>7.082826</v>
      </c>
      <c r="AB200" s="7">
        <v>5.401185</v>
      </c>
      <c r="AC200" s="7">
        <v>4.68694</v>
      </c>
      <c r="AD200" s="7">
        <v>7.209812</v>
      </c>
      <c r="AF200" s="7">
        <v>12.38723</v>
      </c>
      <c r="AG200" s="7">
        <v>12.79657</v>
      </c>
      <c r="AH200" s="7">
        <v>10.90078</v>
      </c>
      <c r="AI200" s="7">
        <v>9.976523</v>
      </c>
      <c r="AJ200" s="7">
        <v>8.895536</v>
      </c>
      <c r="AK200" s="7">
        <v>8.179755</v>
      </c>
      <c r="AL200" s="7">
        <v>9.315627</v>
      </c>
      <c r="AM200" s="7">
        <v>9.305798</v>
      </c>
      <c r="AN200" s="7">
        <v>11.91711</v>
      </c>
      <c r="AO200" s="7">
        <v>15.28633</v>
      </c>
      <c r="AP200" s="7">
        <v>11.71464</v>
      </c>
      <c r="AS200" s="7">
        <v>12.99913</v>
      </c>
      <c r="AT200" s="7">
        <v>12.88066</v>
      </c>
      <c r="AU200" s="7">
        <v>13.38631</v>
      </c>
      <c r="AV200" s="7">
        <v>12.74004</v>
      </c>
      <c r="AW200" s="7">
        <v>13.27738</v>
      </c>
      <c r="AX200" s="7">
        <v>14.45615</v>
      </c>
      <c r="AY200" s="7">
        <v>13.54412</v>
      </c>
      <c r="AZ200" s="7">
        <v>10.15484</v>
      </c>
      <c r="BA200" s="7">
        <v>10.99674</v>
      </c>
      <c r="BB200" s="7">
        <v>10.09932</v>
      </c>
      <c r="BD200" s="7">
        <v>10.00336</v>
      </c>
      <c r="BG200" s="7">
        <v>4.1</v>
      </c>
    </row>
    <row r="201">
      <c r="A201" s="2" t="s">
        <v>251</v>
      </c>
      <c r="AH201" s="7">
        <v>16.2293</v>
      </c>
      <c r="AI201" s="7">
        <v>15.51145</v>
      </c>
      <c r="AJ201" s="7">
        <v>14.9885</v>
      </c>
      <c r="AK201" s="7">
        <v>13.12364</v>
      </c>
      <c r="AL201" s="7">
        <v>12.78463</v>
      </c>
      <c r="AM201" s="7">
        <v>13.30308</v>
      </c>
      <c r="AN201" s="7">
        <v>18.01199</v>
      </c>
      <c r="AO201" s="7">
        <v>22.06618</v>
      </c>
      <c r="AP201" s="7">
        <v>22.90176</v>
      </c>
    </row>
    <row r="202">
      <c r="A202" s="2" t="s">
        <v>252</v>
      </c>
      <c r="AG202" s="7">
        <v>13.307</v>
      </c>
      <c r="AH202" s="7">
        <v>13.66059</v>
      </c>
      <c r="AK202" s="7">
        <v>14.78946</v>
      </c>
      <c r="AL202" s="7">
        <v>13.93725</v>
      </c>
      <c r="AM202" s="7">
        <v>13.82914</v>
      </c>
      <c r="AN202" s="7">
        <v>16.9309</v>
      </c>
      <c r="AO202" s="7">
        <v>18.50123</v>
      </c>
      <c r="AP202" s="7">
        <v>18.81005</v>
      </c>
      <c r="AQ202" s="7">
        <v>17.48432</v>
      </c>
      <c r="AR202" s="7">
        <v>13.16266</v>
      </c>
      <c r="AS202" s="7">
        <v>9.744962</v>
      </c>
      <c r="AT202" s="7">
        <v>7.934925</v>
      </c>
      <c r="AU202" s="7">
        <v>7.791189</v>
      </c>
      <c r="AV202" s="7">
        <v>9.47355</v>
      </c>
      <c r="AW202" s="7">
        <v>8.924073</v>
      </c>
      <c r="AX202" s="7">
        <v>8.249639</v>
      </c>
      <c r="AY202" s="7">
        <v>9.17884</v>
      </c>
      <c r="AZ202" s="7">
        <v>8.899754</v>
      </c>
      <c r="BA202" s="7">
        <v>8.580521</v>
      </c>
      <c r="BB202" s="7">
        <v>5.725557</v>
      </c>
      <c r="BC202" s="7">
        <v>8.225363</v>
      </c>
      <c r="BD202" s="7">
        <v>10.53382</v>
      </c>
      <c r="BE202" s="7">
        <v>10.32715</v>
      </c>
      <c r="BF202" s="7">
        <v>11.2</v>
      </c>
    </row>
    <row r="203">
      <c r="A203" s="2" t="s">
        <v>253</v>
      </c>
      <c r="BB203" s="7">
        <v>8.144155</v>
      </c>
      <c r="BD203" s="7">
        <v>7.80864000320435</v>
      </c>
      <c r="BG203" s="7">
        <v>22.0</v>
      </c>
    </row>
    <row r="204">
      <c r="A204" s="2" t="s">
        <v>254</v>
      </c>
      <c r="G204" s="4">
        <v>13.12937</v>
      </c>
      <c r="H204" s="4">
        <v>13.073</v>
      </c>
      <c r="I204" s="4">
        <v>14.88925</v>
      </c>
      <c r="J204" s="4">
        <v>22.20646</v>
      </c>
      <c r="K204" s="4">
        <v>22.569</v>
      </c>
      <c r="L204" s="4">
        <v>20.49614</v>
      </c>
      <c r="M204" s="4">
        <v>21.12216</v>
      </c>
      <c r="N204" s="4">
        <v>19.3165</v>
      </c>
      <c r="O204" s="4">
        <v>22.86654</v>
      </c>
      <c r="P204" s="4">
        <v>23.73171</v>
      </c>
      <c r="Q204" s="4">
        <v>25.52237</v>
      </c>
      <c r="R204" s="4">
        <v>27.08028</v>
      </c>
      <c r="S204" s="4">
        <v>27.67887</v>
      </c>
      <c r="T204" s="4">
        <v>29.49414</v>
      </c>
      <c r="U204" s="4">
        <v>30.77113</v>
      </c>
      <c r="V204" s="4">
        <v>31.39959</v>
      </c>
      <c r="W204" s="4">
        <v>31.46319</v>
      </c>
      <c r="X204" s="6">
        <v>33.29945</v>
      </c>
      <c r="Y204" s="4">
        <v>38.43554</v>
      </c>
      <c r="Z204" s="4">
        <v>41.47108</v>
      </c>
      <c r="AA204" s="7">
        <v>43.47162</v>
      </c>
      <c r="AB204" s="7">
        <v>43.72051</v>
      </c>
      <c r="AC204" s="7">
        <v>43.02403</v>
      </c>
      <c r="AD204" s="7">
        <v>45.91814</v>
      </c>
      <c r="AE204" s="7">
        <v>41.10168</v>
      </c>
      <c r="AF204" s="7">
        <v>42.15213</v>
      </c>
      <c r="AG204" s="7">
        <v>38.54021</v>
      </c>
      <c r="AH204" s="7">
        <v>37.50511</v>
      </c>
      <c r="AI204" s="7">
        <v>34.36957</v>
      </c>
      <c r="AK204" s="7">
        <v>27.49493</v>
      </c>
      <c r="AL204" s="7">
        <v>28.75923</v>
      </c>
      <c r="AM204" s="7">
        <v>29.14938</v>
      </c>
      <c r="AN204" s="7">
        <v>27.59781</v>
      </c>
      <c r="AO204" s="7">
        <v>24.34076</v>
      </c>
      <c r="AP204" s="7">
        <v>24.6304</v>
      </c>
      <c r="AR204" s="7">
        <v>27.48444</v>
      </c>
      <c r="AS204" s="7">
        <v>26.29532</v>
      </c>
      <c r="AT204" s="7">
        <v>25.64525</v>
      </c>
      <c r="AV204" s="7">
        <v>17.45584</v>
      </c>
      <c r="AW204" s="7">
        <v>19.62192</v>
      </c>
      <c r="AX204" s="7">
        <v>22.43876</v>
      </c>
      <c r="AY204" s="7">
        <v>21.26432</v>
      </c>
      <c r="AZ204" s="7">
        <v>22.89158</v>
      </c>
      <c r="BA204" s="7">
        <v>25.69121</v>
      </c>
      <c r="BB204" s="7">
        <v>24.13526</v>
      </c>
      <c r="BC204" s="7">
        <v>21.47796</v>
      </c>
      <c r="BD204" s="7">
        <v>21.80987</v>
      </c>
      <c r="BE204" s="7">
        <v>21.4396</v>
      </c>
      <c r="BF204" s="7">
        <v>23.4</v>
      </c>
      <c r="BG204" s="7">
        <v>27.78122</v>
      </c>
    </row>
    <row r="205">
      <c r="A205" s="2" t="s">
        <v>255</v>
      </c>
      <c r="BG205" s="7">
        <v>4.9</v>
      </c>
    </row>
    <row r="206">
      <c r="A206" s="2" t="s">
        <v>256</v>
      </c>
      <c r="D206" s="4">
        <v>14.56179</v>
      </c>
      <c r="E206" s="4">
        <v>19.63312</v>
      </c>
      <c r="F206" s="4">
        <v>20.81878</v>
      </c>
      <c r="G206" s="4">
        <v>22.7565</v>
      </c>
      <c r="H206" s="4">
        <v>23.78658</v>
      </c>
      <c r="I206" s="4">
        <v>22.97467</v>
      </c>
      <c r="J206" s="4">
        <v>20.93997</v>
      </c>
      <c r="K206" s="4">
        <v>23.70192</v>
      </c>
      <c r="L206" s="4">
        <v>24.56291</v>
      </c>
      <c r="M206" s="4">
        <v>24.52619</v>
      </c>
      <c r="N206" s="4">
        <v>23.89254</v>
      </c>
      <c r="O206" s="4">
        <v>23.71817</v>
      </c>
      <c r="P206" s="4">
        <v>26.771</v>
      </c>
      <c r="Q206" s="4">
        <v>25.27593</v>
      </c>
      <c r="R206" s="4">
        <v>26.83537</v>
      </c>
      <c r="S206" s="4">
        <v>27.63492</v>
      </c>
      <c r="T206" s="4">
        <v>26.29112</v>
      </c>
      <c r="U206" s="4">
        <v>26.90528</v>
      </c>
      <c r="V206" s="4">
        <v>31.03554</v>
      </c>
      <c r="W206" s="4">
        <v>29.9523</v>
      </c>
      <c r="X206" s="6">
        <v>29.59814</v>
      </c>
      <c r="Y206" s="4">
        <v>25.21937</v>
      </c>
      <c r="Z206" s="4">
        <v>22.23764</v>
      </c>
      <c r="AA206" s="7">
        <v>22.79732</v>
      </c>
      <c r="AB206" s="7">
        <v>22.55976</v>
      </c>
      <c r="AC206" s="7">
        <v>22.74984</v>
      </c>
      <c r="AD206" s="7">
        <v>21.85858</v>
      </c>
      <c r="AE206" s="7">
        <v>19.95671</v>
      </c>
      <c r="AF206" s="7">
        <v>19.37962</v>
      </c>
      <c r="AG206" s="7">
        <v>17.28382</v>
      </c>
      <c r="AH206" s="7">
        <v>16.7176</v>
      </c>
      <c r="AI206" s="7">
        <v>16.99651</v>
      </c>
      <c r="AJ206" s="7">
        <v>14.64517</v>
      </c>
      <c r="AK206" s="7">
        <v>12.0826</v>
      </c>
      <c r="AL206" s="7">
        <v>12.74405</v>
      </c>
      <c r="AM206" s="7">
        <v>11.46628</v>
      </c>
      <c r="AN206" s="7">
        <v>11.96038</v>
      </c>
      <c r="AO206" s="7">
        <v>11.44839</v>
      </c>
      <c r="AP206" s="7">
        <v>11.14417</v>
      </c>
    </row>
    <row r="207">
      <c r="A207" s="2" t="s">
        <v>257</v>
      </c>
      <c r="BB207" s="7">
        <v>17.59199</v>
      </c>
      <c r="BD207" s="7">
        <v>15.5137929916382</v>
      </c>
      <c r="BG207" s="7">
        <v>18.3</v>
      </c>
    </row>
    <row r="208">
      <c r="A208" s="2" t="s">
        <v>258</v>
      </c>
      <c r="BB208" s="7">
        <v>50.14987</v>
      </c>
    </row>
    <row r="209">
      <c r="A209" s="2" t="s">
        <v>259</v>
      </c>
      <c r="BD209" s="7">
        <v>52.0376853942871</v>
      </c>
      <c r="BG209" s="7">
        <v>35.8</v>
      </c>
    </row>
    <row r="210">
      <c r="A210" s="2" t="s">
        <v>260</v>
      </c>
      <c r="T210" s="4">
        <v>13.44001</v>
      </c>
      <c r="U210" s="4">
        <v>15.66477</v>
      </c>
      <c r="AD210" s="7">
        <v>24.31001</v>
      </c>
      <c r="AE210" s="7">
        <v>23.91894</v>
      </c>
      <c r="AF210" s="7">
        <v>21.71407</v>
      </c>
      <c r="AG210" s="7">
        <v>22.27216</v>
      </c>
      <c r="AH210" s="7">
        <v>20.87621</v>
      </c>
      <c r="AI210" s="7">
        <v>19.27386</v>
      </c>
      <c r="AJ210" s="7">
        <v>18.39602</v>
      </c>
      <c r="AK210" s="7">
        <v>16.49244</v>
      </c>
      <c r="AL210" s="7">
        <v>17.4957</v>
      </c>
      <c r="AM210" s="7">
        <v>15.33017</v>
      </c>
      <c r="AN210" s="7">
        <v>15.11664</v>
      </c>
      <c r="AO210" s="7">
        <v>15.24415</v>
      </c>
      <c r="AP210" s="7">
        <v>16.28994</v>
      </c>
    </row>
    <row r="211">
      <c r="A211" s="43" t="s">
        <v>261</v>
      </c>
      <c r="BB211" s="7">
        <v>17.70129</v>
      </c>
      <c r="BD211" s="7">
        <v>30.7948551177978</v>
      </c>
      <c r="BG211" s="7">
        <v>31.8</v>
      </c>
    </row>
    <row r="212">
      <c r="A212" s="43" t="s">
        <v>262</v>
      </c>
      <c r="BB212" s="7">
        <v>20.40674</v>
      </c>
      <c r="BD212" s="7">
        <v>40.2674179077148</v>
      </c>
      <c r="BG212" s="7">
        <v>33.2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8" t="str">
        <f>C4</f>
        <v>Traffic mortality, age adjusted, per 100 000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10</v>
      </c>
      <c r="C3" s="10"/>
      <c r="D3" s="10"/>
      <c r="E3" s="11"/>
    </row>
    <row r="4">
      <c r="A4" s="1"/>
      <c r="B4" s="16" t="s">
        <v>18</v>
      </c>
      <c r="C4" s="18" t="s">
        <v>20</v>
      </c>
      <c r="D4" s="10"/>
      <c r="E4" s="11"/>
    </row>
    <row r="5">
      <c r="A5" s="1"/>
      <c r="B5" s="16" t="s">
        <v>24</v>
      </c>
      <c r="C5" s="19" t="s">
        <v>26</v>
      </c>
      <c r="D5" s="10"/>
      <c r="E5" s="11"/>
    </row>
    <row r="6">
      <c r="A6" s="1"/>
      <c r="B6" s="16" t="s">
        <v>28</v>
      </c>
      <c r="C6" s="21"/>
      <c r="D6" s="10"/>
      <c r="E6" s="11"/>
    </row>
    <row r="7">
      <c r="A7" s="1"/>
      <c r="B7" s="23"/>
      <c r="C7" s="12"/>
      <c r="D7" s="12"/>
      <c r="E7" s="11"/>
    </row>
    <row r="8">
      <c r="A8" s="1"/>
      <c r="B8" s="24" t="s">
        <v>38</v>
      </c>
      <c r="C8" s="1"/>
      <c r="D8" s="1"/>
      <c r="E8" s="11"/>
    </row>
    <row r="9">
      <c r="A9" s="1"/>
      <c r="B9" s="25" t="s">
        <v>43</v>
      </c>
      <c r="C9" s="26" t="s">
        <v>47</v>
      </c>
      <c r="D9" s="1"/>
      <c r="E9" s="11"/>
    </row>
    <row r="10" ht="25.5" customHeight="1">
      <c r="A10" s="1"/>
      <c r="B10" s="1"/>
      <c r="C10" s="27" t="s">
        <v>52</v>
      </c>
      <c r="D10" s="1"/>
      <c r="E10" s="11"/>
    </row>
    <row r="11">
      <c r="A11" s="1"/>
      <c r="B11" s="25" t="s">
        <v>55</v>
      </c>
      <c r="C11" s="28"/>
      <c r="D11" s="1"/>
      <c r="E11" s="11"/>
    </row>
    <row r="12">
      <c r="A12" s="1"/>
      <c r="B12" s="29" t="s">
        <v>57</v>
      </c>
      <c r="C12" s="30" t="s">
        <v>64</v>
      </c>
      <c r="D12" s="1"/>
      <c r="E12" s="11"/>
    </row>
    <row r="13">
      <c r="A13" s="1"/>
      <c r="B13" s="29" t="s">
        <v>125</v>
      </c>
      <c r="C13" s="30" t="s">
        <v>129</v>
      </c>
      <c r="D13" s="1"/>
      <c r="E13" s="11"/>
    </row>
    <row r="14">
      <c r="A14" s="1"/>
      <c r="B14" s="29" t="s">
        <v>137</v>
      </c>
      <c r="C14" s="30" t="s">
        <v>142</v>
      </c>
      <c r="D14" s="1"/>
      <c r="E14" s="11"/>
    </row>
    <row r="15">
      <c r="A15" s="1"/>
      <c r="B15" s="29" t="s">
        <v>144</v>
      </c>
      <c r="C15" s="30" t="s">
        <v>146</v>
      </c>
      <c r="D15" s="1"/>
      <c r="E15" s="11"/>
    </row>
    <row r="16" ht="25.5" customHeight="1">
      <c r="A16" s="1"/>
      <c r="B16" s="33" t="s">
        <v>149</v>
      </c>
      <c r="C16" s="30" t="s">
        <v>152</v>
      </c>
      <c r="D16" s="1"/>
      <c r="E16" s="11"/>
    </row>
    <row r="17">
      <c r="A17" s="1"/>
      <c r="B17" s="25" t="s">
        <v>155</v>
      </c>
      <c r="C17" s="28"/>
      <c r="D17" s="1"/>
      <c r="E17" s="11"/>
    </row>
    <row r="18">
      <c r="A18" s="1"/>
      <c r="B18" s="25" t="s">
        <v>157</v>
      </c>
      <c r="C18" s="28"/>
      <c r="D18" s="1"/>
      <c r="E18" s="11"/>
    </row>
    <row r="19">
      <c r="A19" s="1"/>
      <c r="B19" s="25" t="s">
        <v>158</v>
      </c>
      <c r="C19" s="28"/>
      <c r="D19" s="1"/>
      <c r="E19" s="11"/>
    </row>
    <row r="20">
      <c r="A20" s="1"/>
      <c r="B20" s="1"/>
      <c r="C20" s="1"/>
      <c r="D20" s="1"/>
      <c r="E20" s="11"/>
    </row>
    <row r="21">
      <c r="A21" s="1"/>
      <c r="B21" s="24" t="s">
        <v>160</v>
      </c>
      <c r="C21" s="1"/>
      <c r="D21" s="1"/>
      <c r="E21" s="11"/>
    </row>
    <row r="22">
      <c r="A22" s="1"/>
      <c r="B22" s="25" t="s">
        <v>161</v>
      </c>
      <c r="C22" s="35" t="s">
        <v>162</v>
      </c>
      <c r="D22" s="1"/>
      <c r="E22" s="11"/>
    </row>
    <row r="23">
      <c r="A23" s="1"/>
      <c r="B23" s="25" t="s">
        <v>165</v>
      </c>
      <c r="C23" s="37"/>
      <c r="D23" s="1"/>
      <c r="E23" s="11"/>
    </row>
    <row r="24">
      <c r="A24" s="1"/>
      <c r="B24" s="1"/>
      <c r="C24" s="37"/>
      <c r="D24" s="1"/>
      <c r="E24" s="11"/>
    </row>
    <row r="25">
      <c r="A25" s="1"/>
      <c r="B25" s="1"/>
      <c r="C25" s="39">
        <v>40438.0</v>
      </c>
      <c r="D25" s="1"/>
      <c r="E25" s="11"/>
    </row>
    <row r="26">
      <c r="A26" s="1"/>
      <c r="B26" s="1"/>
      <c r="C26" s="37"/>
      <c r="D26" s="1"/>
      <c r="E26" s="11"/>
    </row>
    <row r="27">
      <c r="A27" s="1"/>
      <c r="B27" s="1"/>
      <c r="C27" s="37"/>
      <c r="D27" s="1"/>
      <c r="E27" s="11"/>
    </row>
    <row r="28">
      <c r="A28" s="1"/>
      <c r="B28" s="1"/>
      <c r="C28" s="37"/>
      <c r="D28" s="1"/>
      <c r="E28" s="11"/>
    </row>
    <row r="29">
      <c r="A29" s="1"/>
      <c r="B29" s="1"/>
      <c r="C29" s="37"/>
      <c r="D29" s="1"/>
      <c r="E29" s="11"/>
    </row>
    <row r="30">
      <c r="A30" s="1"/>
      <c r="B30" s="1"/>
      <c r="C30" s="1"/>
      <c r="D30" s="1"/>
      <c r="E30" s="11"/>
    </row>
    <row r="31">
      <c r="A31" s="1"/>
      <c r="B31" s="1"/>
      <c r="C31" s="1"/>
      <c r="D31" s="1"/>
      <c r="E31" s="11"/>
    </row>
  </sheetData>
  <mergeCells count="1">
    <mergeCell ref="B1:C1"/>
  </mergeCells>
  <hyperlinks>
    <hyperlink r:id="rId1" ref="C12"/>
    <hyperlink r:id="rId2" ref="C13"/>
    <hyperlink r:id="rId3" ref="C14"/>
    <hyperlink r:id="rId4" ref="C15"/>
    <hyperlink r:id="rId5" ref="C1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 ht="25.5" customHeight="1">
      <c r="A2" s="5" t="s">
        <v>4</v>
      </c>
      <c r="B2" s="5" t="s">
        <v>5</v>
      </c>
      <c r="C2" s="5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13</v>
      </c>
      <c r="B1" s="15"/>
      <c r="C1" s="15"/>
      <c r="D1" s="15"/>
      <c r="E1" s="11"/>
    </row>
    <row r="2">
      <c r="A2" s="1"/>
      <c r="B2" s="1"/>
      <c r="C2" s="10"/>
      <c r="D2" s="17"/>
      <c r="E2" s="11"/>
    </row>
    <row r="3" ht="46.5" customHeight="1">
      <c r="A3" s="13" t="s">
        <v>21</v>
      </c>
      <c r="B3" s="19" t="s">
        <v>22</v>
      </c>
      <c r="C3" s="20"/>
      <c r="D3" s="22" t="s">
        <v>31</v>
      </c>
      <c r="E3" s="11"/>
    </row>
    <row r="4" ht="62.25" customHeight="1">
      <c r="A4" s="13" t="s">
        <v>34</v>
      </c>
      <c r="B4" s="31" t="s">
        <v>48</v>
      </c>
      <c r="C4" s="20"/>
      <c r="D4" s="22" t="s">
        <v>134</v>
      </c>
      <c r="E4" s="11"/>
    </row>
    <row r="5" ht="32.25" customHeight="1">
      <c r="A5" s="13" t="s">
        <v>136</v>
      </c>
      <c r="B5" s="19" t="s">
        <v>138</v>
      </c>
      <c r="C5" s="20"/>
      <c r="D5" s="22" t="s">
        <v>140</v>
      </c>
      <c r="E5" s="11"/>
    </row>
    <row r="6" ht="32.25" customHeight="1">
      <c r="A6" s="10"/>
      <c r="B6" s="10"/>
      <c r="C6" s="17"/>
      <c r="D6" s="17"/>
      <c r="E6" s="11"/>
    </row>
    <row r="7">
      <c r="A7" s="32"/>
      <c r="B7" s="32"/>
      <c r="C7" s="32"/>
      <c r="D7" s="3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159</v>
      </c>
      <c r="C1" s="15"/>
      <c r="D1" s="10"/>
      <c r="E1" s="11"/>
    </row>
    <row r="2">
      <c r="A2" s="1"/>
      <c r="B2" s="12"/>
      <c r="C2" s="12"/>
      <c r="D2" s="10"/>
      <c r="E2" s="11"/>
    </row>
    <row r="3">
      <c r="A3" s="1"/>
      <c r="B3" s="36" t="s">
        <v>163</v>
      </c>
      <c r="C3" s="15"/>
      <c r="D3" s="10"/>
      <c r="E3" s="11"/>
    </row>
    <row r="4" ht="21.75" customHeight="1">
      <c r="A4" s="38"/>
      <c r="B4" s="40" t="s">
        <v>167</v>
      </c>
      <c r="C4" s="41" t="str">
        <f>HYPERLINK("http://spreadsheets.google.com/pub?key="&amp;A1&amp;"&amp;output=xls","[Download xls]")</f>
        <v>[Download xls]</v>
      </c>
      <c r="D4" s="42"/>
      <c r="E4" s="11"/>
    </row>
    <row r="5" ht="18.0" customHeight="1">
      <c r="A5" s="38"/>
      <c r="B5" s="40" t="s">
        <v>174</v>
      </c>
      <c r="C5" s="41" t="str">
        <f>HYPERLINK("http://spreadsheets.google.com/pub?key="&amp;A1&amp;"&amp;output=ods","[Download ods]")</f>
        <v>[Download ods]</v>
      </c>
      <c r="D5" s="42"/>
      <c r="E5" s="11"/>
    </row>
    <row r="6" ht="18.0" customHeight="1">
      <c r="A6" s="38"/>
      <c r="B6" s="40" t="s">
        <v>182</v>
      </c>
      <c r="C6" s="41" t="str">
        <f>HYPERLINK("http://spreadsheets.google.com/pub?key="&amp;A1&amp;"&amp;output=pdf","[Download pdf]")</f>
        <v>[Download pdf]</v>
      </c>
      <c r="D6" s="42"/>
      <c r="E6" s="11"/>
    </row>
    <row r="7" ht="18.0" customHeight="1">
      <c r="A7" s="38"/>
      <c r="B7" s="44"/>
      <c r="C7" s="44"/>
      <c r="D7" s="42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32"/>
      <c r="B9" s="32"/>
      <c r="C9" s="32"/>
      <c r="D9" s="3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3" t="s">
        <v>173</v>
      </c>
      <c r="B1" s="43" t="s">
        <v>177</v>
      </c>
    </row>
  </sheetData>
  <drawing r:id="rId1"/>
</worksheet>
</file>