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8152F260-2BB9-4C72-AD41-4E52323E1EAA}" xr6:coauthVersionLast="40" xr6:coauthVersionMax="40" xr10:uidLastSave="{00000000-0000-0000-0000-000000000000}"/>
  <bookViews>
    <workbookView xWindow="5580" yWindow="1260" windowWidth="22410" windowHeight="14895" xr2:uid="{60DF4AC3-BC03-4BD3-A93B-2AA258ECDB98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58" i="1" l="1"/>
  <c r="E38" i="1"/>
  <c r="C41" i="1"/>
  <c r="E32" i="1" l="1"/>
  <c r="E37" i="1"/>
  <c r="E29" i="1"/>
  <c r="E30" i="1"/>
  <c r="E31" i="1"/>
  <c r="E33" i="1"/>
  <c r="E34" i="1"/>
  <c r="E28" i="1"/>
  <c r="E20" i="1"/>
  <c r="E21" i="1"/>
  <c r="E22" i="1"/>
  <c r="E23" i="1"/>
  <c r="E24" i="1"/>
  <c r="E25" i="1"/>
  <c r="E26" i="1"/>
  <c r="E19" i="1"/>
  <c r="E41" i="1" l="1"/>
  <c r="E13" i="1"/>
  <c r="E14" i="1"/>
  <c r="E15" i="1"/>
  <c r="C16" i="1"/>
  <c r="E2" i="1"/>
  <c r="E3" i="1"/>
  <c r="E4" i="1"/>
  <c r="E5" i="1"/>
  <c r="E6" i="1"/>
  <c r="E7" i="1"/>
  <c r="E8" i="1"/>
  <c r="E9" i="1"/>
  <c r="E10" i="1"/>
  <c r="E11" i="1"/>
  <c r="E12" i="1"/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Derek Peacock</author>
  </authors>
  <commentList>
    <comment ref="A35" authorId="0" shapeId="0" xr:uid="{11EEC46F-A1D6-488F-9346-11C8A49BD9DD}">
      <text>
        <r>
          <rPr>
            <b/>
            <sz val="9"/>
            <color indexed="81"/>
            <rFont val="Tahoma"/>
            <family val="2"/>
          </rPr>
          <t>Derek Peacock:</t>
        </r>
        <r>
          <rPr>
            <sz val="9"/>
            <color indexed="81"/>
            <rFont val="Tahoma"/>
            <family val="2"/>
          </rPr>
          <t xml:space="preserve">
on 1and1.co.uk</t>
        </r>
      </text>
    </comment>
  </commentList>
</comments>
</file>

<file path=xl/sharedStrings.xml><?xml version="1.0" encoding="utf-8"?>
<sst xmlns="http://schemas.openxmlformats.org/spreadsheetml/2006/main" count="55" uniqueCount="43">
  <si>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</si>
  <si>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</si>
  <si>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</si>
  <si>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</si>
  <si>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</si>
  <si>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</si>
  <si>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</si>
  <si>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</si>
  <si>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</si>
  <si>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</si>
  <si>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</si>
  <si>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</si>
  <si>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</si>
  <si>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</si>
  <si>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</si>
  <si>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</si>
  <si>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</si>
  <si>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</si>
  <si>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</si>
  <si>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</si>
  <si>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</si>
  <si>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</si>
  <si>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</si>
  <si>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</si>
  <si>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</si>
  <si>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</si>
  <si>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</si>
  <si>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</si>
  <si>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</si>
  <si>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</si>
  <si>
    <t>Rate</t>
  </si>
  <si>
    <t>Amount</t>
  </si>
  <si>
    <t>TOTAL</t>
  </si>
  <si>
    <t>PAID</t>
  </si>
  <si>
    <t>Changing named servers to winhost</t>
  </si>
  <si>
    <t xml:space="preserve">Making changes to the data </t>
  </si>
  <si>
    <t>Publishing on dta.com and corrections</t>
  </si>
  <si>
    <t>Coaching Discount</t>
  </si>
  <si>
    <t>Purchasing Web Hosting on Winhost (1year)</t>
  </si>
  <si>
    <t>Purchasing dta.co.uk domain name (2 years)</t>
  </si>
  <si>
    <t>Corrections to the data</t>
  </si>
  <si>
    <t>Adding a Dropdown Menu for other artists</t>
  </si>
  <si>
    <t>Added Henry Moore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</si>
</sst>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2" xfId="2" applyBorder="1"/>
    <xf numFmtId="14" fontId="6" fillId="3" borderId="2" xfId="2" applyNumberFormat="1" applyFont="1" applyBorder="1" applyAlignment="1">
      <alignment horizontal="center"/>
    </xf>
    <xf numFmtId="2" fontId="6" fillId="3" borderId="2" xfId="2" applyNumberFormat="1" applyFont="1" applyBorder="1" applyAlignment="1">
      <alignment horizontal="center"/>
    </xf>
    <xf numFmtId="0" fontId="6" fillId="3" borderId="2" xfId="2" applyFont="1" applyBorder="1" applyAlignment="1"/>
    <xf numFmtId="44" fontId="6" fillId="3" borderId="2" xfId="2" applyNumberFormat="1" applyFont="1" applyBorder="1"/>
    <xf numFmtId="0" fontId="0" fillId="0" borderId="0" xfId="0" applyAlignment="1">
      <alignment horizontal="left"/>
    </xf>
    <xf numFmtId="44" fontId="4" fillId="4" borderId="1" xfId="3" applyNumberFormat="1" applyBorder="1"/>
    <xf numFmtId="0" fontId="6" fillId="3" borderId="1" xfId="2" applyFont="1" applyBorder="1" applyAlignment="1">
      <alignment horizontal="center"/>
    </xf>
    <xf numFmtId="0" fontId="5" fillId="5" borderId="1" xfId="4" applyBorder="1"/>
    <xf numFmtId="14" fontId="5" fillId="5" borderId="1" xfId="4" applyNumberFormat="1" applyBorder="1" applyAlignment="1">
      <alignment horizontal="center"/>
    </xf>
    <xf numFmtId="2" fontId="5" fillId="5" borderId="1" xfId="4" applyNumberFormat="1" applyBorder="1" applyAlignment="1">
      <alignment horizontal="center"/>
    </xf>
    <xf numFmtId="44" fontId="5" fillId="5" borderId="1" xfId="4" applyNumberFormat="1" applyBorder="1" applyAlignment="1">
      <alignment horizontal="center"/>
    </xf>
    <xf numFmtId="44" fontId="5" fillId="5" borderId="1" xfId="4" applyNumberFormat="1" applyBorder="1"/>
    <xf numFmtId="0" fontId="6" fillId="3" borderId="2" xfId="2" applyFont="1" applyBorder="1" applyAlignment="1">
      <alignment horizontal="center"/>
    </xf>
    <xf numFmtId="0" fontId="5" fillId="5" borderId="1" xfId="4" applyNumberFormat="1" applyBorder="1" applyAlignment="1">
      <alignment horizontal="center"/>
    </xf>
    <xf numFmtId="14" fontId="0" fillId="0" borderId="0" xfId="0" applyNumberFormat="1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G58"/>
  <sheetViews>
    <sheetView tabSelected="1" topLeftCell="A37" zoomScale="160" zoomScaleNormal="160" workbookViewId="0">
      <selection activeCell="C45" sqref="C45"/>
    </sheetView>
  </sheetViews>
  <sheetFormatPr defaultRowHeight="15" x14ac:dyDescent="0.25"/>
  <cols>
    <col min="1" max="1" width="43.85546875" customWidth="1"/>
    <col min="2" max="2" width="14.85546875" style="2" customWidth="1"/>
    <col min="3" max="3" width="9.140625" style="11"/>
    <col min="4" max="4" width="9.140625" style="6"/>
  </cols>
  <sheetData>
    <row r="1" spans="1:6" s="1" customFormat="1" x14ac:dyDescent="0.25">
      <c r="A1" s="7" t="s">
        <v>0</v>
      </c>
      <c r="B1" s="8" t="s">
        <v>5</v>
      </c>
      <c r="C1" s="10" t="s">
        <v>1</v>
      </c>
      <c r="D1" s="9" t="s">
        <v>30</v>
      </c>
      <c r="E1" s="7" t="s">
        <v>31</v>
      </c>
    </row>
    <row r="2" spans="1:6" x14ac:dyDescent="0.25">
      <c r="A2" s="20" t="s">
        <v>2</v>
      </c>
      <c r="B2" s="21">
        <v>43355</v>
      </c>
      <c r="C2" s="22">
        <v>0.25</v>
      </c>
      <c r="D2" s="23">
        <v>25</v>
      </c>
      <c r="E2" s="24">
        <f t="shared" ref="E2:E11" si="0">D2*C2</f>
        <v>6.25</v>
      </c>
    </row>
    <row r="3" spans="1:6" x14ac:dyDescent="0.25">
      <c r="A3" s="20" t="s">
        <v>3</v>
      </c>
      <c r="B3" s="21">
        <v>43355</v>
      </c>
      <c r="C3" s="22">
        <v>0.1</v>
      </c>
      <c r="D3" s="23">
        <v>25</v>
      </c>
      <c r="E3" s="24">
        <f t="shared" si="0"/>
        <v>2.5</v>
      </c>
    </row>
    <row r="4" spans="1:6" x14ac:dyDescent="0.25">
      <c r="A4" s="20" t="s">
        <v>4</v>
      </c>
      <c r="B4" s="21">
        <v>43355</v>
      </c>
      <c r="C4" s="22">
        <v>0.25</v>
      </c>
      <c r="D4" s="23">
        <v>25</v>
      </c>
      <c r="E4" s="24">
        <f t="shared" si="0"/>
        <v>6.25</v>
      </c>
    </row>
    <row r="5" spans="1:6" x14ac:dyDescent="0.25">
      <c r="A5" s="20" t="s">
        <v>6</v>
      </c>
      <c r="B5" s="21">
        <v>43355</v>
      </c>
      <c r="C5" s="22">
        <v>0.25</v>
      </c>
      <c r="D5" s="23">
        <v>25</v>
      </c>
      <c r="E5" s="24">
        <f t="shared" si="0"/>
        <v>6.25</v>
      </c>
    </row>
    <row r="6" spans="1:6" x14ac:dyDescent="0.25">
      <c r="A6" s="20" t="s">
        <v>7</v>
      </c>
      <c r="B6" s="21">
        <v>43355</v>
      </c>
      <c r="C6" s="22">
        <v>0.1</v>
      </c>
      <c r="D6" s="23">
        <v>25</v>
      </c>
      <c r="E6" s="24">
        <f t="shared" si="0"/>
        <v>2.5</v>
      </c>
    </row>
    <row r="7" spans="1:6" x14ac:dyDescent="0.25">
      <c r="A7" s="20" t="s">
        <v>8</v>
      </c>
      <c r="B7" s="21">
        <v>43355</v>
      </c>
      <c r="C7" s="22">
        <v>0.25</v>
      </c>
      <c r="D7" s="23">
        <v>25</v>
      </c>
      <c r="E7" s="24">
        <f t="shared" si="0"/>
        <v>6.25</v>
      </c>
    </row>
    <row r="8" spans="1:6" x14ac:dyDescent="0.25">
      <c r="A8" s="20" t="s">
        <v>9</v>
      </c>
      <c r="B8" s="21">
        <v>43355</v>
      </c>
      <c r="C8" s="22">
        <v>0.5</v>
      </c>
      <c r="D8" s="23">
        <v>25</v>
      </c>
      <c r="E8" s="24">
        <f t="shared" si="0"/>
        <v>12.5</v>
      </c>
    </row>
    <row r="9" spans="1:6" x14ac:dyDescent="0.25">
      <c r="A9" s="20" t="s">
        <v>10</v>
      </c>
      <c r="B9" s="21">
        <v>43356</v>
      </c>
      <c r="C9" s="22">
        <v>2</v>
      </c>
      <c r="D9" s="23">
        <v>25</v>
      </c>
      <c r="E9" s="24">
        <f t="shared" si="0"/>
        <v>50</v>
      </c>
    </row>
    <row r="10" spans="1:6" x14ac:dyDescent="0.25">
      <c r="A10" s="20" t="s">
        <v>11</v>
      </c>
      <c r="B10" s="21">
        <v>43356</v>
      </c>
      <c r="C10" s="22">
        <v>1</v>
      </c>
      <c r="D10" s="23">
        <v>25</v>
      </c>
      <c r="E10" s="24">
        <f t="shared" si="0"/>
        <v>25</v>
      </c>
    </row>
    <row r="11" spans="1:6" x14ac:dyDescent="0.25">
      <c r="A11" s="20" t="s">
        <v>13</v>
      </c>
      <c r="B11" s="21">
        <v>43357</v>
      </c>
      <c r="C11" s="22">
        <v>1.5</v>
      </c>
      <c r="D11" s="23">
        <v>25</v>
      </c>
      <c r="E11" s="24">
        <f t="shared" si="0"/>
        <v>37.5</v>
      </c>
    </row>
    <row r="12" spans="1:6" x14ac:dyDescent="0.25">
      <c r="A12" s="20" t="s">
        <v>14</v>
      </c>
      <c r="B12" s="21">
        <v>43358</v>
      </c>
      <c r="C12" s="22">
        <v>2</v>
      </c>
      <c r="D12" s="23">
        <v>25</v>
      </c>
      <c r="E12" s="24">
        <f>D12*C12</f>
        <v>50</v>
      </c>
    </row>
    <row r="13" spans="1:6" x14ac:dyDescent="0.25">
      <c r="A13" s="20" t="s">
        <v>15</v>
      </c>
      <c r="B13" s="21">
        <v>43361</v>
      </c>
      <c r="C13" s="22">
        <v>2</v>
      </c>
      <c r="D13" s="23">
        <v>25</v>
      </c>
      <c r="E13" s="24">
        <f t="shared" ref="E13:E15" si="1">D13*C13</f>
        <v>50</v>
      </c>
    </row>
    <row r="14" spans="1:6" x14ac:dyDescent="0.25">
      <c r="A14" s="20" t="s">
        <v>16</v>
      </c>
      <c r="B14" s="21">
        <v>43362</v>
      </c>
      <c r="C14" s="22">
        <v>1</v>
      </c>
      <c r="D14" s="23">
        <v>25</v>
      </c>
      <c r="E14" s="24">
        <f t="shared" si="1"/>
        <v>25</v>
      </c>
    </row>
    <row r="15" spans="1:6" x14ac:dyDescent="0.25">
      <c r="A15" s="20" t="s">
        <v>17</v>
      </c>
      <c r="B15" s="21">
        <v>43363</v>
      </c>
      <c r="C15" s="22">
        <v>2</v>
      </c>
      <c r="D15" s="23">
        <v>25</v>
      </c>
      <c r="E15" s="24">
        <f t="shared" si="1"/>
        <v>50</v>
      </c>
    </row>
    <row r="16" spans="1:6" ht="15.75" thickBot="1" x14ac:dyDescent="0.3">
      <c r="A16" s="12"/>
      <c r="B16" s="13" t="s">
        <v>32</v>
      </c>
      <c r="C16" s="14">
        <f>SUM(C2:C15)</f>
        <v>13.2</v>
      </c>
      <c r="D16" s="15"/>
      <c r="E16" s="16">
        <f>SUM(E2:E15)</f>
        <v>330</v>
      </c>
      <c r="F16" s="19" t="s">
        <v>33</v>
      </c>
    </row>
    <row r="17" spans="1:6" x14ac:dyDescent="0.25">
      <c r="B17" s="3"/>
    </row>
    <row r="18" spans="1:6" x14ac:dyDescent="0.25">
      <c r="A18" s="7" t="s">
        <v>0</v>
      </c>
      <c r="B18" s="8" t="s">
        <v>5</v>
      </c>
      <c r="C18" s="10" t="s">
        <v>1</v>
      </c>
      <c r="D18" s="9" t="s">
        <v>30</v>
      </c>
      <c r="E18" s="7" t="s">
        <v>31</v>
      </c>
      <c r="F18" s="5"/>
    </row>
    <row r="19" spans="1:6" x14ac:dyDescent="0.25">
      <c r="A19" s="20" t="s">
        <v>18</v>
      </c>
      <c r="B19" s="21">
        <v>43364</v>
      </c>
      <c r="C19" s="22">
        <v>1.5</v>
      </c>
      <c r="D19" s="23">
        <v>25</v>
      </c>
      <c r="E19" s="24">
        <f>D19*C19</f>
        <v>37.5</v>
      </c>
    </row>
    <row r="20" spans="1:6" x14ac:dyDescent="0.25">
      <c r="A20" s="20" t="s">
        <v>19</v>
      </c>
      <c r="B20" s="21">
        <v>43364</v>
      </c>
      <c r="C20" s="22">
        <v>1</v>
      </c>
      <c r="D20" s="23">
        <v>25</v>
      </c>
      <c r="E20" s="24">
        <f t="shared" ref="E20:E26" si="2">D20*C20</f>
        <v>25</v>
      </c>
    </row>
    <row r="21" spans="1:6" x14ac:dyDescent="0.25">
      <c r="A21" s="20" t="s">
        <v>21</v>
      </c>
      <c r="B21" s="21">
        <v>43367</v>
      </c>
      <c r="C21" s="22">
        <v>1</v>
      </c>
      <c r="D21" s="23">
        <v>25</v>
      </c>
      <c r="E21" s="24">
        <f t="shared" si="2"/>
        <v>25</v>
      </c>
    </row>
    <row r="22" spans="1:6" x14ac:dyDescent="0.25">
      <c r="A22" s="20" t="s">
        <v>20</v>
      </c>
      <c r="B22" s="21">
        <v>43368</v>
      </c>
      <c r="C22" s="22">
        <v>2.5</v>
      </c>
      <c r="D22" s="23">
        <v>25</v>
      </c>
      <c r="E22" s="24">
        <f t="shared" si="2"/>
        <v>62.5</v>
      </c>
    </row>
    <row r="23" spans="1:6" x14ac:dyDescent="0.25">
      <c r="A23" s="20" t="s">
        <v>22</v>
      </c>
      <c r="B23" s="21">
        <v>43369</v>
      </c>
      <c r="C23" s="22">
        <v>1</v>
      </c>
      <c r="D23" s="23">
        <v>25</v>
      </c>
      <c r="E23" s="24">
        <f t="shared" si="2"/>
        <v>25</v>
      </c>
    </row>
    <row r="24" spans="1:6" x14ac:dyDescent="0.25">
      <c r="A24" s="20" t="s">
        <v>23</v>
      </c>
      <c r="B24" s="21">
        <v>43372</v>
      </c>
      <c r="C24" s="22">
        <v>0.5</v>
      </c>
      <c r="D24" s="23">
        <v>25</v>
      </c>
      <c r="E24" s="24">
        <f t="shared" si="2"/>
        <v>12.5</v>
      </c>
    </row>
    <row r="25" spans="1:6" x14ac:dyDescent="0.25">
      <c r="A25" s="20" t="s">
        <v>24</v>
      </c>
      <c r="B25" s="21">
        <v>43374</v>
      </c>
      <c r="C25" s="22">
        <v>0.5</v>
      </c>
      <c r="D25" s="23">
        <v>25</v>
      </c>
      <c r="E25" s="24">
        <f t="shared" si="2"/>
        <v>12.5</v>
      </c>
    </row>
    <row r="26" spans="1:6" x14ac:dyDescent="0.25">
      <c r="A26" s="20" t="s">
        <v>25</v>
      </c>
      <c r="B26" s="21">
        <v>43376</v>
      </c>
      <c r="C26" s="22">
        <v>0.5</v>
      </c>
      <c r="D26" s="23">
        <v>25</v>
      </c>
      <c r="E26" s="24">
        <f t="shared" si="2"/>
        <v>12.5</v>
      </c>
    </row>
    <row r="27" spans="1:6" x14ac:dyDescent="0.25">
      <c r="A27" s="20"/>
      <c r="B27" s="21"/>
      <c r="C27" s="22"/>
      <c r="D27" s="23"/>
      <c r="E27" s="20"/>
    </row>
    <row r="28" spans="1:6" x14ac:dyDescent="0.25">
      <c r="A28" s="20" t="s">
        <v>26</v>
      </c>
      <c r="B28" s="21">
        <v>43380</v>
      </c>
      <c r="C28" s="22">
        <v>1</v>
      </c>
      <c r="D28" s="23">
        <v>25</v>
      </c>
      <c r="E28" s="24">
        <f>D28*C28</f>
        <v>25</v>
      </c>
    </row>
    <row r="29" spans="1:6" x14ac:dyDescent="0.25">
      <c r="A29" s="20" t="s">
        <v>27</v>
      </c>
      <c r="B29" s="21">
        <v>43387</v>
      </c>
      <c r="C29" s="22">
        <v>1</v>
      </c>
      <c r="D29" s="23">
        <v>25</v>
      </c>
      <c r="E29" s="24">
        <f t="shared" ref="E29:E34" si="3">D29*C29</f>
        <v>25</v>
      </c>
    </row>
    <row r="30" spans="1:6" x14ac:dyDescent="0.25">
      <c r="A30" s="20" t="s">
        <v>28</v>
      </c>
      <c r="B30" s="21">
        <v>43388</v>
      </c>
      <c r="C30" s="22">
        <v>1</v>
      </c>
      <c r="D30" s="23">
        <v>25</v>
      </c>
      <c r="E30" s="24">
        <f t="shared" si="3"/>
        <v>25</v>
      </c>
    </row>
    <row r="31" spans="1:6" x14ac:dyDescent="0.25">
      <c r="A31" s="20" t="s">
        <v>29</v>
      </c>
      <c r="B31" s="21">
        <v>43753</v>
      </c>
      <c r="C31" s="22">
        <v>0.5</v>
      </c>
      <c r="D31" s="23">
        <v>25</v>
      </c>
      <c r="E31" s="24">
        <f t="shared" si="3"/>
        <v>12.5</v>
      </c>
    </row>
    <row r="32" spans="1:6" x14ac:dyDescent="0.25">
      <c r="A32" s="20" t="s">
        <v>38</v>
      </c>
      <c r="B32" s="21">
        <v>43392</v>
      </c>
      <c r="C32" s="22"/>
      <c r="D32" s="23"/>
      <c r="E32" s="18">
        <f>60*0.77</f>
        <v>46.2</v>
      </c>
    </row>
    <row r="33" spans="1:7" x14ac:dyDescent="0.25">
      <c r="A33" s="20" t="s">
        <v>34</v>
      </c>
      <c r="B33" s="21">
        <v>43392</v>
      </c>
      <c r="C33" s="22">
        <v>0.5</v>
      </c>
      <c r="D33" s="23">
        <v>25</v>
      </c>
      <c r="E33" s="24">
        <f t="shared" si="3"/>
        <v>12.5</v>
      </c>
      <c r="F33" s="4"/>
      <c r="G33" s="2"/>
    </row>
    <row r="34" spans="1:7" x14ac:dyDescent="0.25">
      <c r="A34" s="20" t="s">
        <v>35</v>
      </c>
      <c r="B34" s="21">
        <v>43393</v>
      </c>
      <c r="C34" s="22">
        <v>0.5</v>
      </c>
      <c r="D34" s="23">
        <v>25</v>
      </c>
      <c r="E34" s="24">
        <f t="shared" si="3"/>
        <v>12.5</v>
      </c>
      <c r="F34" s="4"/>
      <c r="G34" s="2"/>
    </row>
    <row r="35" spans="1:7" x14ac:dyDescent="0.25">
      <c r="A35" s="20" t="s">
        <v>39</v>
      </c>
      <c r="B35" s="21">
        <v>43395</v>
      </c>
      <c r="C35" s="22"/>
      <c r="D35" s="26"/>
      <c r="E35" s="18">
        <v>10.98</v>
      </c>
      <c r="F35" s="17"/>
    </row>
    <row r="36" spans="1:7" x14ac:dyDescent="0.25">
      <c r="A36" s="20"/>
      <c r="B36" s="21"/>
      <c r="C36" s="22"/>
      <c r="D36" s="26"/>
      <c r="E36" s="24"/>
      <c r="F36" s="17"/>
    </row>
    <row r="37" spans="1:7" x14ac:dyDescent="0.25">
      <c r="A37" s="20" t="s">
        <v>36</v>
      </c>
      <c r="B37" s="21">
        <v>43395</v>
      </c>
      <c r="C37" s="22">
        <v>2</v>
      </c>
      <c r="D37" s="23">
        <v>25</v>
      </c>
      <c r="E37" s="24">
        <f>D37*C37</f>
        <v>50</v>
      </c>
      <c r="F37" s="4"/>
      <c r="G37" s="2"/>
    </row>
    <row r="38" spans="1:7" x14ac:dyDescent="0.25">
      <c r="A38" s="20" t="s">
        <v>40</v>
      </c>
      <c r="B38" s="21">
        <v>43402</v>
      </c>
      <c r="C38" s="22">
        <v>0.5</v>
      </c>
      <c r="D38" s="23">
        <v>25</v>
      </c>
      <c r="E38" s="24">
        <f>D38*C38</f>
        <v>12.5</v>
      </c>
      <c r="F38" s="4"/>
      <c r="G38" s="2"/>
    </row>
    <row r="39" spans="1:7" x14ac:dyDescent="0.25">
      <c r="A39" s="20"/>
      <c r="B39" s="21"/>
      <c r="C39" s="22"/>
      <c r="D39" s="23"/>
      <c r="E39" s="20"/>
    </row>
    <row r="40" spans="1:7" x14ac:dyDescent="0.25">
      <c r="A40" s="20" t="s">
        <v>37</v>
      </c>
      <c r="B40" s="21"/>
      <c r="C40" s="22"/>
      <c r="D40" s="23"/>
      <c r="E40" s="18">
        <v>-35</v>
      </c>
    </row>
    <row r="41" spans="1:7" ht="15.75" thickBot="1" x14ac:dyDescent="0.3">
      <c r="A41" s="25"/>
      <c r="B41" s="25" t="s">
        <v>12</v>
      </c>
      <c r="C41" s="14">
        <f>SUM(C19:C38)</f>
        <v>15.5</v>
      </c>
      <c r="D41" s="14"/>
      <c r="E41" s="14">
        <f>SUM(E19:E39)+E40</f>
        <v>409.68</v>
      </c>
      <c r="F41" s="19" t="s">
        <v>33</v>
      </c>
    </row>
    <row r="43" spans="1:7" x14ac:dyDescent="0.25">
      <c r="A43" s="7" t="s">
        <v>0</v>
      </c>
      <c r="B43" s="8" t="s">
        <v>5</v>
      </c>
      <c r="C43" s="10" t="s">
        <v>1</v>
      </c>
      <c r="D43" s="9" t="s">
        <v>30</v>
      </c>
      <c r="E43" s="7" t="s">
        <v>31</v>
      </c>
    </row>
    <row r="44" spans="1:7" x14ac:dyDescent="0.25">
      <c r="A44" t="s">
        <v>41</v>
      </c>
      <c r="B44" s="27">
        <v>43505</v>
      </c>
      <c r="C44">
        <v>1</v>
      </c>
      <c r="D44">
        <v>25</v>
      </c>
      <c r="E44">
        <f t="shared" ref="E44:E53" si="4">D44*C44</f>
        <v>25</v>
      </c>
    </row>
    <row r="45" spans="1:7" x14ac:dyDescent="0.25">
      <c r="A45" t="s">
        <v>42</v>
      </c>
      <c r="B45" s="27">
        <v>43506</v>
      </c>
      <c r="C45">
        <v>0.75</v>
      </c>
      <c r="D45">
        <v>25</v>
      </c>
      <c r="E45">
        <f t="shared" si="4"/>
        <v>18.75</v>
      </c>
    </row>
    <row r="46" spans="1:7" x14ac:dyDescent="0.25">
      <c r="B46"/>
      <c r="C46"/>
      <c r="D46">
        <v>25</v>
      </c>
      <c r="E46">
        <f t="shared" si="4"/>
        <v>0</v>
      </c>
    </row>
    <row r="47" spans="1:7" x14ac:dyDescent="0.25">
      <c r="B47"/>
      <c r="C47"/>
      <c r="D47">
        <v>25</v>
      </c>
      <c r="E47">
        <f t="shared" si="4"/>
        <v>0</v>
      </c>
    </row>
    <row r="48" spans="1:7" x14ac:dyDescent="0.25">
      <c r="B48"/>
      <c r="C48"/>
      <c r="D48">
        <v>25</v>
      </c>
      <c r="E48">
        <f t="shared" si="4"/>
        <v>0</v>
      </c>
    </row>
    <row r="49" spans="1:5" x14ac:dyDescent="0.25">
      <c r="B49"/>
      <c r="C49"/>
      <c r="D49">
        <v>25</v>
      </c>
      <c r="E49">
        <f t="shared" si="4"/>
        <v>0</v>
      </c>
    </row>
    <row r="50" spans="1:5" x14ac:dyDescent="0.25">
      <c r="B50"/>
      <c r="C50"/>
      <c r="D50">
        <v>25</v>
      </c>
      <c r="E50">
        <f t="shared" si="4"/>
        <v>0</v>
      </c>
    </row>
    <row r="51" spans="1:5" x14ac:dyDescent="0.25">
      <c r="B51"/>
      <c r="C51"/>
      <c r="D51">
        <v>25</v>
      </c>
      <c r="E51">
        <f t="shared" si="4"/>
        <v>0</v>
      </c>
    </row>
    <row r="52" spans="1:5" x14ac:dyDescent="0.25">
      <c r="B52"/>
      <c r="C52"/>
      <c r="D52">
        <v>25</v>
      </c>
      <c r="E52">
        <f t="shared" si="4"/>
        <v>0</v>
      </c>
    </row>
    <row r="53" spans="1:5" x14ac:dyDescent="0.25">
      <c r="B53"/>
      <c r="C53"/>
      <c r="D53">
        <v>25</v>
      </c>
      <c r="E53">
        <f t="shared" si="4"/>
        <v>0</v>
      </c>
    </row>
    <row r="54" spans="1:5" x14ac:dyDescent="0.25">
      <c r="B54"/>
      <c r="C54"/>
      <c r="D54">
        <v>25</v>
      </c>
      <c r="E54">
        <f>D54*C54</f>
        <v>0</v>
      </c>
    </row>
    <row r="55" spans="1:5" x14ac:dyDescent="0.25">
      <c r="B55"/>
      <c r="C55"/>
      <c r="D55">
        <v>25</v>
      </c>
      <c r="E55">
        <f t="shared" ref="E55:E57" si="5">D55*C55</f>
        <v>0</v>
      </c>
    </row>
    <row r="56" spans="1:5" x14ac:dyDescent="0.25">
      <c r="B56"/>
      <c r="C56"/>
      <c r="D56">
        <v>25</v>
      </c>
      <c r="E56">
        <f t="shared" si="5"/>
        <v>0</v>
      </c>
    </row>
    <row r="57" spans="1:5" x14ac:dyDescent="0.25">
      <c r="B57"/>
      <c r="C57"/>
      <c r="D57">
        <v>25</v>
      </c>
      <c r="E57">
        <f t="shared" si="5"/>
        <v>0</v>
      </c>
    </row>
    <row r="58" spans="1:5" ht="15.75" thickBot="1" x14ac:dyDescent="0.3">
      <c r="A58" s="12"/>
      <c r="B58" s="13" t="s">
        <v>32</v>
      </c>
      <c r="C58" s="14">
        <f>SUM(C44:C57)</f>
        <v>1.75</v>
      </c>
      <c r="D58" s="15"/>
      <c r="E58" s="16">
        <f>SUM(E44:E57)</f>
        <v>43.75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2019-02-10T11:17:42Z</dcterms:modified>
</cp:coreProperties>
</file>