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375"/>
  </bookViews>
  <sheets>
    <sheet name="6月下半月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看“伊蚊成虫监测”→“监测记录表”</t>
        </r>
      </text>
    </comment>
  </commentList>
</comments>
</file>

<file path=xl/sharedStrings.xml><?xml version="1.0" encoding="utf-8"?>
<sst xmlns="http://schemas.openxmlformats.org/spreadsheetml/2006/main" count="8" uniqueCount="8">
  <si>
    <t>地区</t>
  </si>
  <si>
    <t>布放总数（个）</t>
  </si>
  <si>
    <t>回收数量（个）</t>
  </si>
  <si>
    <t>卵或蚊阳性数（个）</t>
  </si>
  <si>
    <t>诱蚊诱卵指数</t>
  </si>
  <si>
    <t>蚊媒密度状态</t>
  </si>
  <si>
    <t>军埠镇新南村</t>
  </si>
  <si>
    <t>下架山镇陂新村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</si>
</sst>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仿宋"/>
      <charset val="134"/>
    </font>
    <font>
      <b/>
      <sz val="10"/>
      <color theme="1"/>
      <name val="仿宋"/>
      <charset val="134"/>
    </font>
    <font>
      <b/>
      <sz val="10"/>
      <name val="仿宋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G24" sqref="G24"/>
    </sheetView>
  </sheetViews>
  <sheetFormatPr defaultColWidth="9" defaultRowHeight="12.75" outlineLevelRow="2" outlineLevelCol="5"/>
  <cols>
    <col min="1" max="1" width="15.0088495575221" style="1" customWidth="1"/>
    <col min="2" max="3" width="12.2300884955752" style="1" customWidth="1"/>
    <col min="4" max="4" width="10.6371681415929" style="1" customWidth="1"/>
    <col min="5" max="5" width="13.8938053097345" style="1" customWidth="1"/>
    <col min="6" max="6" width="13.7522123893805" style="1" customWidth="1"/>
    <col min="7" max="16384" width="9" style="1"/>
  </cols>
  <sheetData>
    <row r="1" s="1" customFormat="1" ht="6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ht="55" customHeight="1" spans="1:6">
      <c r="A2" s="2" t="s">
        <v>6</v>
      </c>
      <c r="B2" s="3">
        <v>70</v>
      </c>
      <c r="C2" s="3">
        <v>65</v>
      </c>
      <c r="D2" s="3">
        <v>11</v>
      </c>
      <c r="E2" s="3">
        <f>D2/B2*100</f>
        <v>15.7142857142857</v>
      </c>
      <c r="F2" s="2" t="str">
        <f>LOOKUP(ROUNDUP(E2,0),{0,6,11,21},{"符合防控要求","低密度传播风险","中密度传播风险","高密度传播风险"})</f>
        <v>中密度传播风险</v>
      </c>
    </row>
    <row r="3" s="1" customFormat="1" ht="55" customHeight="1" spans="1:6">
      <c r="A3" s="2" t="s">
        <v>7</v>
      </c>
      <c r="B3" s="3">
        <v>65</v>
      </c>
      <c r="C3" s="3">
        <v>62</v>
      </c>
      <c r="D3" s="3">
        <v>5</v>
      </c>
      <c r="E3" s="3">
        <f>D3/B3*100</f>
        <v>7.69230769230769</v>
      </c>
      <c r="F3" s="2" t="str">
        <f>LOOKUP(ROUNDUP(E3,0),{0,6,11,21},{"符合防控要求","低密度传播风险","中密度传播风险","高密度传播风险"})</f>
        <v>低密度传播风险</v>
      </c>
    </row>
  </sheetData>
  <pageMargins left="0.7" right="0.7" top="0.75" bottom="0.75" header="0.3" footer="0.3"/>
  <pageSetup paperSize="9" orientation="portrait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6月下半月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Dexin</cp:lastModifiedBy>
  <dcterms:created xsi:type="dcterms:W3CDTF">2006-09-13T11:21:00Z</dcterms:created>
  <dcterms:modified xsi:type="dcterms:W3CDTF">2024-06-13T08:12:34Z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4BE4242308AA4B4AA4FDD7E727640918_12</vt:lpwstr>
  </property>
</Properties>
</file>