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Volumes/GoogleDrive/My Drive/Lab/Serratia/Volatiles_Rmd/"/>
    </mc:Choice>
  </mc:AlternateContent>
  <xr:revisionPtr revIDLastSave="0" documentId="13_ncr:1_{D55644BE-F348-B749-B67F-DD24D62B33BC}" xr6:coauthVersionLast="45" xr6:coauthVersionMax="45" xr10:uidLastSave="{00000000-0000-0000-0000-000000000000}"/>
  <bookViews>
    <workbookView xWindow="-22480" yWindow="-6320" windowWidth="28800" windowHeight="17540" activeTab="7" xr2:uid="{5ADA3297-C869-F041-ABCD-259B162EE42B}"/>
  </bookViews>
  <sheets>
    <sheet name="Serratia Multistrain Analysis" sheetId="7" r:id="rId1"/>
    <sheet name="Actino" sheetId="27" r:id="rId2"/>
    <sheet name="Conidi_rhiy_448" sheetId="28" r:id="rId3"/>
    <sheet name="Basidi" sheetId="29" r:id="rId4"/>
    <sheet name="Mucor" sheetId="30" r:id="rId5"/>
    <sheet name="Alt" sheetId="31" r:id="rId6"/>
    <sheet name="Rhizo" sheetId="32" r:id="rId7"/>
    <sheet name="Ncrassa_donut" sheetId="26" r:id="rId8"/>
    <sheet name="Abundant_VOC_RS_24" sheetId="16" r:id="rId9"/>
    <sheet name="Serratia_VOC_RS_24" sheetId="5" r:id="rId10"/>
    <sheet name="Volatile Ratios" sheetId="10" r:id="rId11"/>
    <sheet name="GC_Data" sheetId="35" r:id="rId12"/>
    <sheet name="RSI_Over85" sheetId="22" r:id="rId13"/>
    <sheet name="RSI_Over85_nounique" sheetId="25" r:id="rId14"/>
    <sheet name="MetaboAnalyst_input" sheetId="36" r:id="rId15"/>
    <sheet name="ANOVA" sheetId="33" r:id="rId16"/>
    <sheet name="refs" sheetId="34" r:id="rId17"/>
    <sheet name="Strawberry" sheetId="11" r:id="rId18"/>
  </sheets>
  <definedNames>
    <definedName name="_xlnm._FilterDatabase" localSheetId="12" hidden="1">RSI_Over85!$E$1:$G$2707</definedName>
    <definedName name="_xlnm.Extract" localSheetId="12">RSI_Over85!$E:$G</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1" i="26" l="1"/>
  <c r="D12" i="26"/>
  <c r="D13" i="26"/>
  <c r="D10" i="26" l="1"/>
  <c r="D9" i="26"/>
  <c r="D8" i="26"/>
  <c r="C10" i="26"/>
  <c r="C9" i="26"/>
  <c r="C8" i="26"/>
  <c r="D16" i="32"/>
  <c r="D15" i="32"/>
  <c r="D14" i="32"/>
  <c r="D13" i="32"/>
  <c r="I19" i="32"/>
  <c r="D13" i="30"/>
  <c r="D12" i="30"/>
  <c r="D11" i="30"/>
  <c r="C13" i="30"/>
  <c r="C12" i="30"/>
  <c r="C11" i="30"/>
  <c r="B13" i="30"/>
  <c r="B12" i="30"/>
  <c r="B11" i="30"/>
  <c r="D13" i="29"/>
  <c r="D12" i="29"/>
  <c r="D11" i="29"/>
  <c r="C13" i="29"/>
  <c r="C12" i="29"/>
  <c r="C11" i="29"/>
  <c r="B13" i="29"/>
  <c r="B12" i="29"/>
  <c r="B11" i="29"/>
  <c r="C12" i="27"/>
  <c r="B12" i="27"/>
  <c r="B13" i="27"/>
  <c r="D13" i="27"/>
  <c r="D12" i="27"/>
  <c r="D11" i="27"/>
  <c r="C13" i="27"/>
  <c r="C11" i="27"/>
  <c r="B11" i="27"/>
  <c r="C2" i="26" l="1"/>
  <c r="D2" i="26"/>
  <c r="C3" i="26"/>
  <c r="D3" i="26"/>
  <c r="C4" i="26"/>
  <c r="D4" i="26"/>
  <c r="C5" i="26"/>
  <c r="D5" i="26"/>
  <c r="C6" i="26"/>
  <c r="D6" i="26"/>
  <c r="C7" i="26"/>
  <c r="D7" i="26"/>
  <c r="C11" i="26"/>
  <c r="C12" i="26"/>
  <c r="C13" i="26"/>
  <c r="C14" i="26"/>
  <c r="B3" i="26"/>
  <c r="B4" i="26"/>
  <c r="B5" i="26"/>
  <c r="B6" i="26"/>
  <c r="B7" i="26"/>
  <c r="B8" i="26"/>
  <c r="B9" i="26"/>
  <c r="B10" i="26"/>
  <c r="B11" i="26"/>
  <c r="B12" i="26"/>
  <c r="B13" i="26"/>
  <c r="B14" i="26"/>
  <c r="B2" i="26"/>
  <c r="C2" i="32"/>
  <c r="D2" i="32"/>
  <c r="C3" i="32"/>
  <c r="D3" i="32"/>
  <c r="C4" i="32"/>
  <c r="D4" i="32"/>
  <c r="C5" i="32"/>
  <c r="D5" i="32"/>
  <c r="C6" i="32"/>
  <c r="D6" i="32"/>
  <c r="C7" i="32"/>
  <c r="D7" i="32"/>
  <c r="C8" i="32"/>
  <c r="D8" i="32"/>
  <c r="C9" i="32"/>
  <c r="D9" i="32"/>
  <c r="C11" i="32"/>
  <c r="D11" i="32"/>
  <c r="C12" i="32"/>
  <c r="D12" i="32"/>
  <c r="C13" i="32"/>
  <c r="C14" i="32"/>
  <c r="C15" i="32"/>
  <c r="C16" i="32"/>
  <c r="B3" i="32"/>
  <c r="B4" i="32"/>
  <c r="B5" i="32"/>
  <c r="B6" i="32"/>
  <c r="B7" i="32"/>
  <c r="B8" i="32"/>
  <c r="B9" i="32"/>
  <c r="B10" i="32"/>
  <c r="B11" i="32"/>
  <c r="B12" i="32"/>
  <c r="B13" i="32"/>
  <c r="B14" i="32"/>
  <c r="B15" i="32"/>
  <c r="B16" i="32"/>
  <c r="B2" i="32"/>
  <c r="C2" i="31"/>
  <c r="D2" i="31"/>
  <c r="C3" i="31"/>
  <c r="D3" i="31"/>
  <c r="C4" i="31"/>
  <c r="D4" i="31"/>
  <c r="C5" i="31"/>
  <c r="D5" i="31"/>
  <c r="C6" i="31"/>
  <c r="D6" i="31"/>
  <c r="C7" i="31"/>
  <c r="D7" i="31"/>
  <c r="C8" i="31"/>
  <c r="D8" i="31"/>
  <c r="C9" i="31"/>
  <c r="D9" i="31"/>
  <c r="C10" i="31"/>
  <c r="D10" i="31"/>
  <c r="B3" i="31"/>
  <c r="B4" i="31"/>
  <c r="B5" i="31"/>
  <c r="B6" i="31"/>
  <c r="B7" i="31"/>
  <c r="B8" i="31"/>
  <c r="B9" i="31"/>
  <c r="B10" i="31"/>
  <c r="B2" i="31"/>
  <c r="C2" i="27"/>
  <c r="D2" i="27"/>
  <c r="C3" i="27"/>
  <c r="D3" i="27"/>
  <c r="C4" i="27"/>
  <c r="D4" i="27"/>
  <c r="C5" i="27"/>
  <c r="D5" i="27"/>
  <c r="C6" i="27"/>
  <c r="D6" i="27"/>
  <c r="C7" i="27"/>
  <c r="D7" i="27"/>
  <c r="C8" i="27"/>
  <c r="D8" i="27"/>
  <c r="C9" i="27"/>
  <c r="D9" i="27"/>
  <c r="C10" i="27"/>
  <c r="D10" i="27"/>
  <c r="B3" i="27"/>
  <c r="B4" i="27"/>
  <c r="B5" i="27"/>
  <c r="B6" i="27"/>
  <c r="B7" i="27"/>
  <c r="B8" i="27"/>
  <c r="B9" i="27"/>
  <c r="B10" i="27"/>
  <c r="B2" i="27"/>
  <c r="C2" i="29"/>
  <c r="D2" i="29"/>
  <c r="C3" i="29"/>
  <c r="D3" i="29"/>
  <c r="C4" i="29"/>
  <c r="D4" i="29"/>
  <c r="C5" i="29"/>
  <c r="D5" i="29"/>
  <c r="C6" i="29"/>
  <c r="D6" i="29"/>
  <c r="C7" i="29"/>
  <c r="D7" i="29"/>
  <c r="C8" i="29"/>
  <c r="D8" i="29"/>
  <c r="C9" i="29"/>
  <c r="D9" i="29"/>
  <c r="C10" i="29"/>
  <c r="D10" i="29"/>
  <c r="B3" i="29"/>
  <c r="B4" i="29"/>
  <c r="B5" i="29"/>
  <c r="B6" i="29"/>
  <c r="B7" i="29"/>
  <c r="B8" i="29"/>
  <c r="B9" i="29"/>
  <c r="B10" i="29"/>
  <c r="B2" i="29"/>
  <c r="C2" i="30"/>
  <c r="D2" i="30"/>
  <c r="C3" i="30"/>
  <c r="D3" i="30"/>
  <c r="C4" i="30"/>
  <c r="D4" i="30"/>
  <c r="C5" i="30"/>
  <c r="D5" i="30"/>
  <c r="C6" i="30"/>
  <c r="D6" i="30"/>
  <c r="C7" i="30"/>
  <c r="D7" i="30"/>
  <c r="C8" i="30"/>
  <c r="D8" i="30"/>
  <c r="C9" i="30"/>
  <c r="D9" i="30"/>
  <c r="C10" i="30"/>
  <c r="D10" i="30"/>
  <c r="B3" i="30"/>
  <c r="B4" i="30"/>
  <c r="B5" i="30"/>
  <c r="B6" i="30"/>
  <c r="B7" i="30"/>
  <c r="B8" i="30"/>
  <c r="B9" i="30"/>
  <c r="B10" i="30"/>
  <c r="B2" i="30"/>
  <c r="E87" i="22" l="1"/>
  <c r="D2" i="22"/>
  <c r="D108" i="22"/>
  <c r="D109" i="22"/>
  <c r="D110" i="22"/>
  <c r="D111" i="22"/>
  <c r="D112" i="22"/>
  <c r="D113" i="22"/>
  <c r="D114" i="22"/>
  <c r="D115" i="22"/>
  <c r="D116" i="22"/>
  <c r="D117" i="22"/>
  <c r="D118" i="22"/>
  <c r="D119" i="22"/>
  <c r="D120" i="22"/>
  <c r="D121" i="22"/>
  <c r="D122" i="22"/>
  <c r="D123" i="22"/>
  <c r="D124" i="22"/>
  <c r="D125" i="22"/>
  <c r="D126" i="22"/>
  <c r="D127" i="22"/>
  <c r="D128" i="22"/>
  <c r="D129" i="22"/>
  <c r="D130" i="22"/>
  <c r="D131" i="22"/>
  <c r="D132" i="22"/>
  <c r="D3" i="22"/>
  <c r="D4" i="22"/>
  <c r="D133" i="22"/>
  <c r="D134" i="22"/>
  <c r="D135" i="22"/>
  <c r="D136" i="22"/>
  <c r="D137" i="22"/>
  <c r="D138" i="22"/>
  <c r="D5" i="22"/>
  <c r="D139" i="22"/>
  <c r="D140" i="22"/>
  <c r="D6" i="22"/>
  <c r="D141" i="22"/>
  <c r="D142" i="22"/>
  <c r="D143" i="22"/>
  <c r="D144" i="22"/>
  <c r="D145" i="22"/>
  <c r="D146" i="22"/>
  <c r="D147" i="22"/>
  <c r="D148" i="22"/>
  <c r="D7" i="22"/>
  <c r="D149" i="22"/>
  <c r="D150" i="22"/>
  <c r="D8" i="22"/>
  <c r="D151" i="22"/>
  <c r="D152" i="22"/>
  <c r="D153" i="22"/>
  <c r="D9" i="22"/>
  <c r="D154" i="22"/>
  <c r="D155" i="22"/>
  <c r="D156" i="22"/>
  <c r="D10" i="22"/>
  <c r="D157" i="22"/>
  <c r="D158" i="22"/>
  <c r="D159" i="22"/>
  <c r="D160" i="22"/>
  <c r="D161" i="22"/>
  <c r="D162" i="22"/>
  <c r="D163" i="22"/>
  <c r="D164" i="22"/>
  <c r="D165" i="22"/>
  <c r="D166" i="22"/>
  <c r="D167" i="22"/>
  <c r="D168" i="22"/>
  <c r="D169" i="22"/>
  <c r="D170" i="22"/>
  <c r="D171" i="22"/>
  <c r="D172" i="22"/>
  <c r="D173" i="22"/>
  <c r="D174" i="22"/>
  <c r="D175" i="22"/>
  <c r="D176" i="22"/>
  <c r="D177" i="22"/>
  <c r="D11" i="22"/>
  <c r="D178" i="22"/>
  <c r="D179" i="22"/>
  <c r="D180" i="22"/>
  <c r="D181" i="22"/>
  <c r="D182" i="22"/>
  <c r="D183" i="22"/>
  <c r="D184" i="22"/>
  <c r="D185" i="22"/>
  <c r="D12" i="22"/>
  <c r="D186" i="22"/>
  <c r="D187" i="22"/>
  <c r="D188" i="22"/>
  <c r="D189" i="22"/>
  <c r="D190" i="22"/>
  <c r="D191" i="22"/>
  <c r="D192" i="22"/>
  <c r="D13" i="22"/>
  <c r="D193" i="22"/>
  <c r="D194" i="22"/>
  <c r="D195" i="22"/>
  <c r="D196" i="22"/>
  <c r="D197" i="22"/>
  <c r="D198" i="22"/>
  <c r="D199" i="22"/>
  <c r="D200" i="22"/>
  <c r="D14" i="22"/>
  <c r="D201" i="22"/>
  <c r="D202" i="22"/>
  <c r="D203" i="22"/>
  <c r="D204" i="22"/>
  <c r="D205" i="22"/>
  <c r="D206" i="22"/>
  <c r="D207" i="22"/>
  <c r="D208" i="22"/>
  <c r="D209" i="22"/>
  <c r="D15" i="22"/>
  <c r="D16" i="22"/>
  <c r="D210" i="22"/>
  <c r="D211" i="22"/>
  <c r="D212" i="22"/>
  <c r="D17" i="22"/>
  <c r="D213" i="22"/>
  <c r="D214" i="22"/>
  <c r="D215" i="22"/>
  <c r="D216" i="22"/>
  <c r="D217" i="22"/>
  <c r="D218" i="22"/>
  <c r="D219" i="22"/>
  <c r="D220" i="22"/>
  <c r="D221" i="22"/>
  <c r="D222" i="22"/>
  <c r="D223" i="22"/>
  <c r="D224" i="22"/>
  <c r="D225" i="22"/>
  <c r="D226" i="22"/>
  <c r="D227" i="22"/>
  <c r="D228" i="22"/>
  <c r="D229" i="22"/>
  <c r="D230" i="22"/>
  <c r="D231" i="22"/>
  <c r="D232" i="22"/>
  <c r="D233" i="22"/>
  <c r="D234" i="22"/>
  <c r="D18" i="22"/>
  <c r="D235" i="22"/>
  <c r="D236" i="22"/>
  <c r="D19" i="22"/>
  <c r="D20" i="22"/>
  <c r="D237" i="22"/>
  <c r="D238" i="22"/>
  <c r="D239" i="22"/>
  <c r="D240" i="22"/>
  <c r="D241" i="22"/>
  <c r="D242" i="22"/>
  <c r="D243" i="22"/>
  <c r="D244" i="22"/>
  <c r="D245" i="22"/>
  <c r="D246" i="22"/>
  <c r="D247" i="22"/>
  <c r="D248" i="22"/>
  <c r="D249" i="22"/>
  <c r="D250" i="22"/>
  <c r="D251" i="22"/>
  <c r="D252" i="22"/>
  <c r="D253" i="22"/>
  <c r="D21" i="22"/>
  <c r="D254" i="22"/>
  <c r="D255" i="22"/>
  <c r="D256" i="22"/>
  <c r="D257" i="22"/>
  <c r="D258" i="22"/>
  <c r="D259" i="22"/>
  <c r="D260" i="22"/>
  <c r="D261" i="22"/>
  <c r="D262" i="22"/>
  <c r="D263" i="22"/>
  <c r="D264" i="22"/>
  <c r="D265" i="22"/>
  <c r="D266" i="22"/>
  <c r="D267" i="22"/>
  <c r="D268" i="22"/>
  <c r="D269" i="22"/>
  <c r="D270" i="22"/>
  <c r="D271" i="22"/>
  <c r="D272" i="22"/>
  <c r="D22" i="22"/>
  <c r="D273" i="22"/>
  <c r="D274" i="22"/>
  <c r="D275" i="22"/>
  <c r="D23" i="22"/>
  <c r="D276" i="22"/>
  <c r="D277" i="22"/>
  <c r="D278" i="22"/>
  <c r="D279" i="22"/>
  <c r="D280" i="22"/>
  <c r="D281" i="22"/>
  <c r="D282" i="22"/>
  <c r="D283" i="22"/>
  <c r="D284" i="22"/>
  <c r="D285" i="22"/>
  <c r="D24" i="22"/>
  <c r="D286" i="22"/>
  <c r="D287" i="22"/>
  <c r="D288" i="22"/>
  <c r="D289" i="22"/>
  <c r="D290" i="22"/>
  <c r="D291" i="22"/>
  <c r="D292" i="22"/>
  <c r="D293" i="22"/>
  <c r="D294" i="22"/>
  <c r="D295" i="22"/>
  <c r="D296" i="22"/>
  <c r="D297" i="22"/>
  <c r="D298" i="22"/>
  <c r="D299" i="22"/>
  <c r="D300" i="22"/>
  <c r="D301" i="22"/>
  <c r="D302" i="22"/>
  <c r="D303" i="22"/>
  <c r="D304" i="22"/>
  <c r="D305" i="22"/>
  <c r="D306" i="22"/>
  <c r="D307" i="22"/>
  <c r="D308" i="22"/>
  <c r="D309" i="22"/>
  <c r="D310" i="22"/>
  <c r="D311" i="22"/>
  <c r="D312" i="22"/>
  <c r="D313" i="22"/>
  <c r="D314" i="22"/>
  <c r="D315" i="22"/>
  <c r="D316" i="22"/>
  <c r="D317" i="22"/>
  <c r="D318" i="22"/>
  <c r="D319" i="22"/>
  <c r="D320" i="22"/>
  <c r="D321" i="22"/>
  <c r="D322" i="22"/>
  <c r="D323" i="22"/>
  <c r="D324" i="22"/>
  <c r="D325" i="22"/>
  <c r="D326" i="22"/>
  <c r="D327" i="22"/>
  <c r="D328" i="22"/>
  <c r="D329" i="22"/>
  <c r="D330" i="22"/>
  <c r="D331" i="22"/>
  <c r="D332" i="22"/>
  <c r="D333" i="22"/>
  <c r="D334" i="22"/>
  <c r="D335" i="22"/>
  <c r="D336" i="22"/>
  <c r="D337" i="22"/>
  <c r="D338" i="22"/>
  <c r="D339" i="22"/>
  <c r="D340" i="22"/>
  <c r="D341" i="22"/>
  <c r="D342" i="22"/>
  <c r="D343" i="22"/>
  <c r="D344" i="22"/>
  <c r="D345" i="22"/>
  <c r="D346" i="22"/>
  <c r="D347" i="22"/>
  <c r="D348" i="22"/>
  <c r="D349" i="22"/>
  <c r="D350" i="22"/>
  <c r="D351" i="22"/>
  <c r="D352" i="22"/>
  <c r="D353" i="22"/>
  <c r="D354" i="22"/>
  <c r="D355" i="22"/>
  <c r="D356" i="22"/>
  <c r="D357" i="22"/>
  <c r="D358" i="22"/>
  <c r="D359" i="22"/>
  <c r="D360" i="22"/>
  <c r="D361" i="22"/>
  <c r="D362" i="22"/>
  <c r="D363" i="22"/>
  <c r="D364" i="22"/>
  <c r="D365" i="22"/>
  <c r="D366" i="22"/>
  <c r="D367" i="22"/>
  <c r="D368" i="22"/>
  <c r="D369" i="22"/>
  <c r="D370" i="22"/>
  <c r="D371" i="22"/>
  <c r="D372" i="22"/>
  <c r="D373" i="22"/>
  <c r="D374" i="22"/>
  <c r="D375" i="22"/>
  <c r="D376" i="22"/>
  <c r="D377" i="22"/>
  <c r="D378" i="22"/>
  <c r="D379" i="22"/>
  <c r="D380" i="22"/>
  <c r="D381" i="22"/>
  <c r="D382" i="22"/>
  <c r="D383" i="22"/>
  <c r="D384" i="22"/>
  <c r="D385" i="22"/>
  <c r="D386" i="22"/>
  <c r="D387" i="22"/>
  <c r="D388" i="22"/>
  <c r="D389" i="22"/>
  <c r="D390" i="22"/>
  <c r="D391" i="22"/>
  <c r="D392" i="22"/>
  <c r="D393" i="22"/>
  <c r="D394" i="22"/>
  <c r="D395" i="22"/>
  <c r="D396" i="22"/>
  <c r="D397" i="22"/>
  <c r="D398" i="22"/>
  <c r="D399" i="22"/>
  <c r="D400" i="22"/>
  <c r="D401" i="22"/>
  <c r="D402" i="22"/>
  <c r="D403" i="22"/>
  <c r="D404" i="22"/>
  <c r="D405" i="22"/>
  <c r="D406" i="22"/>
  <c r="D407" i="22"/>
  <c r="D408" i="22"/>
  <c r="D409" i="22"/>
  <c r="D410" i="22"/>
  <c r="D411" i="22"/>
  <c r="D412" i="22"/>
  <c r="D413" i="22"/>
  <c r="D414" i="22"/>
  <c r="D415" i="22"/>
  <c r="D416" i="22"/>
  <c r="D417" i="22"/>
  <c r="D418" i="22"/>
  <c r="D419" i="22"/>
  <c r="D420" i="22"/>
  <c r="D421" i="22"/>
  <c r="D422" i="22"/>
  <c r="D423" i="22"/>
  <c r="D424" i="22"/>
  <c r="D425" i="22"/>
  <c r="D426" i="22"/>
  <c r="D427" i="22"/>
  <c r="D428" i="22"/>
  <c r="D429" i="22"/>
  <c r="D430" i="22"/>
  <c r="D431" i="22"/>
  <c r="D432" i="22"/>
  <c r="D433" i="22"/>
  <c r="D434" i="22"/>
  <c r="D435" i="22"/>
  <c r="D436" i="22"/>
  <c r="D437" i="22"/>
  <c r="D438" i="22"/>
  <c r="D439" i="22"/>
  <c r="D440" i="22"/>
  <c r="D441" i="22"/>
  <c r="D442" i="22"/>
  <c r="D443" i="22"/>
  <c r="D444" i="22"/>
  <c r="D445" i="22"/>
  <c r="D446" i="22"/>
  <c r="D447" i="22"/>
  <c r="D448" i="22"/>
  <c r="D449" i="22"/>
  <c r="D450" i="22"/>
  <c r="D451" i="22"/>
  <c r="D452" i="22"/>
  <c r="D453" i="22"/>
  <c r="D454" i="22"/>
  <c r="D455" i="22"/>
  <c r="D456" i="22"/>
  <c r="D457" i="22"/>
  <c r="D458" i="22"/>
  <c r="D459" i="22"/>
  <c r="D460" i="22"/>
  <c r="D461" i="22"/>
  <c r="D462" i="22"/>
  <c r="D463" i="22"/>
  <c r="D464" i="22"/>
  <c r="D465" i="22"/>
  <c r="D466" i="22"/>
  <c r="D467" i="22"/>
  <c r="D25" i="22"/>
  <c r="D468" i="22"/>
  <c r="D469" i="22"/>
  <c r="D470" i="22"/>
  <c r="D471" i="22"/>
  <c r="D472" i="22"/>
  <c r="D473" i="22"/>
  <c r="D474" i="22"/>
  <c r="D475" i="22"/>
  <c r="D26" i="22"/>
  <c r="D476" i="22"/>
  <c r="D477" i="22"/>
  <c r="D478" i="22"/>
  <c r="D479" i="22"/>
  <c r="D480" i="22"/>
  <c r="D481" i="22"/>
  <c r="D482" i="22"/>
  <c r="D483" i="22"/>
  <c r="D484" i="22"/>
  <c r="D485" i="22"/>
  <c r="D486" i="22"/>
  <c r="D487" i="22"/>
  <c r="D488" i="22"/>
  <c r="D489" i="22"/>
  <c r="D490" i="22"/>
  <c r="D491" i="22"/>
  <c r="D492" i="22"/>
  <c r="D493" i="22"/>
  <c r="D494" i="22"/>
  <c r="D495" i="22"/>
  <c r="D496" i="22"/>
  <c r="D497" i="22"/>
  <c r="D498" i="22"/>
  <c r="D499" i="22"/>
  <c r="D500" i="22"/>
  <c r="D501" i="22"/>
  <c r="D502" i="22"/>
  <c r="D503" i="22"/>
  <c r="D504" i="22"/>
  <c r="D505" i="22"/>
  <c r="D506" i="22"/>
  <c r="D507" i="22"/>
  <c r="D508" i="22"/>
  <c r="D509" i="22"/>
  <c r="D510" i="22"/>
  <c r="D511" i="22"/>
  <c r="D512" i="22"/>
  <c r="D513" i="22"/>
  <c r="D514" i="22"/>
  <c r="D515" i="22"/>
  <c r="D516" i="22"/>
  <c r="D517" i="22"/>
  <c r="D518" i="22"/>
  <c r="D519" i="22"/>
  <c r="D520" i="22"/>
  <c r="D521" i="22"/>
  <c r="D522" i="22"/>
  <c r="D523" i="22"/>
  <c r="D524" i="22"/>
  <c r="D525" i="22"/>
  <c r="D526" i="22"/>
  <c r="D527" i="22"/>
  <c r="D528" i="22"/>
  <c r="D529" i="22"/>
  <c r="D530" i="22"/>
  <c r="D531" i="22"/>
  <c r="D532" i="22"/>
  <c r="D533" i="22"/>
  <c r="D534" i="22"/>
  <c r="D535" i="22"/>
  <c r="D536" i="22"/>
  <c r="D537" i="22"/>
  <c r="D538" i="22"/>
  <c r="D539" i="22"/>
  <c r="D540" i="22"/>
  <c r="D541" i="22"/>
  <c r="D542" i="22"/>
  <c r="D543" i="22"/>
  <c r="D544" i="22"/>
  <c r="D545" i="22"/>
  <c r="D546" i="22"/>
  <c r="D547" i="22"/>
  <c r="D548" i="22"/>
  <c r="D549" i="22"/>
  <c r="D550" i="22"/>
  <c r="D551" i="22"/>
  <c r="D552" i="22"/>
  <c r="D553" i="22"/>
  <c r="D554" i="22"/>
  <c r="D555" i="22"/>
  <c r="D556" i="22"/>
  <c r="D557" i="22"/>
  <c r="D558" i="22"/>
  <c r="D559" i="22"/>
  <c r="D560" i="22"/>
  <c r="D561" i="22"/>
  <c r="D562" i="22"/>
  <c r="D563" i="22"/>
  <c r="D564" i="22"/>
  <c r="D565" i="22"/>
  <c r="D566" i="22"/>
  <c r="D567" i="22"/>
  <c r="D568" i="22"/>
  <c r="D569" i="22"/>
  <c r="D570" i="22"/>
  <c r="D571" i="22"/>
  <c r="D572" i="22"/>
  <c r="D573" i="22"/>
  <c r="D574" i="22"/>
  <c r="D575" i="22"/>
  <c r="D576" i="22"/>
  <c r="D577" i="22"/>
  <c r="D578" i="22"/>
  <c r="D579" i="22"/>
  <c r="D580" i="22"/>
  <c r="D581" i="22"/>
  <c r="D582" i="22"/>
  <c r="D583" i="22"/>
  <c r="D584" i="22"/>
  <c r="D585" i="22"/>
  <c r="D586" i="22"/>
  <c r="D587" i="22"/>
  <c r="D588" i="22"/>
  <c r="D589" i="22"/>
  <c r="D590" i="22"/>
  <c r="D591" i="22"/>
  <c r="D592" i="22"/>
  <c r="D593" i="22"/>
  <c r="D594" i="22"/>
  <c r="D595" i="22"/>
  <c r="D596" i="22"/>
  <c r="D597" i="22"/>
  <c r="D598" i="22"/>
  <c r="D599" i="22"/>
  <c r="D600" i="22"/>
  <c r="D601" i="22"/>
  <c r="D602" i="22"/>
  <c r="D603" i="22"/>
  <c r="D604" i="22"/>
  <c r="D605" i="22"/>
  <c r="D606" i="22"/>
  <c r="D607" i="22"/>
  <c r="D608" i="22"/>
  <c r="D609" i="22"/>
  <c r="D610" i="22"/>
  <c r="D611" i="22"/>
  <c r="D612" i="22"/>
  <c r="D613" i="22"/>
  <c r="D614" i="22"/>
  <c r="D615" i="22"/>
  <c r="D616" i="22"/>
  <c r="D617" i="22"/>
  <c r="D618" i="22"/>
  <c r="D619" i="22"/>
  <c r="D620" i="22"/>
  <c r="D621" i="22"/>
  <c r="D622" i="22"/>
  <c r="D623" i="22"/>
  <c r="D624" i="22"/>
  <c r="D625" i="22"/>
  <c r="D626" i="22"/>
  <c r="D627" i="22"/>
  <c r="D628" i="22"/>
  <c r="D629" i="22"/>
  <c r="D630" i="22"/>
  <c r="D631" i="22"/>
  <c r="D632" i="22"/>
  <c r="D633" i="22"/>
  <c r="D634" i="22"/>
  <c r="D635" i="22"/>
  <c r="D636" i="22"/>
  <c r="D637" i="22"/>
  <c r="D638" i="22"/>
  <c r="D639" i="22"/>
  <c r="D640" i="22"/>
  <c r="D641" i="22"/>
  <c r="D642" i="22"/>
  <c r="D643" i="22"/>
  <c r="D644" i="22"/>
  <c r="D645" i="22"/>
  <c r="D646" i="22"/>
  <c r="D647" i="22"/>
  <c r="D648" i="22"/>
  <c r="D649" i="22"/>
  <c r="D650" i="22"/>
  <c r="D651" i="22"/>
  <c r="D652" i="22"/>
  <c r="D653" i="22"/>
  <c r="D654" i="22"/>
  <c r="D655" i="22"/>
  <c r="D656" i="22"/>
  <c r="D657" i="22"/>
  <c r="D658" i="22"/>
  <c r="D659" i="22"/>
  <c r="D660" i="22"/>
  <c r="D661" i="22"/>
  <c r="D662" i="22"/>
  <c r="D663" i="22"/>
  <c r="D664" i="22"/>
  <c r="D665" i="22"/>
  <c r="D666" i="22"/>
  <c r="D667" i="22"/>
  <c r="D668" i="22"/>
  <c r="D669" i="22"/>
  <c r="D670" i="22"/>
  <c r="D671" i="22"/>
  <c r="D672" i="22"/>
  <c r="D673" i="22"/>
  <c r="D674" i="22"/>
  <c r="D675" i="22"/>
  <c r="D676" i="22"/>
  <c r="D677" i="22"/>
  <c r="D678" i="22"/>
  <c r="D679" i="22"/>
  <c r="D680" i="22"/>
  <c r="D681" i="22"/>
  <c r="D682" i="22"/>
  <c r="D683" i="22"/>
  <c r="D684" i="22"/>
  <c r="D685" i="22"/>
  <c r="D686" i="22"/>
  <c r="D687" i="22"/>
  <c r="D688" i="22"/>
  <c r="D689" i="22"/>
  <c r="D690" i="22"/>
  <c r="D691" i="22"/>
  <c r="D692" i="22"/>
  <c r="D693" i="22"/>
  <c r="D694" i="22"/>
  <c r="D695" i="22"/>
  <c r="D696" i="22"/>
  <c r="D697" i="22"/>
  <c r="D698" i="22"/>
  <c r="D699" i="22"/>
  <c r="D700" i="22"/>
  <c r="D701" i="22"/>
  <c r="D702" i="22"/>
  <c r="D27" i="22"/>
  <c r="D703" i="22"/>
  <c r="D704" i="22"/>
  <c r="D705" i="22"/>
  <c r="D706" i="22"/>
  <c r="D707" i="22"/>
  <c r="D708" i="22"/>
  <c r="D709" i="22"/>
  <c r="D710" i="22"/>
  <c r="D711" i="22"/>
  <c r="D712" i="22"/>
  <c r="D713" i="22"/>
  <c r="D714" i="22"/>
  <c r="D715" i="22"/>
  <c r="D716" i="22"/>
  <c r="D717" i="22"/>
  <c r="D28" i="22"/>
  <c r="D718" i="22"/>
  <c r="D719" i="22"/>
  <c r="D720" i="22"/>
  <c r="D721" i="22"/>
  <c r="D722" i="22"/>
  <c r="D723" i="22"/>
  <c r="D724" i="22"/>
  <c r="D725" i="22"/>
  <c r="D726" i="22"/>
  <c r="D727" i="22"/>
  <c r="D728" i="22"/>
  <c r="D729" i="22"/>
  <c r="D730" i="22"/>
  <c r="D731" i="22"/>
  <c r="D732" i="22"/>
  <c r="D733" i="22"/>
  <c r="D734" i="22"/>
  <c r="D735" i="22"/>
  <c r="D736" i="22"/>
  <c r="D737" i="22"/>
  <c r="D738" i="22"/>
  <c r="D739" i="22"/>
  <c r="D740" i="22"/>
  <c r="D741" i="22"/>
  <c r="D742" i="22"/>
  <c r="D743" i="22"/>
  <c r="D744" i="22"/>
  <c r="D745" i="22"/>
  <c r="D746" i="22"/>
  <c r="D747" i="22"/>
  <c r="D748" i="22"/>
  <c r="D749" i="22"/>
  <c r="D750" i="22"/>
  <c r="D751" i="22"/>
  <c r="D752" i="22"/>
  <c r="D753" i="22"/>
  <c r="D754" i="22"/>
  <c r="D755" i="22"/>
  <c r="D756" i="22"/>
  <c r="D757" i="22"/>
  <c r="D758" i="22"/>
  <c r="D759" i="22"/>
  <c r="D760" i="22"/>
  <c r="D761" i="22"/>
  <c r="D762" i="22"/>
  <c r="D763" i="22"/>
  <c r="D764" i="22"/>
  <c r="D765" i="22"/>
  <c r="D766" i="22"/>
  <c r="D767" i="22"/>
  <c r="D768" i="22"/>
  <c r="D769" i="22"/>
  <c r="D770" i="22"/>
  <c r="D771" i="22"/>
  <c r="D772" i="22"/>
  <c r="D773" i="22"/>
  <c r="D774" i="22"/>
  <c r="D775" i="22"/>
  <c r="D776" i="22"/>
  <c r="D777" i="22"/>
  <c r="D778" i="22"/>
  <c r="D779" i="22"/>
  <c r="D780" i="22"/>
  <c r="D781" i="22"/>
  <c r="D782" i="22"/>
  <c r="D783" i="22"/>
  <c r="D784" i="22"/>
  <c r="D785" i="22"/>
  <c r="D786" i="22"/>
  <c r="D787" i="22"/>
  <c r="D788" i="22"/>
  <c r="D29" i="22"/>
  <c r="D789" i="22"/>
  <c r="D790" i="22"/>
  <c r="D791" i="22"/>
  <c r="D792" i="22"/>
  <c r="D793" i="22"/>
  <c r="D794" i="22"/>
  <c r="D795" i="22"/>
  <c r="D796" i="22"/>
  <c r="D797" i="22"/>
  <c r="D798" i="22"/>
  <c r="D799" i="22"/>
  <c r="D800" i="22"/>
  <c r="D801" i="22"/>
  <c r="D802" i="22"/>
  <c r="D803" i="22"/>
  <c r="D804" i="22"/>
  <c r="D805" i="22"/>
  <c r="D806" i="22"/>
  <c r="D807" i="22"/>
  <c r="D808" i="22"/>
  <c r="D809" i="22"/>
  <c r="D810" i="22"/>
  <c r="D811" i="22"/>
  <c r="D812" i="22"/>
  <c r="D30" i="22"/>
  <c r="D813" i="22"/>
  <c r="D814" i="22"/>
  <c r="D815" i="22"/>
  <c r="D816" i="22"/>
  <c r="D817" i="22"/>
  <c r="D818" i="22"/>
  <c r="D819" i="22"/>
  <c r="D820" i="22"/>
  <c r="D821" i="22"/>
  <c r="D822" i="22"/>
  <c r="D823" i="22"/>
  <c r="D824" i="22"/>
  <c r="D825" i="22"/>
  <c r="D826" i="22"/>
  <c r="D827" i="22"/>
  <c r="D828" i="22"/>
  <c r="D829" i="22"/>
  <c r="D830" i="22"/>
  <c r="D31" i="22"/>
  <c r="D831" i="22"/>
  <c r="D832" i="22"/>
  <c r="D833" i="22"/>
  <c r="D834" i="22"/>
  <c r="D835" i="22"/>
  <c r="D836" i="22"/>
  <c r="D837" i="22"/>
  <c r="D838" i="22"/>
  <c r="D839" i="22"/>
  <c r="D840" i="22"/>
  <c r="D841" i="22"/>
  <c r="D842" i="22"/>
  <c r="D843" i="22"/>
  <c r="D844" i="22"/>
  <c r="D845" i="22"/>
  <c r="D846" i="22"/>
  <c r="D847" i="22"/>
  <c r="D848" i="22"/>
  <c r="D849" i="22"/>
  <c r="D850" i="22"/>
  <c r="D851" i="22"/>
  <c r="D852" i="22"/>
  <c r="D853" i="22"/>
  <c r="D854" i="22"/>
  <c r="D855" i="22"/>
  <c r="D856" i="22"/>
  <c r="D857" i="22"/>
  <c r="D858" i="22"/>
  <c r="D859" i="22"/>
  <c r="D860" i="22"/>
  <c r="D861" i="22"/>
  <c r="D862" i="22"/>
  <c r="D863" i="22"/>
  <c r="D864" i="22"/>
  <c r="D865" i="22"/>
  <c r="D866" i="22"/>
  <c r="D867" i="22"/>
  <c r="D868" i="22"/>
  <c r="D869" i="22"/>
  <c r="D870" i="22"/>
  <c r="D871" i="22"/>
  <c r="D872" i="22"/>
  <c r="D873" i="22"/>
  <c r="D874" i="22"/>
  <c r="D875" i="22"/>
  <c r="D876" i="22"/>
  <c r="D877" i="22"/>
  <c r="D878" i="22"/>
  <c r="D879" i="22"/>
  <c r="D880" i="22"/>
  <c r="D881" i="22"/>
  <c r="D882" i="22"/>
  <c r="D883" i="22"/>
  <c r="D884" i="22"/>
  <c r="D885" i="22"/>
  <c r="D886" i="22"/>
  <c r="D887" i="22"/>
  <c r="D888" i="22"/>
  <c r="D889" i="22"/>
  <c r="D890" i="22"/>
  <c r="D891" i="22"/>
  <c r="D892" i="22"/>
  <c r="D893" i="22"/>
  <c r="D894" i="22"/>
  <c r="D895" i="22"/>
  <c r="D896" i="22"/>
  <c r="D897" i="22"/>
  <c r="D898" i="22"/>
  <c r="D899" i="22"/>
  <c r="D900" i="22"/>
  <c r="D901" i="22"/>
  <c r="D902" i="22"/>
  <c r="D903" i="22"/>
  <c r="D904" i="22"/>
  <c r="D905" i="22"/>
  <c r="D906" i="22"/>
  <c r="D907" i="22"/>
  <c r="D908" i="22"/>
  <c r="D909" i="22"/>
  <c r="D910" i="22"/>
  <c r="D911" i="22"/>
  <c r="D912" i="22"/>
  <c r="D32" i="22"/>
  <c r="D913" i="22"/>
  <c r="D914" i="22"/>
  <c r="D915" i="22"/>
  <c r="D916" i="22"/>
  <c r="D917" i="22"/>
  <c r="D918" i="22"/>
  <c r="D919" i="22"/>
  <c r="D920" i="22"/>
  <c r="D921" i="22"/>
  <c r="D922" i="22"/>
  <c r="D923" i="22"/>
  <c r="D924" i="22"/>
  <c r="D925" i="22"/>
  <c r="D926" i="22"/>
  <c r="D927" i="22"/>
  <c r="D928" i="22"/>
  <c r="D929" i="22"/>
  <c r="D930" i="22"/>
  <c r="D931" i="22"/>
  <c r="D932" i="22"/>
  <c r="D933" i="22"/>
  <c r="D934" i="22"/>
  <c r="D33" i="22"/>
  <c r="D935" i="22"/>
  <c r="D936" i="22"/>
  <c r="D937" i="22"/>
  <c r="D938" i="22"/>
  <c r="D939" i="22"/>
  <c r="D940" i="22"/>
  <c r="D941" i="22"/>
  <c r="D942" i="22"/>
  <c r="D943" i="22"/>
  <c r="D944" i="22"/>
  <c r="D945" i="22"/>
  <c r="D946" i="22"/>
  <c r="D947" i="22"/>
  <c r="D948" i="22"/>
  <c r="D949" i="22"/>
  <c r="D950" i="22"/>
  <c r="D951" i="22"/>
  <c r="D952" i="22"/>
  <c r="D953" i="22"/>
  <c r="D954" i="22"/>
  <c r="D955" i="22"/>
  <c r="D956" i="22"/>
  <c r="D957" i="22"/>
  <c r="D958" i="22"/>
  <c r="D959" i="22"/>
  <c r="D960" i="22"/>
  <c r="D961" i="22"/>
  <c r="D962" i="22"/>
  <c r="D34" i="22"/>
  <c r="D963" i="22"/>
  <c r="D964" i="22"/>
  <c r="D965" i="22"/>
  <c r="D966" i="22"/>
  <c r="D967" i="22"/>
  <c r="D968" i="22"/>
  <c r="D969" i="22"/>
  <c r="D970" i="22"/>
  <c r="D971" i="22"/>
  <c r="D972" i="22"/>
  <c r="D973" i="22"/>
  <c r="D974" i="22"/>
  <c r="D975" i="22"/>
  <c r="D976" i="22"/>
  <c r="D977" i="22"/>
  <c r="D978" i="22"/>
  <c r="D979" i="22"/>
  <c r="D980" i="22"/>
  <c r="D981" i="22"/>
  <c r="D35" i="22"/>
  <c r="D982" i="22"/>
  <c r="D983" i="22"/>
  <c r="D984" i="22"/>
  <c r="D985" i="22"/>
  <c r="D986" i="22"/>
  <c r="D987" i="22"/>
  <c r="D988" i="22"/>
  <c r="D989" i="22"/>
  <c r="D990" i="22"/>
  <c r="D991" i="22"/>
  <c r="D992" i="22"/>
  <c r="D993" i="22"/>
  <c r="D994" i="22"/>
  <c r="D995" i="22"/>
  <c r="D36" i="22"/>
  <c r="D996" i="22"/>
  <c r="D997" i="22"/>
  <c r="D37" i="22"/>
  <c r="D998" i="22"/>
  <c r="D999" i="22"/>
  <c r="D1000" i="22"/>
  <c r="D38" i="22"/>
  <c r="D1001" i="22"/>
  <c r="D1002" i="22"/>
  <c r="D1003" i="22"/>
  <c r="D1004" i="22"/>
  <c r="D1005" i="22"/>
  <c r="D1006" i="22"/>
  <c r="D1007" i="22"/>
  <c r="D1008" i="22"/>
  <c r="D1009" i="22"/>
  <c r="D1010" i="22"/>
  <c r="D1011" i="22"/>
  <c r="D39" i="22"/>
  <c r="D1012" i="22"/>
  <c r="D1013" i="22"/>
  <c r="D1014" i="22"/>
  <c r="D40" i="22"/>
  <c r="D1015" i="22"/>
  <c r="D1016" i="22"/>
  <c r="D1017" i="22"/>
  <c r="D1018" i="22"/>
  <c r="D1019" i="22"/>
  <c r="D1020" i="22"/>
  <c r="D1021" i="22"/>
  <c r="D1022" i="22"/>
  <c r="D1023" i="22"/>
  <c r="D1024" i="22"/>
  <c r="D1025" i="22"/>
  <c r="D1026" i="22"/>
  <c r="D1027" i="22"/>
  <c r="D1028" i="22"/>
  <c r="D1029" i="22"/>
  <c r="D1030" i="22"/>
  <c r="D1031" i="22"/>
  <c r="D1032" i="22"/>
  <c r="D1033" i="22"/>
  <c r="D1034" i="22"/>
  <c r="D1035" i="22"/>
  <c r="D1036" i="22"/>
  <c r="D1037" i="22"/>
  <c r="D1038" i="22"/>
  <c r="D1039" i="22"/>
  <c r="D1040" i="22"/>
  <c r="D1041" i="22"/>
  <c r="D1042" i="22"/>
  <c r="D1043" i="22"/>
  <c r="D1044" i="22"/>
  <c r="D1045" i="22"/>
  <c r="D1046" i="22"/>
  <c r="D1047" i="22"/>
  <c r="D1048" i="22"/>
  <c r="D1049" i="22"/>
  <c r="D1050" i="22"/>
  <c r="D1051" i="22"/>
  <c r="D41" i="22"/>
  <c r="D1052" i="22"/>
  <c r="D1053" i="22"/>
  <c r="D1054" i="22"/>
  <c r="D1055" i="22"/>
  <c r="D1056" i="22"/>
  <c r="D1057" i="22"/>
  <c r="D1058" i="22"/>
  <c r="D1059" i="22"/>
  <c r="D1060" i="22"/>
  <c r="D1061" i="22"/>
  <c r="D1062" i="22"/>
  <c r="D1063" i="22"/>
  <c r="D1064" i="22"/>
  <c r="D1065" i="22"/>
  <c r="D1066" i="22"/>
  <c r="D42" i="22"/>
  <c r="D1067" i="22"/>
  <c r="D1068" i="22"/>
  <c r="D43" i="22"/>
  <c r="D1069" i="22"/>
  <c r="D1070" i="22"/>
  <c r="D1071" i="22"/>
  <c r="D1072" i="22"/>
  <c r="D1073" i="22"/>
  <c r="D1074" i="22"/>
  <c r="D1075" i="22"/>
  <c r="D1076" i="22"/>
  <c r="D1077" i="22"/>
  <c r="D1078" i="22"/>
  <c r="D1079" i="22"/>
  <c r="D1080" i="22"/>
  <c r="D1081" i="22"/>
  <c r="D1082" i="22"/>
  <c r="D1083" i="22"/>
  <c r="D1084" i="22"/>
  <c r="D44" i="22"/>
  <c r="D1085" i="22"/>
  <c r="D1086" i="22"/>
  <c r="D1087" i="22"/>
  <c r="D1088" i="22"/>
  <c r="D1089" i="22"/>
  <c r="D1090" i="22"/>
  <c r="D1091" i="22"/>
  <c r="D1092" i="22"/>
  <c r="D1093" i="22"/>
  <c r="D1094" i="22"/>
  <c r="D1095" i="22"/>
  <c r="D1096" i="22"/>
  <c r="D1097" i="22"/>
  <c r="D1098" i="22"/>
  <c r="D1099" i="22"/>
  <c r="D1100" i="22"/>
  <c r="D1101" i="22"/>
  <c r="D1102" i="22"/>
  <c r="D1103" i="22"/>
  <c r="D1104" i="22"/>
  <c r="D1105" i="22"/>
  <c r="D1106" i="22"/>
  <c r="D1107" i="22"/>
  <c r="D1108" i="22"/>
  <c r="D1109" i="22"/>
  <c r="D1110" i="22"/>
  <c r="D45" i="22"/>
  <c r="D46" i="22"/>
  <c r="D1111" i="22"/>
  <c r="D1112" i="22"/>
  <c r="D1113" i="22"/>
  <c r="D1114" i="22"/>
  <c r="D47" i="22"/>
  <c r="D1115" i="22"/>
  <c r="D1116" i="22"/>
  <c r="D1117" i="22"/>
  <c r="D1118" i="22"/>
  <c r="D1119" i="22"/>
  <c r="D1120" i="22"/>
  <c r="D1121" i="22"/>
  <c r="D1122" i="22"/>
  <c r="D48" i="22"/>
  <c r="D1123" i="22"/>
  <c r="D1124" i="22"/>
  <c r="D1125" i="22"/>
  <c r="D1126" i="22"/>
  <c r="D1127" i="22"/>
  <c r="D1128" i="22"/>
  <c r="D1129" i="22"/>
  <c r="D1130" i="22"/>
  <c r="D1131" i="22"/>
  <c r="D1132" i="22"/>
  <c r="D1133" i="22"/>
  <c r="D1134" i="22"/>
  <c r="D1135" i="22"/>
  <c r="D1136" i="22"/>
  <c r="D1137" i="22"/>
  <c r="D49" i="22"/>
  <c r="D50" i="22"/>
  <c r="D1138" i="22"/>
  <c r="D1139" i="22"/>
  <c r="D1140" i="22"/>
  <c r="D1141" i="22"/>
  <c r="D1142" i="22"/>
  <c r="D1143" i="22"/>
  <c r="D1144" i="22"/>
  <c r="D1145" i="22"/>
  <c r="D1146" i="22"/>
  <c r="D1147" i="22"/>
  <c r="D1148" i="22"/>
  <c r="D1149" i="22"/>
  <c r="D1150" i="22"/>
  <c r="D51" i="22"/>
  <c r="D1151" i="22"/>
  <c r="D1152" i="22"/>
  <c r="D1153" i="22"/>
  <c r="D1154" i="22"/>
  <c r="D1155" i="22"/>
  <c r="D1156" i="22"/>
  <c r="D1157" i="22"/>
  <c r="D1158" i="22"/>
  <c r="D1159" i="22"/>
  <c r="D1160" i="22"/>
  <c r="D1161" i="22"/>
  <c r="D1162" i="22"/>
  <c r="D1163" i="22"/>
  <c r="D1164" i="22"/>
  <c r="D1165" i="22"/>
  <c r="D52" i="22"/>
  <c r="D1166" i="22"/>
  <c r="D1167" i="22"/>
  <c r="D1168" i="22"/>
  <c r="D1169" i="22"/>
  <c r="D1170" i="22"/>
  <c r="D1171" i="22"/>
  <c r="D1172" i="22"/>
  <c r="D1173" i="22"/>
  <c r="D1174" i="22"/>
  <c r="D53" i="22"/>
  <c r="D1175" i="22"/>
  <c r="D1176" i="22"/>
  <c r="D1177" i="22"/>
  <c r="D1178" i="22"/>
  <c r="D1179" i="22"/>
  <c r="D1180" i="22"/>
  <c r="D1181" i="22"/>
  <c r="D1182" i="22"/>
  <c r="D1183" i="22"/>
  <c r="D1184" i="22"/>
  <c r="D1185" i="22"/>
  <c r="D1186" i="22"/>
  <c r="D1187" i="22"/>
  <c r="D1188" i="22"/>
  <c r="D1189" i="22"/>
  <c r="D1190" i="22"/>
  <c r="D1191" i="22"/>
  <c r="D1192" i="22"/>
  <c r="D1193" i="22"/>
  <c r="D1194" i="22"/>
  <c r="D54" i="22"/>
  <c r="D1195" i="22"/>
  <c r="D1196" i="22"/>
  <c r="D1197" i="22"/>
  <c r="D1198" i="22"/>
  <c r="D1199" i="22"/>
  <c r="D1200" i="22"/>
  <c r="D1201" i="22"/>
  <c r="D1202" i="22"/>
  <c r="D1203" i="22"/>
  <c r="D1204" i="22"/>
  <c r="D1205" i="22"/>
  <c r="D1206" i="22"/>
  <c r="D1207" i="22"/>
  <c r="D1208" i="22"/>
  <c r="D1209" i="22"/>
  <c r="D1210" i="22"/>
  <c r="D1211" i="22"/>
  <c r="D1212" i="22"/>
  <c r="D1213" i="22"/>
  <c r="D1214" i="22"/>
  <c r="D1215" i="22"/>
  <c r="D1216" i="22"/>
  <c r="D55" i="22"/>
  <c r="D1217" i="22"/>
  <c r="D1218" i="22"/>
  <c r="D1219" i="22"/>
  <c r="D56" i="22"/>
  <c r="D1220" i="22"/>
  <c r="D1221" i="22"/>
  <c r="D1222" i="22"/>
  <c r="D1223" i="22"/>
  <c r="D1224" i="22"/>
  <c r="D1225" i="22"/>
  <c r="D57" i="22"/>
  <c r="D1226" i="22"/>
  <c r="D1227" i="22"/>
  <c r="D1228" i="22"/>
  <c r="D1229" i="22"/>
  <c r="D1230" i="22"/>
  <c r="D1231" i="22"/>
  <c r="D1232" i="22"/>
  <c r="D1233" i="22"/>
  <c r="D1234" i="22"/>
  <c r="D1235" i="22"/>
  <c r="D1236" i="22"/>
  <c r="D1237" i="22"/>
  <c r="D58" i="22"/>
  <c r="D1238" i="22"/>
  <c r="D1239" i="22"/>
  <c r="D1240" i="22"/>
  <c r="D1241" i="22"/>
  <c r="D1242" i="22"/>
  <c r="D1243" i="22"/>
  <c r="D1244" i="22"/>
  <c r="D59" i="22"/>
  <c r="D1245" i="22"/>
  <c r="D1246" i="22"/>
  <c r="D1247" i="22"/>
  <c r="D1248" i="22"/>
  <c r="D1249" i="22"/>
  <c r="D60" i="22"/>
  <c r="D1250" i="22"/>
  <c r="D1251" i="22"/>
  <c r="D61" i="22"/>
  <c r="D1252" i="22"/>
  <c r="D1253" i="22"/>
  <c r="D1254" i="22"/>
  <c r="D1255" i="22"/>
  <c r="D1256" i="22"/>
  <c r="D62" i="22"/>
  <c r="D1257" i="22"/>
  <c r="D1258" i="22"/>
  <c r="D1259" i="22"/>
  <c r="D63" i="22"/>
  <c r="D1260" i="22"/>
  <c r="D1261" i="22"/>
  <c r="D1262" i="22"/>
  <c r="D64" i="22"/>
  <c r="D65" i="22"/>
  <c r="D1263" i="22"/>
  <c r="D1264" i="22"/>
  <c r="D1265" i="22"/>
  <c r="D1266" i="22"/>
  <c r="D1267" i="22"/>
  <c r="D1268" i="22"/>
  <c r="D1269" i="22"/>
  <c r="D1270" i="22"/>
  <c r="D1271" i="22"/>
  <c r="D1272" i="22"/>
  <c r="D1273" i="22"/>
  <c r="D66" i="22"/>
  <c r="D1274" i="22"/>
  <c r="D1275" i="22"/>
  <c r="D1276" i="22"/>
  <c r="D1277" i="22"/>
  <c r="D1278" i="22"/>
  <c r="D67" i="22"/>
  <c r="D1279" i="22"/>
  <c r="D68" i="22"/>
  <c r="D1280" i="22"/>
  <c r="D69" i="22"/>
  <c r="D1281" i="22"/>
  <c r="D1282" i="22"/>
  <c r="D1283" i="22"/>
  <c r="D70" i="22"/>
  <c r="D71" i="22"/>
  <c r="D1284" i="22"/>
  <c r="D1285" i="22"/>
  <c r="D1286" i="22"/>
  <c r="D1287" i="22"/>
  <c r="D1288" i="22"/>
  <c r="D72" i="22"/>
  <c r="D73" i="22"/>
  <c r="D1289" i="22"/>
  <c r="D1290" i="22"/>
  <c r="D1291" i="22"/>
  <c r="D1292" i="22"/>
  <c r="D1293" i="22"/>
  <c r="D1294" i="22"/>
  <c r="D1295" i="22"/>
  <c r="D1296" i="22"/>
  <c r="D1297" i="22"/>
  <c r="D1298" i="22"/>
  <c r="D74" i="22"/>
  <c r="D1299" i="22"/>
  <c r="D75" i="22"/>
  <c r="D76" i="22"/>
  <c r="D1300" i="22"/>
  <c r="D1301" i="22"/>
  <c r="D1302" i="22"/>
  <c r="D1303" i="22"/>
  <c r="D77" i="22"/>
  <c r="D1304" i="22"/>
  <c r="D1305" i="22"/>
  <c r="D1306" i="22"/>
  <c r="D1307" i="22"/>
  <c r="D1308" i="22"/>
  <c r="D78" i="22"/>
  <c r="D1309" i="22"/>
  <c r="D1310" i="22"/>
  <c r="D1311" i="22"/>
  <c r="D1312" i="22"/>
  <c r="D1313" i="22"/>
  <c r="D1314" i="22"/>
  <c r="D1315" i="22"/>
  <c r="D1316" i="22"/>
  <c r="D1317" i="22"/>
  <c r="D1318" i="22"/>
  <c r="D1319" i="22"/>
  <c r="D1320" i="22"/>
  <c r="D1321" i="22"/>
  <c r="D1322" i="22"/>
  <c r="D1323" i="22"/>
  <c r="D1324" i="22"/>
  <c r="D1325" i="22"/>
  <c r="D1326" i="22"/>
  <c r="D1327" i="22"/>
  <c r="D1328" i="22"/>
  <c r="D1329" i="22"/>
  <c r="D1330" i="22"/>
  <c r="D1331" i="22"/>
  <c r="D1332" i="22"/>
  <c r="D1333" i="22"/>
  <c r="D1334" i="22"/>
  <c r="D1335" i="22"/>
  <c r="D1336" i="22"/>
  <c r="D1337" i="22"/>
  <c r="D79" i="22"/>
  <c r="D1338" i="22"/>
  <c r="D1339" i="22"/>
  <c r="D1340" i="22"/>
  <c r="D1341" i="22"/>
  <c r="D80" i="22"/>
  <c r="D1342" i="22"/>
  <c r="D1343" i="22"/>
  <c r="D1344" i="22"/>
  <c r="D1345" i="22"/>
  <c r="D1346" i="22"/>
  <c r="D81" i="22"/>
  <c r="D1347" i="22"/>
  <c r="D1348" i="22"/>
  <c r="D1349" i="22"/>
  <c r="D1350" i="22"/>
  <c r="D1351" i="22"/>
  <c r="D82" i="22"/>
  <c r="D1352" i="22"/>
  <c r="D1353" i="22"/>
  <c r="D1354" i="22"/>
  <c r="D1355" i="22"/>
  <c r="D83" i="22"/>
  <c r="D1356" i="22"/>
  <c r="D1357" i="22"/>
  <c r="D84" i="22"/>
  <c r="D1358" i="22"/>
  <c r="D1359" i="22"/>
  <c r="D1360" i="22"/>
  <c r="D1361" i="22"/>
  <c r="D1362" i="22"/>
  <c r="D1363" i="22"/>
  <c r="D85" i="22"/>
  <c r="D1364" i="22"/>
  <c r="D1365" i="22"/>
  <c r="D1366" i="22"/>
  <c r="D1367" i="22"/>
  <c r="D1368" i="22"/>
  <c r="D1369" i="22"/>
  <c r="D1370" i="22"/>
  <c r="D1371" i="22"/>
  <c r="D86" i="22"/>
  <c r="D1372" i="22"/>
  <c r="D1373" i="22"/>
  <c r="D106" i="22"/>
  <c r="D107" i="22"/>
  <c r="D105" i="22"/>
  <c r="D88" i="22"/>
  <c r="D89" i="22"/>
  <c r="D90" i="22"/>
  <c r="D91" i="22"/>
  <c r="D92" i="22"/>
  <c r="D93" i="22"/>
  <c r="D94" i="22"/>
  <c r="D95" i="22"/>
  <c r="D96" i="22"/>
  <c r="D97" i="22"/>
  <c r="D98" i="22"/>
  <c r="D99" i="22"/>
  <c r="D100" i="22"/>
  <c r="D101" i="22"/>
  <c r="D102" i="22"/>
  <c r="D103" i="22"/>
  <c r="D104" i="22"/>
  <c r="D87" i="22"/>
  <c r="C5" i="10" l="1"/>
  <c r="C6" i="10"/>
  <c r="B6" i="10"/>
  <c r="B5" i="10"/>
  <c r="E6" i="10" l="1"/>
  <c r="D6" i="10"/>
  <c r="D5" i="10"/>
  <c r="E5" i="10"/>
  <c r="G6" i="10"/>
  <c r="F6" i="10"/>
  <c r="F5" i="10"/>
  <c r="G5" i="10"/>
  <c r="B3" i="10"/>
  <c r="B2" i="10"/>
  <c r="E3" i="10" l="1"/>
  <c r="D3" i="10"/>
  <c r="E2" i="10"/>
  <c r="D2" i="10"/>
  <c r="C4" i="10"/>
  <c r="C3" i="10"/>
  <c r="C2" i="10"/>
  <c r="B4" i="10"/>
  <c r="F3" i="10" l="1"/>
  <c r="G3" i="10"/>
  <c r="G2" i="10"/>
  <c r="F2" i="10"/>
  <c r="F4" i="10"/>
  <c r="G4" i="10"/>
  <c r="D4" i="10"/>
  <c r="E4" i="10"/>
</calcChain>
</file>

<file path=xl/sharedStrings.xml><?xml version="1.0" encoding="utf-8"?>
<sst xmlns="http://schemas.openxmlformats.org/spreadsheetml/2006/main" count="11093" uniqueCount="854">
  <si>
    <t>Nothing</t>
  </si>
  <si>
    <t>Strain</t>
  </si>
  <si>
    <t>E. coli</t>
  </si>
  <si>
    <t>Blank</t>
  </si>
  <si>
    <t>DMDS</t>
  </si>
  <si>
    <t>2-undecanone</t>
  </si>
  <si>
    <t>ratio of inhibition 24 Hours</t>
  </si>
  <si>
    <t>ROI 48</t>
  </si>
  <si>
    <t>S. proteomaculans</t>
  </si>
  <si>
    <t>Spores</t>
  </si>
  <si>
    <t>State</t>
  </si>
  <si>
    <t>Diameter</t>
  </si>
  <si>
    <t>24 stdev plus</t>
  </si>
  <si>
    <t>24 stdev minus</t>
  </si>
  <si>
    <t>48 StDEV plus</t>
  </si>
  <si>
    <t>48 StDEV minus</t>
  </si>
  <si>
    <t>Same Day</t>
  </si>
  <si>
    <t>24 Hours Later</t>
  </si>
  <si>
    <t>S. proteamaculans</t>
  </si>
  <si>
    <t>S. liquefaciens</t>
  </si>
  <si>
    <t>S. marcescen (ATCC_13880)</t>
  </si>
  <si>
    <t>S. marcescens (ADJS_White)</t>
  </si>
  <si>
    <t>S. marcescens (ADJS_Red)</t>
  </si>
  <si>
    <t>S. marcescens (DB11)</t>
  </si>
  <si>
    <t>S. marcescens (JES_110)</t>
  </si>
  <si>
    <t>Compound</t>
  </si>
  <si>
    <t>Tropone</t>
  </si>
  <si>
    <t>Lepidine</t>
  </si>
  <si>
    <t>5-Methyl-2-furylmethanol</t>
  </si>
  <si>
    <t>2,5-Dimethylpyrazine</t>
  </si>
  <si>
    <t>Anisole</t>
  </si>
  <si>
    <t>Control</t>
  </si>
  <si>
    <t>With 2-undecanone</t>
  </si>
  <si>
    <t>Dimethyl trisulfide</t>
  </si>
  <si>
    <t>2-Undecanone</t>
  </si>
  <si>
    <t>Sample</t>
  </si>
  <si>
    <t>Peak_Name</t>
  </si>
  <si>
    <t>amount ng/sample</t>
  </si>
  <si>
    <t>WHT-E_2-15-18</t>
  </si>
  <si>
    <t>WHT-C_2-14-18</t>
  </si>
  <si>
    <t>WHT-A_2-14-18</t>
  </si>
  <si>
    <t>WHT-B_2-14-18</t>
  </si>
  <si>
    <t>WHT-D_2-15-18</t>
  </si>
  <si>
    <t>WHT-H_2-16-18</t>
  </si>
  <si>
    <t>WHT-F_2-15-18</t>
  </si>
  <si>
    <t>WHT-G_2-16-18</t>
  </si>
  <si>
    <t>RED-A_2-14-18</t>
  </si>
  <si>
    <t>LB_2-16-18</t>
  </si>
  <si>
    <t>Ethane, 1,1,2,2-tetrachloro-</t>
  </si>
  <si>
    <t>RED-B_2-14-18</t>
  </si>
  <si>
    <t>Bacillus_subt_E_7-9-18</t>
  </si>
  <si>
    <t>2-Acetylthiazole</t>
  </si>
  <si>
    <t>Bacillus_subt_F_7-9-18</t>
  </si>
  <si>
    <t>Bacillus_subt_H_7-9-18</t>
  </si>
  <si>
    <t>Cyclohexasiloxane, dodecamethyl-</t>
  </si>
  <si>
    <t>LB_7-5-18</t>
  </si>
  <si>
    <t>RED-H_2-16-18</t>
  </si>
  <si>
    <t>RED-E_2-15-18</t>
  </si>
  <si>
    <t>LB_7-9-18</t>
  </si>
  <si>
    <t>Carbamodithioic acid, diethyl-, methyl ester</t>
  </si>
  <si>
    <t>RED-G_2-16-18</t>
  </si>
  <si>
    <t>Bacillus_subt_D_7-9-18</t>
  </si>
  <si>
    <t>RED-C_2-14-18</t>
  </si>
  <si>
    <t>Bacillus_subt_B_7-5-18</t>
  </si>
  <si>
    <t>Bacillus_subt_C_7-5-18</t>
  </si>
  <si>
    <t>RED-D_2-15-18</t>
  </si>
  <si>
    <t>RED-F_2-15-18</t>
  </si>
  <si>
    <t>2,4-Dithiapentane</t>
  </si>
  <si>
    <t>Cyclopentasiloxane, decamethyl-</t>
  </si>
  <si>
    <t>Bacillus_subt_A_7-5-18</t>
  </si>
  <si>
    <t>WHT-I_2-16-18</t>
  </si>
  <si>
    <t>Bacillus_subt_G_7-9-18</t>
  </si>
  <si>
    <t>S-Methyl methanethiosulfinate</t>
  </si>
  <si>
    <t>RED-I_2-16-18</t>
  </si>
  <si>
    <t>Bacillus_subt_I_7-9-18</t>
  </si>
  <si>
    <t>Blank_sm_jar_7-9-18</t>
  </si>
  <si>
    <t>Methional</t>
  </si>
  <si>
    <t>Blank_sm_jar_7-5-18</t>
  </si>
  <si>
    <t>1-Propanol, 3-(methylthio)-</t>
  </si>
  <si>
    <t>Butanoic acid, 2-methyl-</t>
  </si>
  <si>
    <t>Benzene, 3-cyclohexen-1-yl-</t>
  </si>
  <si>
    <t>Butanoic acid, 3-methyl-</t>
  </si>
  <si>
    <t>4-Quinolinecarboxaldehyde</t>
  </si>
  <si>
    <t>Formamide, N,N-diethyl-</t>
  </si>
  <si>
    <t>1H-Pyrrole-2-carboxaldehyde</t>
  </si>
  <si>
    <t>2-Pyrrolidinone, 1-methyl-</t>
  </si>
  <si>
    <t>2,4,6-Cycloheptatrien-1-one</t>
  </si>
  <si>
    <t>Cyclooctasiloxane, hexadecamethyl-</t>
  </si>
  <si>
    <t>2-Heptanone, 6-methyl-</t>
  </si>
  <si>
    <t>Benzophenone</t>
  </si>
  <si>
    <t>Homosalate</t>
  </si>
  <si>
    <t>Phenylethyl Alcohol</t>
  </si>
  <si>
    <t>2,2,4-Trimethyl-1,3-pentanediol diisobutyrate</t>
  </si>
  <si>
    <t>Cyclotetrasiloxane, octamethyl-</t>
  </si>
  <si>
    <t>Hydroperoxide, 1-ethylbutyl</t>
  </si>
  <si>
    <t>Benzene, 1,2-dimethoxy-</t>
  </si>
  <si>
    <t>2-Heptanone, 5-methyl-</t>
  </si>
  <si>
    <t>Caprolactam</t>
  </si>
  <si>
    <t>Ethanone, 1-(1H-pyrrol-2-yl)-</t>
  </si>
  <si>
    <t>Pyrazine, 2,5-dimethyl-</t>
  </si>
  <si>
    <t>S-Methyl methanethiosulphonate</t>
  </si>
  <si>
    <t>5-Hepten-2-one, 6-methyl-</t>
  </si>
  <si>
    <t>2-Nonanol</t>
  </si>
  <si>
    <t>2-Heptanone, 4-methyl-</t>
  </si>
  <si>
    <t>Nonanal</t>
  </si>
  <si>
    <t>Diethyl Phthalate</t>
  </si>
  <si>
    <t>Quinazoline, 4-methyl-</t>
  </si>
  <si>
    <t>2-Furanmethanol</t>
  </si>
  <si>
    <t>Formamide, N,N-dibutyl-</t>
  </si>
  <si>
    <t>Phenol</t>
  </si>
  <si>
    <t>Phenol, 2-methoxy-</t>
  </si>
  <si>
    <t>Benzaldehyde</t>
  </si>
  <si>
    <t>Benzene, (1-ethyloctyl)-</t>
  </si>
  <si>
    <t>Benzene, (1-butylheptyl)-</t>
  </si>
  <si>
    <t>Butylated Hydroxytoluene</t>
  </si>
  <si>
    <t>3-Thiophenecarboxaldehyde</t>
  </si>
  <si>
    <t>Benzene, (1-butylhexyl)-</t>
  </si>
  <si>
    <t>2-Heptanone, 7-phenyl-</t>
  </si>
  <si>
    <t>Pyrazine, 3-ethyl-2,5-dimethyl-</t>
  </si>
  <si>
    <t>4-Cyclopentene-1,3-dione</t>
  </si>
  <si>
    <t>Benzothiazole</t>
  </si>
  <si>
    <t>Benzyl methyl ketone</t>
  </si>
  <si>
    <t>Benzene, (1-propyloctyl)-</t>
  </si>
  <si>
    <t>2-Heptanone</t>
  </si>
  <si>
    <t>Propanol, [(butoxymethylethoxy)methylethoxy]-</t>
  </si>
  <si>
    <t>Hexanoic acid</t>
  </si>
  <si>
    <t>2-Dodecanone</t>
  </si>
  <si>
    <t>Pyrazine, 2-ethyl-6-methyl-</t>
  </si>
  <si>
    <t>Methane, oxybis[dichloro-</t>
  </si>
  <si>
    <t>2-Nonanone</t>
  </si>
  <si>
    <t>Cyclotrisiloxane, hexamethyl-</t>
  </si>
  <si>
    <t>4,8,12,16-tetraoxaeicosan-1-ol</t>
  </si>
  <si>
    <t>1,2-Benzisothiazole</t>
  </si>
  <si>
    <t>Eucalyptol</t>
  </si>
  <si>
    <t>2-Pentadecanone, 6,10,14-trimethyl-</t>
  </si>
  <si>
    <t>Benzeneacetaldehyde</t>
  </si>
  <si>
    <t>5,9-Dodecadien-2-one, 6,10-dimethyl-, (E,E))-</t>
  </si>
  <si>
    <t>Pyrazine, 2-ethyl-5-methyl-</t>
  </si>
  <si>
    <t>Disulfide, isopentyl methyl</t>
  </si>
  <si>
    <t>Hydroperoxide, 1-methylpentyl</t>
  </si>
  <si>
    <t>Octanal</t>
  </si>
  <si>
    <t>Acetic acid, nonyl ester</t>
  </si>
  <si>
    <t>2-Tridecanone</t>
  </si>
  <si>
    <t>Pyrazine, trimethyl-</t>
  </si>
  <si>
    <t>Decanal</t>
  </si>
  <si>
    <t>Ethanone, 1-(2-furanyl)-</t>
  </si>
  <si>
    <t>2-Decanone</t>
  </si>
  <si>
    <t>Nonanoic acid</t>
  </si>
  <si>
    <t>Benzene, 1-chloro-2-methoxy-</t>
  </si>
  <si>
    <t>Heptanal</t>
  </si>
  <si>
    <t>2,4-Di-tert-butylphenol</t>
  </si>
  <si>
    <t>Acetophenone</t>
  </si>
  <si>
    <t>1-Phenyl-2-propanone</t>
  </si>
  <si>
    <t>1-(2-Thienyl)-1-propanone</t>
  </si>
  <si>
    <t>Benzyl alcohol</t>
  </si>
  <si>
    <t>trisiloxane, 1,1,1,5,5,5-hexamethyl-3-[(trimethylsilyl)oxy]-</t>
  </si>
  <si>
    <t>Mequinol</t>
  </si>
  <si>
    <t>Benzyl nitrile</t>
  </si>
  <si>
    <t>2-Undecanol</t>
  </si>
  <si>
    <t>2-(3-Methylbutyl)-3,5-dimethylpyrazine</t>
  </si>
  <si>
    <t>2-Ethylhexyl salicylate</t>
  </si>
  <si>
    <t>Furan, 2-ethyl-5-methyl-</t>
  </si>
  <si>
    <t>3-Acetyl-1H-pyrroline</t>
  </si>
  <si>
    <t>Pyrazine, 2,5-dimethyl-3-(3-methylbutyl)-</t>
  </si>
  <si>
    <t>2-Hydroxy-3-hexanone</t>
  </si>
  <si>
    <t>Indole</t>
  </si>
  <si>
    <t>2-Methyl-3-isopropylpyrazine</t>
  </si>
  <si>
    <t>Cyclohexanone</t>
  </si>
  <si>
    <t>4-Butoxy-2-butanone</t>
  </si>
  <si>
    <t>o-Hydroxybiphenyl</t>
  </si>
  <si>
    <t>Phenol, 2-iodo-</t>
  </si>
  <si>
    <t>Ethanone, 1-(2-aminophenyl)-</t>
  </si>
  <si>
    <t>Quinoline, 3-methyl-</t>
  </si>
  <si>
    <t>1,3,5,7-Cyclooctatetraene</t>
  </si>
  <si>
    <t>Dodecanal</t>
  </si>
  <si>
    <t>Undecanal</t>
  </si>
  <si>
    <t>Benzene, 1-methoxy-4-methyl-</t>
  </si>
  <si>
    <t>Benzene, (1-methyldecyl)-</t>
  </si>
  <si>
    <t>Pyridine, 2,4,6-trimethyl-</t>
  </si>
  <si>
    <t>Pyrazine, 2-ethyl-3,5-dimethyl-</t>
  </si>
  <si>
    <t>2-Decanol</t>
  </si>
  <si>
    <t>Benzene, (1-methylnonyl)-</t>
  </si>
  <si>
    <t>2-Ethyl-1-hexanol</t>
  </si>
  <si>
    <t>9H-Fluorene, 9-methylene-</t>
  </si>
  <si>
    <t>Quinoline, 4-methyl-</t>
  </si>
  <si>
    <t>5,9-Undecadien-2-one, 6,10-dimethyl-</t>
  </si>
  <si>
    <t>2-Cyclopenten-1-one, 2,3,4-trimethyl-</t>
  </si>
  <si>
    <t>1-Hexanol, 2-ethyl-</t>
  </si>
  <si>
    <t>3-Aminoacetophenone</t>
  </si>
  <si>
    <t>2,3,3-Trimethyl-1-hexene</t>
  </si>
  <si>
    <t>Butanoic acid, 3-bromo-3-methyl-</t>
  </si>
  <si>
    <t>Pyrazine, 2,6-dimethyl-</t>
  </si>
  <si>
    <t>Ethanone, 1-(4-ethylphenyl)-</t>
  </si>
  <si>
    <t>Benzene, 1,3-dimethyl-</t>
  </si>
  <si>
    <t>Diphenylamine</t>
  </si>
  <si>
    <t>Benzenepropanoic acid, a-(hydroxyimino)-</t>
  </si>
  <si>
    <t>1,3,5-Cycloheptatriene, 1-methoxy-</t>
  </si>
  <si>
    <t>2-Hexanone, 4-methyl-</t>
  </si>
  <si>
    <t>Phenol, 3-ethyl-</t>
  </si>
  <si>
    <t>5,9-Undecadien-2-one, 6,10-dimethyl-, (E)-</t>
  </si>
  <si>
    <t>2-Dodecanol</t>
  </si>
  <si>
    <t>Styrene</t>
  </si>
  <si>
    <t>Bicyclo[4.2.0]octa-1,3,5-triene</t>
  </si>
  <si>
    <t>Cyclohept-4-enone</t>
  </si>
  <si>
    <t>Quinoline, decahydro-1,7-dimethyl-</t>
  </si>
  <si>
    <t>2,4,4-Trimethyl-1-hexene</t>
  </si>
  <si>
    <t>Acetophenone, 4'-amino-</t>
  </si>
  <si>
    <t>Octane, 1-chloro-</t>
  </si>
  <si>
    <t>5-Isoquinolinecarbonitrile</t>
  </si>
  <si>
    <t>1-Nonanol</t>
  </si>
  <si>
    <t>2-Butenoic acid, 2-methyl-, (Z)-</t>
  </si>
  <si>
    <t>3-Pyridinecarbonitrile</t>
  </si>
  <si>
    <t>Ethylbenzene</t>
  </si>
  <si>
    <t>Quinoline</t>
  </si>
  <si>
    <t>Benzene, 1-isocyano-2-methyl-</t>
  </si>
  <si>
    <t>2-Methoxy-5-methylphenol</t>
  </si>
  <si>
    <t>2,4,6-Cycloheptatrien-1-one, 4-methyl-</t>
  </si>
  <si>
    <t>1,2-Ethanediol, phenyl-, cyclic sulfite</t>
  </si>
  <si>
    <t>Dibutyl phthalate</t>
  </si>
  <si>
    <t>Methyl 2-hydroxyethyl sulfoxide</t>
  </si>
  <si>
    <t>1-Hexanol</t>
  </si>
  <si>
    <t>1-Isoquinolinecarbonitrile</t>
  </si>
  <si>
    <t>1-Hexene, 4,5-dimethyl-</t>
  </si>
  <si>
    <t>1H-Indene, 1-methylene-</t>
  </si>
  <si>
    <t>Cyclopropane, pentyl-</t>
  </si>
  <si>
    <t>Glutaric acid, di(isobutyl) ester</t>
  </si>
  <si>
    <t>3-Ethyl-4-methylpentan-1-ol</t>
  </si>
  <si>
    <t>Benzaldehyde, 3-ethyl-</t>
  </si>
  <si>
    <t>2-Tridecanol</t>
  </si>
  <si>
    <t>Cyclohexene, 1-methyl-4-(1-methylethenyl)-, (S)-</t>
  </si>
  <si>
    <t>Tetradecanal</t>
  </si>
  <si>
    <t>Anthracene</t>
  </si>
  <si>
    <t>Pyridine, 2,3,5-trimethyl-</t>
  </si>
  <si>
    <t>Cyclooctene</t>
  </si>
  <si>
    <t>trans-2,4-Dimethylthiane, S,S-dioxide</t>
  </si>
  <si>
    <t>1,2-Benzenedicarboxylic acid, bis(2-methylpropyl) ester</t>
  </si>
  <si>
    <t>Ethanone, 1-(3,4-dimethylphenyl)-</t>
  </si>
  <si>
    <t>Nonadecane</t>
  </si>
  <si>
    <t>2-Tetradecanol</t>
  </si>
  <si>
    <t>Creosol</t>
  </si>
  <si>
    <t>Butane, 1,1',1''-[methylidynetris(oxy)]tris-</t>
  </si>
  <si>
    <t>Tricyclo[4.1.0.0(2,4)]heptane, 5-(phenylthio)-, (1a,2ß,4ß,5a,6a)-</t>
  </si>
  <si>
    <t>3-Penten-1-ol, 2,2,4-trimethyl-</t>
  </si>
  <si>
    <t>Cyclooctene, (Z)-</t>
  </si>
  <si>
    <t>D-Limonene</t>
  </si>
  <si>
    <t>Limonene</t>
  </si>
  <si>
    <t>1-Undecanol</t>
  </si>
  <si>
    <t>Tetradecane</t>
  </si>
  <si>
    <t>4-Methyl-2-hexanol</t>
  </si>
  <si>
    <t>1,3-Cyclopentadiene, 5-methyl-</t>
  </si>
  <si>
    <t>Levomenthol</t>
  </si>
  <si>
    <t>1-Pentanol</t>
  </si>
  <si>
    <t>Hexane, 2-chloro-</t>
  </si>
  <si>
    <t>Octadecane</t>
  </si>
  <si>
    <t>1-Decanol</t>
  </si>
  <si>
    <t>Butanoic acid, octyl ester</t>
  </si>
  <si>
    <t>(1R)-2,6,6-Trimethylbicyclo[3.1.1]hept-2-ene</t>
  </si>
  <si>
    <t>Hexadecane</t>
  </si>
  <si>
    <t>Tetracosane</t>
  </si>
  <si>
    <t>Dodecyl acrylate</t>
  </si>
  <si>
    <t>Heptadecane, 2,6,10,15-tetramethyl-</t>
  </si>
  <si>
    <t>Heptadecane</t>
  </si>
  <si>
    <t>3-Penten-1-yne, 3-methyl-</t>
  </si>
  <si>
    <t>Heptadecane, 2,6-dimethyl-</t>
  </si>
  <si>
    <t>1-Methylcyclohexa-2,4-diene</t>
  </si>
  <si>
    <t>2-Cyclopenten-1-one, 3,4,5-trimethyl-</t>
  </si>
  <si>
    <t>Phthalic acid, hept-4-yl isobutyl ester</t>
  </si>
  <si>
    <t>1,3,5-Hexatriene, (Z)-</t>
  </si>
  <si>
    <t>Heneicosane</t>
  </si>
  <si>
    <t>2-Propenoic acid, pentadecyl ester</t>
  </si>
  <si>
    <t>3-Thiatricyclo[3.1.1.0(2,4)]heptane</t>
  </si>
  <si>
    <t>Oxirane, tetradecyl-</t>
  </si>
  <si>
    <t>Eicosane</t>
  </si>
  <si>
    <t>Cyclohexane, 2-propyl-1,1,3-trimethyl-</t>
  </si>
  <si>
    <t>Octadecane, 2-methyl-</t>
  </si>
  <si>
    <t>Dodecane, 2,6,10-trimethyl-</t>
  </si>
  <si>
    <t>3-Dodecene, (Z)-</t>
  </si>
  <si>
    <t>Pentadecanal-</t>
  </si>
  <si>
    <t>2-Methyl-1-undecanol</t>
  </si>
  <si>
    <t>1-Eicosanol</t>
  </si>
  <si>
    <t>Phthalic acid, hex-3-yl isobutyl ester</t>
  </si>
  <si>
    <t>6-Tridecene</t>
  </si>
  <si>
    <t>Pentadecane</t>
  </si>
  <si>
    <t>Eicosane, 2-methyl-</t>
  </si>
  <si>
    <t>Sulfurous acid, pentyl undecyl ester</t>
  </si>
  <si>
    <t>5-Decen-1-ol, acetate, (E)-</t>
  </si>
  <si>
    <t>Phthalic acid, butyl hept-4-yl ester</t>
  </si>
  <si>
    <t>Phthalic acid, hept-2-yl isobutyl ester</t>
  </si>
  <si>
    <t>1-Methylcycloheptene</t>
  </si>
  <si>
    <t>Heptacosane</t>
  </si>
  <si>
    <t>Dodecane, 2,6,11-trimethyl-</t>
  </si>
  <si>
    <t>1-Tetradecene</t>
  </si>
  <si>
    <t>9-Nonadecene</t>
  </si>
  <si>
    <t>Cetene</t>
  </si>
  <si>
    <t>unique</t>
  </si>
  <si>
    <t>variable</t>
  </si>
  <si>
    <t>value</t>
  </si>
  <si>
    <t>B. subtilis</t>
  </si>
  <si>
    <t>None</t>
  </si>
  <si>
    <t>S. Proteamaculans</t>
  </si>
  <si>
    <t>S. marcescens</t>
  </si>
  <si>
    <t>48 Hours</t>
  </si>
  <si>
    <t>24 Hours</t>
  </si>
  <si>
    <t>0 Hours</t>
  </si>
  <si>
    <t>Bacteria</t>
  </si>
  <si>
    <t>S. mar 0 days</t>
  </si>
  <si>
    <t>S. mar 1 days</t>
  </si>
  <si>
    <t>S. mar 2 days</t>
  </si>
  <si>
    <t>S. mar 3 days</t>
  </si>
  <si>
    <t>S. mar 4 days</t>
  </si>
  <si>
    <t>48 Hours Later</t>
  </si>
  <si>
    <t>f.value</t>
  </si>
  <si>
    <r>
      <t>p</t>
    </r>
    <r>
      <rPr>
        <sz val="11"/>
        <color rgb="FF000000"/>
        <rFont val="Arial"/>
        <family val="2"/>
      </rPr>
      <t>.-value</t>
    </r>
  </si>
  <si>
    <t>FDR</t>
  </si>
  <si>
    <t>Fisher's LSD</t>
  </si>
  <si>
    <t>spro - Bsub; spro - smar</t>
  </si>
  <si>
    <t>Bsub - smar; Bsub - spro</t>
  </si>
  <si>
    <t>Bsub - smar; spro - smar</t>
  </si>
  <si>
    <t>smar - Bsub; smar - spro</t>
  </si>
  <si>
    <t>smar - Bsub; spro - Bsub</t>
  </si>
  <si>
    <t>Benzene,1-chloro-2-methoxy-</t>
  </si>
  <si>
    <t>2-Heptanone,5-methyl-</t>
  </si>
  <si>
    <t>2-Heptanone,6-methyl-</t>
  </si>
  <si>
    <t>Cyclopentasiloxane,decamethyl-</t>
  </si>
  <si>
    <t>Reference</t>
  </si>
  <si>
    <t>Bacillus subtilis</t>
  </si>
  <si>
    <t>Aspergillus flavus</t>
  </si>
  <si>
    <t>Serratia plymuthica</t>
  </si>
  <si>
    <t>Serratia proteamaculans</t>
  </si>
  <si>
    <t>72 Hours</t>
  </si>
  <si>
    <t>Fungi/Oomycete</t>
  </si>
  <si>
    <t>Bacillus megaterium</t>
  </si>
  <si>
    <t>[25]</t>
  </si>
  <si>
    <t>Aspergillus niger, Alternaria alternata, Botrytis cinerea, Colletotrichum gloeosporioides, Fonsecaea pedrosoi, Fusarium oxysporum, Monilinia fructicola, and Penicillium expansum</t>
  </si>
  <si>
    <t>[26–29]</t>
  </si>
  <si>
    <t>Helminthosporium sativum, Rhizoctonia solani, and Sclerotinia sclerotiorum</t>
  </si>
  <si>
    <t>[30,31]</t>
  </si>
  <si>
    <t>Batrachochytrium dendrobatidis, Batrachochytrium salamandrivorans, Phytophthora cactorum, Rhizoctonia solani, Verticillium dahliae</t>
  </si>
  <si>
    <t>[22,31–34]</t>
  </si>
  <si>
    <t>Serratia marcescens</t>
  </si>
  <si>
    <t>[23,32,35–39]</t>
  </si>
  <si>
    <t>RSI</t>
  </si>
  <si>
    <t>Cycloheptasiloxane, tetradecamethyl-</t>
  </si>
  <si>
    <t>Cyclononasiloxane, octadecamethyl-</t>
  </si>
  <si>
    <t>Octasiloxane, 1,1,3,3,5,5,7,7,9,9,11,11,13,13,15,15-hexadecamethyl-</t>
  </si>
  <si>
    <t>a-Phellandrene</t>
  </si>
  <si>
    <t>4-Acetyl-1-methylcyclohexene</t>
  </si>
  <si>
    <t>2-Nonanone, 9-[(tetrahydro-2H-pyran-2-yl)oxy]-</t>
  </si>
  <si>
    <t>Propanal, 2-(benzoyloxy)-, (R)-</t>
  </si>
  <si>
    <t>Pentanoic acid, 2,4-dimethyl-3-oxo-, methyl ester</t>
  </si>
  <si>
    <t>Cyclopropanebutanoic acid, 2-[[2-[[2-[(2-pentylcyclopropyl)methyl]cyclopropyl]methyl]cyclopropyl]methyl]-, methyl ester</t>
  </si>
  <si>
    <t>Phenol, 2-ethyl-6-methyl-</t>
  </si>
  <si>
    <t>1,1,4,7-Tetramethyl-1a,2,3,4,6,7,7a,7b-octahydro-1H-cyclopropa[e]azulene</t>
  </si>
  <si>
    <t>Bicyclo[4.1.0]heptane, 3,7,7-trimethyl-, [1S-(1a,3ß,6a)]-</t>
  </si>
  <si>
    <t>Methyl m-tolyl carbinol</t>
  </si>
  <si>
    <t>1,5,5-Trimethyl-6-methylene-cyclohexene</t>
  </si>
  <si>
    <t>Pentanoic acid</t>
  </si>
  <si>
    <t>Tridecanoic acid, 4,8,12-trimethyl-, methyl ester</t>
  </si>
  <si>
    <t>5,5-Diethylheptadecane</t>
  </si>
  <si>
    <t>2-Undecanone, 6,10-dimethyl-</t>
  </si>
  <si>
    <t>7,9-Di-tert-butyl-1-oxaspiro(4,5)deca-6,9-diene-2,8-dione</t>
  </si>
  <si>
    <t>3-Hydroxybutyric acid, t-butyl ester</t>
  </si>
  <si>
    <t>3-Isopropyl-2-phenyl-pent-4-en-2-ol</t>
  </si>
  <si>
    <t>2-Pentadecanol</t>
  </si>
  <si>
    <t>3,3-Diethylheptadecane</t>
  </si>
  <si>
    <t>Benzeneacetic acid, 3-pentadecyl ester</t>
  </si>
  <si>
    <t>Phenol, 2,4,6-trimethyl-</t>
  </si>
  <si>
    <t>Naphthalene, 1,2,3,4,4a,5,6,8a-octahydro-4a,8-dimethyl-2-(1-methylethenyl)-, [2R-(2a,4aa,8aß)]-</t>
  </si>
  <si>
    <t>Behenic alcohol</t>
  </si>
  <si>
    <t>17-Pentatriacontene</t>
  </si>
  <si>
    <t>trans-13-Octadecenoic acid</t>
  </si>
  <si>
    <t>Orthoformic acid, tri-sec-butyl ester</t>
  </si>
  <si>
    <t>3-Methyl-2,4-hexanedione</t>
  </si>
  <si>
    <t>2-Tetradecanone</t>
  </si>
  <si>
    <t>3-Nonyne, 9-methoxy-</t>
  </si>
  <si>
    <t>2-Heptanol</t>
  </si>
  <si>
    <t>2(3H)-Furanone, dihydro-3-methyl-</t>
  </si>
  <si>
    <t>3-Butoxy-1,1,1,7,7,7-hexamethyl-3,5,5-tris(trimethylsiloxy)tetrasiloxane</t>
  </si>
  <si>
    <t>3-Buten-2-one, 4-(1-cyclopenten-1-yl)-, (E)-</t>
  </si>
  <si>
    <t>Phenol, 3-(1-methylethyl)-</t>
  </si>
  <si>
    <t>1-(1,2-Dimethyl-cyclopent-2-enyl)-ethanone</t>
  </si>
  <si>
    <t>Oleic Acid</t>
  </si>
  <si>
    <t>(E)-1-(6,10-Dimethylundeca-5,9-dien-2-yl)-4-methylbenzene</t>
  </si>
  <si>
    <t>Benzaldehyde, 4-(1-methylethyl)-</t>
  </si>
  <si>
    <t>1H-Cycloprop[e]azulen-4-ol, decahydro-1,1,4,7-tetramethyl-, [1aR-(1aa,4ß,4aß,7a,7aß,7ba)]-</t>
  </si>
  <si>
    <t>Benzenemethanol, 3,5-dimethyl-</t>
  </si>
  <si>
    <t>Tetradecane, 2,6,10-trimethyl-</t>
  </si>
  <si>
    <t>1-Dodecene</t>
  </si>
  <si>
    <t>Decane, 2,4,6-trimethyl-</t>
  </si>
  <si>
    <t>10,18-Bisnorabieta-8,11,13-triene</t>
  </si>
  <si>
    <t>2-Naphthalenol, 1,2-dihydro-, acetate</t>
  </si>
  <si>
    <t>Benzene, (1,3,3-trimethylnonyl)-</t>
  </si>
  <si>
    <t>Ethanol, 2-butoxy-</t>
  </si>
  <si>
    <t>Isopropyl myristate</t>
  </si>
  <si>
    <t>Acridine, 9,10-dihydro-9,9-dimethyl-</t>
  </si>
  <si>
    <t>2,5-Hexanedione</t>
  </si>
  <si>
    <t>Propanoic acid, 2-methyl-, 3-hydroxy-2,2,4-trimethylpentyl ester</t>
  </si>
  <si>
    <t>3-Pyridinamine, 2-methyl-</t>
  </si>
  <si>
    <t>Furan, tetrahydro-2,2,5,5-tetramethyl-</t>
  </si>
  <si>
    <t>Methane, tert-butoxyisopropoxy-</t>
  </si>
  <si>
    <t>Carbonic acid, monoamide, N-decyl-, decyl ester</t>
  </si>
  <si>
    <t>Hexanal, 5-methyl-</t>
  </si>
  <si>
    <t>2-Nonadecanone</t>
  </si>
  <si>
    <t>2(3H)-Furanone, 5-butyldihydro-4-methyl-, cis-</t>
  </si>
  <si>
    <t>Phenol, 2,4,5-trimethyl-</t>
  </si>
  <si>
    <t>Methyl 2-methoxypropenoate</t>
  </si>
  <si>
    <t>Heptadecane, 9-hexyl-</t>
  </si>
  <si>
    <t>7-Heptadecene, 1-chloro-</t>
  </si>
  <si>
    <t>Ethanol, 2-(octadecyloxy)-</t>
  </si>
  <si>
    <t>Naphtho[2,3-c]thiophene, 1,3-dihydro-</t>
  </si>
  <si>
    <t>1,1-Cyclopropanedicarbonitrile, 2-methyl-2-pentyl-</t>
  </si>
  <si>
    <t>Tetradecane, 1-chloro-</t>
  </si>
  <si>
    <t>Geranyl isovalerate</t>
  </si>
  <si>
    <t>Pregn-4-ene-1,20-dione, 12-hydroxy-16,17-dimethyl-</t>
  </si>
  <si>
    <t>9-Hexadecenoic acid, tetradecyl ester, (Z)-</t>
  </si>
  <si>
    <t>3,3-Diethylpentadecane</t>
  </si>
  <si>
    <t>13-Methyltetradecanal</t>
  </si>
  <si>
    <t>4-Cyclopropylcarbonyloxydodecane</t>
  </si>
  <si>
    <t>Tetratetracontane</t>
  </si>
  <si>
    <t>Octadecane, 3-ethyl-5-(2-ethylbutyl)-</t>
  </si>
  <si>
    <t>4-Methyl-1,3-heptadiene</t>
  </si>
  <si>
    <t>Heneicosane, 11-(1-ethylpropyl)-</t>
  </si>
  <si>
    <t>1-(2-Desoxy-ß-d-ribofuranosyl)-4-methylthio-5-fluoropyrimidin-2-one</t>
  </si>
  <si>
    <t>Cyclohexene, 1-methyl-4-(1-methylethylidene)-</t>
  </si>
  <si>
    <t>5-Benzylidene-3-(3,4-dimethylanilinomethyl)-2,4-thiazolidinedione</t>
  </si>
  <si>
    <t>Cyclopentane, (3-methylbutyl)-</t>
  </si>
  <si>
    <t>Heptadecane, 2-methyl-</t>
  </si>
  <si>
    <t>Nonadecane, 2-methyl-</t>
  </si>
  <si>
    <t>cis-Vaccenic acid</t>
  </si>
  <si>
    <t>Cyclopentane, heneicosyl-</t>
  </si>
  <si>
    <t>1,19-Eicosadiene</t>
  </si>
  <si>
    <t>2H-Pyran-2-one, 6-ethyltetrahydro-</t>
  </si>
  <si>
    <t>Pentanoic acid, 4-methyl-</t>
  </si>
  <si>
    <t>2-Hexanone, 5-methyl-</t>
  </si>
  <si>
    <t>Tricyclo[2.2.1.0(2,6)]heptane, 3,5-dichloro-</t>
  </si>
  <si>
    <t>Benzene, (1-propylheptyl)-</t>
  </si>
  <si>
    <t>Benzene, (1-ethyldecyl)-</t>
  </si>
  <si>
    <t>3,4,4-Trimethyl-3-pentanol</t>
  </si>
  <si>
    <t>Benzene, (1-methylundecyl)-</t>
  </si>
  <si>
    <t>7,7-Diethylheptadecane</t>
  </si>
  <si>
    <t>Benzene, (1-ethylnonyl)-</t>
  </si>
  <si>
    <t>Neocurdione</t>
  </si>
  <si>
    <t>3-Cyclohexene-1-methanol, a,4-dimethyl-</t>
  </si>
  <si>
    <t>Fluorometholone</t>
  </si>
  <si>
    <t>1-(1-Phenyl-2-phenylsulfonylaminoethyl)aziridine</t>
  </si>
  <si>
    <t>2-Ethylnon-1-en-3-ol</t>
  </si>
  <si>
    <t>trans-Geranylgeraniol</t>
  </si>
  <si>
    <t>(R)-(-)-(Z)-14-Methyl-8-hexadecen-1-ol</t>
  </si>
  <si>
    <t>6-Nonenal, (Z)-</t>
  </si>
  <si>
    <t>6,10,14-Trimethyl-pentadecan-2-ol</t>
  </si>
  <si>
    <t>?-Terpinene</t>
  </si>
  <si>
    <t>Oxalic acid, 2-isopropylphenyl pentyl ester</t>
  </si>
  <si>
    <t>Hexadecanoic acid, ethyl ester</t>
  </si>
  <si>
    <t>Benzene, (1-methylnonadecyl)-</t>
  </si>
  <si>
    <t>2-Butanone, 4-cyclopentylidene-</t>
  </si>
  <si>
    <t>2,5-di-tert-Butyl-1,4-benzoquinone</t>
  </si>
  <si>
    <t>Hexadecane, 1-chloro-</t>
  </si>
  <si>
    <t>Benzene, (1-methylhexadecyl)-</t>
  </si>
  <si>
    <t>4,8,12-Tetradecatrienal, 5,9,13-trimethyl-</t>
  </si>
  <si>
    <t>methanone, phenyl(3-tridecyloxiranyl)-</t>
  </si>
  <si>
    <t>Benzeneacetic acid, 4-pentadecyl ester</t>
  </si>
  <si>
    <t>Phen-1,4-diol, 2,3-dimethyl-5-trifluoromethyl-</t>
  </si>
  <si>
    <t>3,6-Nonadien-1-ol, (E,Z)-</t>
  </si>
  <si>
    <t>Bromoacetic acid, pentadecyl ester</t>
  </si>
  <si>
    <t>2-Hexadecanol</t>
  </si>
  <si>
    <t>2-Dodecen-1-yl(-)succinic anhydride</t>
  </si>
  <si>
    <t>1-Dodecanol, 3,7,11-trimethyl-</t>
  </si>
  <si>
    <t>Butane, 1,1,3,4-tetrachloro-1,2,2,3,4,4-hexafluoro-</t>
  </si>
  <si>
    <t>Phenylacetic acid, 2-(1-adamantyl)ethyl ester</t>
  </si>
  <si>
    <t>Propane, 1-(1,1-dimethylethoxy)-2,2-dimethyl-</t>
  </si>
  <si>
    <t>2-Cyclohexen-1-ol, 2-methyl-5-(1-methylethyl)-, (1S-cis)-</t>
  </si>
  <si>
    <t>Eicosane, 7-hexyl-</t>
  </si>
  <si>
    <t>6,8-Difluoro-2,2,4,4,6,7,7,8,9,9-decamethyl-[1,3,5,2,4,6,7,8,9]trioxahexasilonane</t>
  </si>
  <si>
    <t>1,2-Diphenyltetramethyldisilane</t>
  </si>
  <si>
    <t>Hexane, 1-chloro-</t>
  </si>
  <si>
    <t>Orcinol, 2TMS derivative</t>
  </si>
  <si>
    <t>1-Butene, 2,3,3-trimethyl-</t>
  </si>
  <si>
    <t>Phenol, 2-(1,1-dimethylethyl)-4-(1-methyl-1-phenylethyl)-</t>
  </si>
  <si>
    <t>Decane, 1-fluoro-</t>
  </si>
  <si>
    <t>Acetic acid, 2-propylpentyl ester</t>
  </si>
  <si>
    <t>Octadecane, 1,1'-[(1-methyl-1,2-ethanediyl)bis(oxy)]bis-</t>
  </si>
  <si>
    <t>6-Methylheptane-1,6-diol</t>
  </si>
  <si>
    <t>2,4,7,9-Tetramethyl-5-decyn-4,7-diol</t>
  </si>
  <si>
    <t>Cyclopentane, 1,2,3,4,5-pentamethyl-</t>
  </si>
  <si>
    <t>3-Hexene, 3-ethyl-2,5-dimethyl-</t>
  </si>
  <si>
    <t>2,5-Dihydroxybenzaldehyde, 2TMS derivative</t>
  </si>
  <si>
    <t>Cyclohexanol, 2-methyl-5-(1-methylethenyl)-</t>
  </si>
  <si>
    <t>2-Decen-1-ol</t>
  </si>
  <si>
    <t>3-Isopropyl-5-methyl-hex-4-en-2-one</t>
  </si>
  <si>
    <t>Benzaldehyde, 4-ethyl-</t>
  </si>
  <si>
    <t>2-sec-Butyl-3-methyl-1-pentene</t>
  </si>
  <si>
    <t>3-Hydroxybutanamide, N-phenylmethoxy-</t>
  </si>
  <si>
    <t>2-Isopropenyl-5-methylhex-4-enal</t>
  </si>
  <si>
    <t>2,6-Octadien-1-ol, 2,7-dimethyl-</t>
  </si>
  <si>
    <t>Cyclohexane, 1-ethyl-1-methyl-</t>
  </si>
  <si>
    <t>2-Furanmethanol, 5-methyl-</t>
  </si>
  <si>
    <t>Acetic acid, hexyl ester</t>
  </si>
  <si>
    <t>5-Methylthiophen-3-ylamine</t>
  </si>
  <si>
    <t>3,4,5-Trimethyldihydrofuran-2-one</t>
  </si>
  <si>
    <t>Cyclobutanone, oxime</t>
  </si>
  <si>
    <t>2-Methyl-3,5-dinitrobenzyl alcohol, TBDMS derivative</t>
  </si>
  <si>
    <t>2-Cyclohexyl-4-methyl-3,4,4a,5,6,8a-hexahydro-2H-benzo[e][1,2]oxazine-3-carbonitrile</t>
  </si>
  <si>
    <t>2,2,6,7-Tetramethyl-10-oxatricyclo[4.3.0.1(1,7)]decan-5-one</t>
  </si>
  <si>
    <t>Octadecane, 1-chloro-</t>
  </si>
  <si>
    <t>Hexadecane, 1,1-bis(dodecyloxy)-</t>
  </si>
  <si>
    <t>1-Undecene, 7-methyl-</t>
  </si>
  <si>
    <t>3-Ethyl-3-methylheptadecane</t>
  </si>
  <si>
    <t>1-Hexadecanol, 2-methyl-</t>
  </si>
  <si>
    <t>4-Nonenal, (E)-</t>
  </si>
  <si>
    <t>2-Thiophenemethanamine</t>
  </si>
  <si>
    <t>7-Oxabicyclo[4.1.0]heptane, 1-methyl-4-(2-methyloxiranyl)-</t>
  </si>
  <si>
    <t>Pyrimidine, 4,6-dimethyl-</t>
  </si>
  <si>
    <t>Menthol, 1'-(butyn-3-one-1-yl)-, (1R,2S,5R)-</t>
  </si>
  <si>
    <t>Propanoic acid, 2-methyl-, 2-ethyl-3-hydroxyhexyl ester</t>
  </si>
  <si>
    <t>3,5-Dimethyl-4-allylpyrazole</t>
  </si>
  <si>
    <t>Pentanoic acid, 3-methyl-2-oxo-, methyl ester</t>
  </si>
  <si>
    <t>4,6-di-tert-Butyl-m-cresol</t>
  </si>
  <si>
    <t>Heptacosane, 1-chloro-</t>
  </si>
  <si>
    <t>Z-10-Pentadecen-1-ol</t>
  </si>
  <si>
    <t>cis,cis-4,6-Octadienol</t>
  </si>
  <si>
    <t>2-Furancarboxaldehyde, O-(2-thienoyl) oxime</t>
  </si>
  <si>
    <t>4-Ethylbenzoic acid, 1-(cyclopentyl)ethyl ester</t>
  </si>
  <si>
    <t>1-((5-Oxopyrrolidin-2-yl)amino)-adamantane</t>
  </si>
  <si>
    <t>Spiro[3.3]heptane-2,6-dione</t>
  </si>
  <si>
    <t>Pyrazine, 2-methyl-5-propyl-</t>
  </si>
  <si>
    <t>Hexanoic acid, 2-chlorophenyl ester</t>
  </si>
  <si>
    <t>2(3H)-Furanone, dihydro-3,5-dimethyl-</t>
  </si>
  <si>
    <t>2-Propionyl-6-methyl-3,4-dihydropyran</t>
  </si>
  <si>
    <t>9-Octadecenoic acid (Z)-, phenylmethyl ester</t>
  </si>
  <si>
    <t>Bicyclo[3.2.0]hept-3-en-2-one</t>
  </si>
  <si>
    <t>Allyl 2-ethyl butyrate</t>
  </si>
  <si>
    <t>Cyclopentadecanone</t>
  </si>
  <si>
    <t>3-Cyclohexen-1-carboxaldehyde, 3-methyl-</t>
  </si>
  <si>
    <t>2-Heptanol, 5-ethyl-</t>
  </si>
  <si>
    <t>4-Acetonylcycloheptanone</t>
  </si>
  <si>
    <t>6-Methoxy-2'-nitroaurone</t>
  </si>
  <si>
    <t>2-Pentanone, 3-[(acetyloxy)methyl]-3,4-dimethyl-, (.+-.)-</t>
  </si>
  <si>
    <t>Cyclohexanol, 5-methyl-2-(1-methylethyl)-, (1a,2ß,5a)-(±)-</t>
  </si>
  <si>
    <t>Benzenemethanol, a-methyl-, (R)-</t>
  </si>
  <si>
    <t>Cyclohexanone, 2-propyl-</t>
  </si>
  <si>
    <t>Thiophene, 3-methyl-2-pentadecyl-</t>
  </si>
  <si>
    <t>4-Hydroxy-7-methyl-1,8-naphthyridine-3-carboxylic acid</t>
  </si>
  <si>
    <t>m-Menthane, (1S,3S)-(+)-</t>
  </si>
  <si>
    <t>trans-2-methyl-4-n-pentylthiane, S,S-dioxide</t>
  </si>
  <si>
    <t>1-Octanol</t>
  </si>
  <si>
    <t>2-Bromotetradecanoic acid</t>
  </si>
  <si>
    <t>Pentadec-7-ene, 7-bromomethyl-</t>
  </si>
  <si>
    <t>1,2-Decanediol</t>
  </si>
  <si>
    <t>2-Decenal, (E)-</t>
  </si>
  <si>
    <t>(Z)6-Pentadecen-1-ol</t>
  </si>
  <si>
    <t>Cyclohexane, 1,3-butadienylidene-</t>
  </si>
  <si>
    <t>1,5-Dodecadiene</t>
  </si>
  <si>
    <t>Amantadine</t>
  </si>
  <si>
    <t>5-Hepten-2-one</t>
  </si>
  <si>
    <t>2(1H)-Pyridinone, 3,6-dimethyl-</t>
  </si>
  <si>
    <t>2(3H)-Furanone, dihydro-4,4-dimethyl-5-(2-oxopropyl)-</t>
  </si>
  <si>
    <t>Cyclopentanepropanoic acid</t>
  </si>
  <si>
    <t>2-[(Trimethylsilyl)oxy]-2-{4-[(trimethylsilyl)oxy]phenyl}ethanamine</t>
  </si>
  <si>
    <t>Phenol, 3-chloro-</t>
  </si>
  <si>
    <t>Acetic acid, (3-allyloxy-1,1-dimethylbutyl) ester</t>
  </si>
  <si>
    <t>1-(1-Methyl-2-benzyloxyethyl)-1,2,3,6-tetrahydropyridine</t>
  </si>
  <si>
    <t>1-Heptene, 4-methyl-</t>
  </si>
  <si>
    <t>1,3-Cyclohexanediol, 2-methyl-2-nitro-, monoacetate (ester), [1s-(1a,2ß,3a)]-</t>
  </si>
  <si>
    <t>Cyclohexane, 1,4-dimethyl-2-octadecyl-</t>
  </si>
  <si>
    <t>Octanoic acid</t>
  </si>
  <si>
    <t>Methylchromone</t>
  </si>
  <si>
    <t>1,3-Benzenediol, 4-ethyl-</t>
  </si>
  <si>
    <t>Undecanoic acid</t>
  </si>
  <si>
    <t>Octane, 3-methyl-6-methylene-</t>
  </si>
  <si>
    <t>Cyclohexanol, 5-methyl-2-(1-methylethyl)-, [1S-(1a,2ß,5ß)]-</t>
  </si>
  <si>
    <t>Methyl nonyl ether</t>
  </si>
  <si>
    <t>Ethanone, 1-(1-methylcyclohexyl)-</t>
  </si>
  <si>
    <t>Tricyclo[3.3.3.0]undecan-3-one</t>
  </si>
  <si>
    <t>3-Oxabicyclo[4.1.0]heptane-7-carboxamide, 6-methyl-N-(1-naphthyl)-</t>
  </si>
  <si>
    <t>2-Nonen-4-yne, (Z)-</t>
  </si>
  <si>
    <t>9-Decen-1-ol, methyl ether</t>
  </si>
  <si>
    <t>Carbonic acid, heptadecyl prop-1-en-2-yl ester</t>
  </si>
  <si>
    <t>2-Nonen-1-ol, (E)-</t>
  </si>
  <si>
    <t>N-a,N-?-Di-cbz-L-arginine</t>
  </si>
  <si>
    <t>6,9-Dioxobicyclo[3.3.1]nonane,3-hydroxy-, acetate</t>
  </si>
  <si>
    <t>3-Pentanol, 2,2-dimethyl-</t>
  </si>
  <si>
    <t>1,2-15,16-Diepoxyhexadecane</t>
  </si>
  <si>
    <t>3-Octene, 2,2-dimethyl-</t>
  </si>
  <si>
    <t>4-Methyl-2,3-hexadien-1-ol</t>
  </si>
  <si>
    <t>Sulfurous acid, pentyl tetradecyl ester</t>
  </si>
  <si>
    <t>1-Octadecyne</t>
  </si>
  <si>
    <t>6-Dodecanol</t>
  </si>
  <si>
    <t>2(1H)-Benzocyclooctenone, decahydro-10a-methyl-, trans-</t>
  </si>
  <si>
    <t>5-Decen-1-ol, (E)-</t>
  </si>
  <si>
    <t>5-Octadecenal</t>
  </si>
  <si>
    <t>Chloroacetic acid, 2-tridecyl ester</t>
  </si>
  <si>
    <t>Butanoic acid, 3-hydroxy-3-methyl-</t>
  </si>
  <si>
    <t>1,2-Benzenediol, 4-chloro-</t>
  </si>
  <si>
    <t>4-Propoxy-2-butanone</t>
  </si>
  <si>
    <t>Oxime-, methoxy-phenyl-_</t>
  </si>
  <si>
    <t>3,5-Dimethyl-2-furyl methyl ketone</t>
  </si>
  <si>
    <t>2H-Pyran-2-one, 5,6-dihydro-6-pentyl-</t>
  </si>
  <si>
    <t>Heptanoic acid, anhydride</t>
  </si>
  <si>
    <t>2(5H)-Furanone, 3,5,5-trimethyl-</t>
  </si>
  <si>
    <t>2-Pentanol, 2,4-dimethyl-</t>
  </si>
  <si>
    <t>2-Pentanone, 4-hydroxy-4-methyl-</t>
  </si>
  <si>
    <t>4-tert-Butylcyclohexyl ethylphosphonofluoridate</t>
  </si>
  <si>
    <t>(Z)-6-Methyl-2-(tricos-14-en-1-yl)-2H-pyran-4(3H)-one</t>
  </si>
  <si>
    <t>2-Norbornyl acetate</t>
  </si>
  <si>
    <t>1,1-Difluoro-2,2,3-trimethyl-cyclopropane</t>
  </si>
  <si>
    <t>1-Octene, 3-methyl-</t>
  </si>
  <si>
    <t>3-Hexen-1-ol, 2,5-dimethyl-, acetate, (Z)-</t>
  </si>
  <si>
    <t>Formic acid, 2,2-dimethylpent-3-yl ester</t>
  </si>
  <si>
    <t>dl-Leucine, N-[(phenylmethoxy)carbonyl]-</t>
  </si>
  <si>
    <t>Acetic acid, 3-benzyloxy-1-(2-hydroxy-1-methylethyl)-2-methylpropyl ester</t>
  </si>
  <si>
    <t>trans-2-undecenoic acid</t>
  </si>
  <si>
    <t>Emylcamate</t>
  </si>
  <si>
    <t>2-Decene, 2,4-dimethyl-</t>
  </si>
  <si>
    <t>Succinic acid, 3-pentyl propyl ester</t>
  </si>
  <si>
    <t>Cyclopropaneacetic acid, 2-hexyl-</t>
  </si>
  <si>
    <t>Sulfurous acid, dodecyl pentyl ester</t>
  </si>
  <si>
    <t>1-Iodo-2-methylundecane</t>
  </si>
  <si>
    <t>1-Octene, 3,7-dimethyl-</t>
  </si>
  <si>
    <t>cis-5-Decen-1-yl acetate</t>
  </si>
  <si>
    <t>Heptasiloxane, hexadecamethyl-</t>
  </si>
  <si>
    <t>2(3H)-Furanone, 4,5-dihydro-4-(2-methyl-3-methylenebut-4-yl)-</t>
  </si>
  <si>
    <t>1,4-Hexadiene, 2,3,4,5-tetramethyl-</t>
  </si>
  <si>
    <t>1,5-Dimethyl-6-oxa-bicyclo[3.1.0]hexane</t>
  </si>
  <si>
    <t>3-Decene, 2,2-dimethyl-, (E)-</t>
  </si>
  <si>
    <t>2-Propenoic acid, 2-methyl-, octyl ester</t>
  </si>
  <si>
    <t>2-Methyl-3-ethyl-2-heptene</t>
  </si>
  <si>
    <t>Pyrrolidine-2-one, 5-[2-benzoylethyl]-</t>
  </si>
  <si>
    <t>Cyclohexane, 1-methyl-4-(1-methylbutyl)-</t>
  </si>
  <si>
    <t>N-Methyl-1-adamantaneacetamide</t>
  </si>
  <si>
    <t>3-Octene, 4-ethyl-</t>
  </si>
  <si>
    <t>trans-(2-Ethylcyclopentyl)methanol</t>
  </si>
  <si>
    <t>2-Undecanethiol, 2-methyl-</t>
  </si>
  <si>
    <t>Decane, 3-chloro-</t>
  </si>
  <si>
    <t>Chloroacetic acid, heptyl ester</t>
  </si>
  <si>
    <t>Verbenol</t>
  </si>
  <si>
    <t>4-Decene, 3-methyl-, (E)-</t>
  </si>
  <si>
    <t>4-Trifluoroacetoxypentadecane</t>
  </si>
  <si>
    <t>Propanenitrile, 3-(methylthio)-</t>
  </si>
  <si>
    <t>Phenol, 4-ethyl-2-methoxy-</t>
  </si>
  <si>
    <t>Butane, 2-methyl-3-(methylthio)-</t>
  </si>
  <si>
    <t>4-Amino-2,6-dichloropyridine</t>
  </si>
  <si>
    <t>Hydroperoxide, 1-methylhexyl</t>
  </si>
  <si>
    <t>2H-Pyran, tetrahydro-2-(12-pentadecynyloxy)-</t>
  </si>
  <si>
    <t>1,2-Benzenedicarboxylic acid, butyl 2-ethylhexyl ester</t>
  </si>
  <si>
    <t>trans-3-Decene</t>
  </si>
  <si>
    <t>Formic acid, heptyl ester</t>
  </si>
  <si>
    <t>1,4-Dioxaspiro[4.5]decane-6-carboxylic acid</t>
  </si>
  <si>
    <t>Formic acid, hex-2-yl ester</t>
  </si>
  <si>
    <t>6-Dodecene, (E)-</t>
  </si>
  <si>
    <t>Heptane, 4-chloro-</t>
  </si>
  <si>
    <t>Heptasiloxane, 1,1,3,3,5,5,7,7,9,9,11,11,13,13-tetradecamethyl-</t>
  </si>
  <si>
    <t>3-Hexene-2,5-diol</t>
  </si>
  <si>
    <t>Ethanone, 1,1'-(1,3-phenylene)bis-</t>
  </si>
  <si>
    <t>Acetyl chloride, dichloro-</t>
  </si>
  <si>
    <t>Arsenous acid, tris(trimethylsilyl) ester</t>
  </si>
  <si>
    <t>1,7-Dimethyl-4-(1-methylethyl)cyclodecane</t>
  </si>
  <si>
    <t>Benzene, 1-chloro-4-methoxy-</t>
  </si>
  <si>
    <t>Thiophene, 2-pentyl-</t>
  </si>
  <si>
    <t>Cyclopentene, 1,2,3,4,5-pentamethyl-</t>
  </si>
  <si>
    <t>Cyclopropane, tetramethylpropylidene-</t>
  </si>
  <si>
    <t>Butanamide, N-methyl-4-(methylthio)-2-(2,2-dimethylpropylidene)amino-</t>
  </si>
  <si>
    <t>Thiocyanic acid, octyl ester</t>
  </si>
  <si>
    <t>Cyclohexane, 1-methyl-3-(1-methylethyl)-</t>
  </si>
  <si>
    <t>2H-Pyran-2,4(3H)-dione, 3-ethyl-5,5-dimethyl-6-phenyl-</t>
  </si>
  <si>
    <t>1-Octene, 6-methyl-</t>
  </si>
  <si>
    <t>1-Pentadecene, 2-methyl-</t>
  </si>
  <si>
    <t>(4aS,7S,7aR)-4,7-Dimethyl-2,4a,5,6,7,7a-hexahydro-1H-cyclopenta[c]pyridin-1-one</t>
  </si>
  <si>
    <t>Phosphonoacetic Acid, 3TMS derivative</t>
  </si>
  <si>
    <t>3-Cyclohexen-1-ol, 1-methyl-</t>
  </si>
  <si>
    <t>p-Chlorophenyl butylcarbamate</t>
  </si>
  <si>
    <t>Propionic acid 2-phenylhydrazide</t>
  </si>
  <si>
    <t>4-Hydroxy-7-methyl-1,8-naphthylidine</t>
  </si>
  <si>
    <t>3-Buten-2-one, 4-(3-cyclohexen-1-yl)-</t>
  </si>
  <si>
    <t>Cyclohexanol, 2-methyl-5-(1-methylethenyl)-, (1a,2a,5ß)-</t>
  </si>
  <si>
    <t>N1-(2-Dimethylamino-ethyl)-3,N1,N2,N2-tetramethyl-butane-1,2-diamine</t>
  </si>
  <si>
    <t>Cyclohexanecarboxylic acid, 2-hydroxy-, monoanhydride with 1-butaneboronic acid, cyclic ester, trans-</t>
  </si>
  <si>
    <t>Carbonic acid, eicosyl prop-1-en-2-yl ester</t>
  </si>
  <si>
    <t>3,6-Diazahomoadamantan-9-ol</t>
  </si>
  <si>
    <t>2-Propyl-1-Pentanol, trifluoroacetate</t>
  </si>
  <si>
    <t>4-Pentenoic acid, 2-methyl-, 4-methyl-2-pentyl ester</t>
  </si>
  <si>
    <t>2,4-Pentadien-1-ol, 3-propyl-, (2Z)-</t>
  </si>
  <si>
    <t>urea, N-ethyl-N'-3-pyridinyl-</t>
  </si>
  <si>
    <t>4-Penten-2-one, 3-cyclohexyl-</t>
  </si>
  <si>
    <t>2,2-Diallylpyrrolidine</t>
  </si>
  <si>
    <t>2-Cyclopenten-1-one</t>
  </si>
  <si>
    <t>Succinic acid, 2-(2-chlorophenoxy)ethyl ethyl ester</t>
  </si>
  <si>
    <t>(Z)-4-Decen-1-ol, methyl ether</t>
  </si>
  <si>
    <t>1-Octen-3-yl-acetate</t>
  </si>
  <si>
    <t>9-Hexadecenoic acid, phenylmethyl ester, (Z)-</t>
  </si>
  <si>
    <t>Glutaric acid, di(myrtenyl) ester</t>
  </si>
  <si>
    <t>trans-2-Dodecen-1-ol, trifluoroacetate</t>
  </si>
  <si>
    <t>(S)-6,6-Dimethyl-2-azaspiro[4.4]non-1-ene</t>
  </si>
  <si>
    <t>3-Octen-1-ol, (Z)-</t>
  </si>
  <si>
    <t>Sulfurous acid, 2-pentyl undecyl ester</t>
  </si>
  <si>
    <t>Cyclohexane, 1-(cyclohexylmethyl)-3-methyl-, trans-</t>
  </si>
  <si>
    <t>Butane, 1-(methylsulfinyl)-</t>
  </si>
  <si>
    <t>Tetrasulfide, dimethyl</t>
  </si>
  <si>
    <t>Cyclohexane, isothiocyanato-</t>
  </si>
  <si>
    <t>Cyanamide, di-2-propenyl-</t>
  </si>
  <si>
    <t>Pentanoic acid, 2,2,4-trimethyl-3-carboxyisopropyl, isobutyl ester</t>
  </si>
  <si>
    <t>a-Hydroxyisobutyric acid, acetate</t>
  </si>
  <si>
    <t>6-Nitrohexan-2-ol</t>
  </si>
  <si>
    <t>Heptane, 3-ethyl-5-methylene-</t>
  </si>
  <si>
    <t>Prop-2-yn-1-yl 2-methylbutanoate</t>
  </si>
  <si>
    <t>2H-Pyran-2-one, 6-hexyltetrahydro-</t>
  </si>
  <si>
    <t>11-Dodecen-2-one, 7,7-dimethyl-</t>
  </si>
  <si>
    <t>1,5-Heptadien-4-ol, 3,3,6-trimethyl-</t>
  </si>
  <si>
    <t>1,3-Cyclohexadiene</t>
  </si>
  <si>
    <t>2-Pentadecanone</t>
  </si>
  <si>
    <t>1,3-Cyclohexanediol, 5-methyl-2-nitro-, monoacetate (ester), [1s-(1a,2ß,3a,5a)]-</t>
  </si>
  <si>
    <t>Benzene, (1-propylheptadecyl)-</t>
  </si>
  <si>
    <t>trans-2,3-Epoxynonane</t>
  </si>
  <si>
    <t>17-Octadecynoic acid</t>
  </si>
  <si>
    <t>2H-Pyran-2-one, tetrahydro-3,6-dimethyl-</t>
  </si>
  <si>
    <t>Cyclohexane, 1,1'-dodecylidenebis[4-methyl-</t>
  </si>
  <si>
    <t>Pyrazine, 2-ethyl-3-(methylthio)-</t>
  </si>
  <si>
    <t>Methanesulfonic acid, methyl ester</t>
  </si>
  <si>
    <t>6-Phenyl-n-hexanol</t>
  </si>
  <si>
    <t>1,8-Nonanediol, 8-methyl-</t>
  </si>
  <si>
    <t>Pyridin-4-amine, 2,3-dichloro-</t>
  </si>
  <si>
    <t>Pyrazine, 2-methyl-5-(2-propenyl)-</t>
  </si>
  <si>
    <t>Octane, 1-methoxy-</t>
  </si>
  <si>
    <t>2-Heptanol, 3-methyl-</t>
  </si>
  <si>
    <t>5,9,13-Pentadecatrien-2-one, 6,10,14-trimethyl-, (E,E)-</t>
  </si>
  <si>
    <t>Carbonic acid, ethyl octadecyl ester</t>
  </si>
  <si>
    <t>7-Oxabicyclo[4.1.0]heptane, 2-methylene-</t>
  </si>
  <si>
    <t>Cyclohexane, 1-methyl-2-propyl-</t>
  </si>
  <si>
    <t>2-(Trimethylacetyl)thiophene</t>
  </si>
  <si>
    <t>Ethyl(dimethyl)silyloxycyclopentane</t>
  </si>
  <si>
    <t>2(3H)-Furanone, dihydro-5-pentyl-</t>
  </si>
  <si>
    <t>Bicyclo[5.1.0]octane</t>
  </si>
  <si>
    <t>Cyclohexane, 1-methyl-3-propyl-</t>
  </si>
  <si>
    <t>Methyl 10,11-octadecadienoate</t>
  </si>
  <si>
    <t>Z-10-Tetradecen-1-ol acetate</t>
  </si>
  <si>
    <t>Dodecane, 2-cyclohexyl-</t>
  </si>
  <si>
    <t>1,7-Octanediol, 3,7-dimethyl-</t>
  </si>
  <si>
    <t>N-[3-[N-Aziridyl]propylidene]furfurylamine</t>
  </si>
  <si>
    <t>Decanedioic acid, dibutyl ester</t>
  </si>
  <si>
    <t>?-Dodecalactone</t>
  </si>
  <si>
    <t>Ethyl 4-hydroxymandelate, 2TMS derivative</t>
  </si>
  <si>
    <t>Propanenitrile, 3-bromo-</t>
  </si>
  <si>
    <t>Cyclohexane, 1-isopropyl-1-methyl-</t>
  </si>
  <si>
    <t>Cyclohexanone, 2-isopropyl-2,5-dimethyl-</t>
  </si>
  <si>
    <t>4-Ethyl-4-methyl-1-hexene</t>
  </si>
  <si>
    <t>9-Oxabicyclo[3.3.1]nonan-2-ol, acetate</t>
  </si>
  <si>
    <t>2,3-Diethylpyrazine</t>
  </si>
  <si>
    <t>6-Dodecanol acetate</t>
  </si>
  <si>
    <t>1,2-Dioxaspiro[4.4]nonan-3-one, 4-methylene-</t>
  </si>
  <si>
    <t>Silane, trichlorooctadecyl-</t>
  </si>
  <si>
    <t>Hexane, 1,2,3,4,5,6-hexachlorooctafluoro-</t>
  </si>
  <si>
    <t>Trichloromethane</t>
  </si>
  <si>
    <t>Propanedioic acid, [(4-ethoxyphenyl)hydrazono]-</t>
  </si>
  <si>
    <t>2(3H)-Furanone, 4,5-dihydro-4-(2,3-dimethyl-2-buten-4-yl)-</t>
  </si>
  <si>
    <t>1-(Methoxymethoxy)-3-methyl-3-hydroxybutane</t>
  </si>
  <si>
    <t>2-n-Butylacrolein</t>
  </si>
  <si>
    <t>4-Quinolinol, 2-amino-</t>
  </si>
  <si>
    <t>Cyclohexane, (1,1-dimethylpropyl)-</t>
  </si>
  <si>
    <t>4,6-Octadienoic acid, 2-acetyl-2-methyl-, ethyl ester</t>
  </si>
  <si>
    <t>3-Thiazolidinecarboxylic acid, 4-(acetyloxy)-2-(1,1-dimethylethyl)-, phenylmethyl ester, 1-oxide, [1R-(1a,2ß,4ß)]-</t>
  </si>
  <si>
    <t>1-Methyl-1-(o-methylphenyl)-1-silacyclobutane</t>
  </si>
  <si>
    <t>1-Octyl trifluoroacetate</t>
  </si>
  <si>
    <t>7-Hexadecenal, (Z)-</t>
  </si>
  <si>
    <t>3-Oxabicyclo[3.2.0]heptane-2,4-dione, cis-</t>
  </si>
  <si>
    <t>Disulfide, methyl (methylthio)methyl</t>
  </si>
  <si>
    <t>5,9-Undecadien-2-one, 6,10-dimethyl-, (Z)-</t>
  </si>
  <si>
    <t>1-ethoxy-2,4-hexadiene</t>
  </si>
  <si>
    <t>Furan, 2,3-dihydro-4-(1-methylethyl)-</t>
  </si>
  <si>
    <t>Cyclopentadecanone, 4-methyl-</t>
  </si>
  <si>
    <t>Bicyclo[4.1.0]heptan-2-one</t>
  </si>
  <si>
    <t>Tricyclo[3.2.2.0]nonane-2-carboxylic acid</t>
  </si>
  <si>
    <t>3-Chloropropionic acid, 2-ethylhexyl ester</t>
  </si>
  <si>
    <t>3-Undecene, 5-methyl-</t>
  </si>
  <si>
    <t>2-Oxabicyclo[2.2.1]heptan-3-one, 1,7,7-trimethyl-</t>
  </si>
  <si>
    <t>Cyclopentanone, 3-[3,5-decadienyl]-, (Z,Z)-</t>
  </si>
  <si>
    <t>4-Chloro-3-n-hexyltetrahydropyran</t>
  </si>
  <si>
    <t>1-Octanol, 3,7-dimethyl-</t>
  </si>
  <si>
    <t>Furazano[3,4-b]pyrazin-5(4H)-one, 6-(1-pyrrolidinyl)-</t>
  </si>
  <si>
    <t>4,7-Methanoisobenzofuran-1,3-dione, 3a,4,7,7a-tetrahydro, 5-methyl-</t>
  </si>
  <si>
    <t>Cyclopropanemethanol, 2,2-dimethyl-3-(2-methyl-1-propenyl)-</t>
  </si>
  <si>
    <t>Cyclopentane, (1-methylbutyl)-</t>
  </si>
  <si>
    <t>6-Nonenal, 3,7-dimethyl-</t>
  </si>
  <si>
    <t>5-Undecene, 7-methyl-, (E)-</t>
  </si>
  <si>
    <t>Cycloheptanemethanol</t>
  </si>
  <si>
    <t>6-Dodecene, (Z)-</t>
  </si>
  <si>
    <t>Cyclooctane-1,4-diol, cis</t>
  </si>
  <si>
    <t>1-Ethyl-2,2,6-trimethylcyclohexane</t>
  </si>
  <si>
    <t>2-Dodecene, (E)-</t>
  </si>
  <si>
    <t>Dichloroacetic acid, dodecyl ester</t>
  </si>
  <si>
    <t>11-Hexadecyn-1-ol</t>
  </si>
  <si>
    <t>(5aa,9aß,9bß)-5,5a,6,7,8,9,9a,9b-octahydro-6,6,9a-trimethylnaphtho[1,2-c]furan-1-(3H)-one (drimenin)</t>
  </si>
  <si>
    <t>N,N-Diethyl-N'-formyl-N'-methoxyurea</t>
  </si>
  <si>
    <t>Acetamide, 2-(5-benzyl-4-methyl-4H-[1,2,4]triazol-3-ylsulfanyl)-N-(tert-butyl)-</t>
  </si>
  <si>
    <t>Cyclobutane, 1,2-diphenyl-</t>
  </si>
  <si>
    <t>2(3H)-Furanone, 5-heptyldihydro-</t>
  </si>
  <si>
    <t>Benzaldehyde, 3-benzyloxy-2-fluoro-4-methoxy-</t>
  </si>
  <si>
    <t>1-(1-tert-Butoxypropan-2-yloxy)propan-2-ol</t>
  </si>
  <si>
    <t>Bicyclo[3.1.1]hept-3-ene-spiro-2,4'-(1',3'-dioxane), 7,7-dimethyl-</t>
  </si>
  <si>
    <t>1-Heptatriacotanol</t>
  </si>
  <si>
    <t>3-Benzyl-5-(2-hydroxyethyl)-4-methylthiazolium chloride</t>
  </si>
  <si>
    <t>3-Chloropropionic acid, heptadecyl ester</t>
  </si>
  <si>
    <t>2-Methyl-3-propylpyrazine</t>
  </si>
  <si>
    <t>Adipic acid, butyl pent-4-en-2-yl ester</t>
  </si>
  <si>
    <t>2(3H)-Furanone, dihydro-4-methyl-5-pentyl-</t>
  </si>
  <si>
    <t>Oxirane, [(methylthio)methyl]-</t>
  </si>
  <si>
    <t>Hexanoic acid, 2-ethylcyclohexyl ester</t>
  </si>
  <si>
    <t>3-Decen-1-ol, acetate, (Z)-</t>
  </si>
  <si>
    <t>(2R,2'S,5R,5'S)-2,5'-Dimethyl-5-(prop-1-en-2-yl)-5'-vinylhexahydro-[2,2'-bifuran]-3(2H)-one</t>
  </si>
  <si>
    <t>1-Tetradecanol</t>
  </si>
  <si>
    <t>cis-Z-a-Bisabolene epoxide</t>
  </si>
  <si>
    <t>3a,6-Methano-3aH-indene, 2,3,6,7-tetrahydro-</t>
  </si>
  <si>
    <t>2,11-Dodecanedione</t>
  </si>
  <si>
    <t>3,5-Heptadienal, 2-ethylidene-6-methyl-</t>
  </si>
  <si>
    <t>Bicyclo[2.2.1]heptane-2,3-dithiol</t>
  </si>
  <si>
    <t>4,7-Epoxytricyclo[4.1.0.0(3,5)]heptane</t>
  </si>
  <si>
    <t>2H-Pyran, 2,2'-[1,10-decanediylbis(oxy)]bis[tetrahydro-</t>
  </si>
  <si>
    <t>1-Nonylcycloheptane</t>
  </si>
  <si>
    <t>Cyclohexane, [6-cyclopentyl-3-(3-cyclopentylpropyl)hexyl]-</t>
  </si>
  <si>
    <t>2-Dodecenal, (E)-</t>
  </si>
  <si>
    <t>9-Octadecenoic acid (Z)-, hexyl ester</t>
  </si>
  <si>
    <t>10-Octadecynoic acid, methyl ester</t>
  </si>
  <si>
    <t>With Smar</t>
  </si>
  <si>
    <t>Samples</t>
  </si>
  <si>
    <t>Label</t>
  </si>
  <si>
    <t>Tricyclo[4.1.0.0(2,4)]heptane, 5-(phenylthio)-, (1a,2√ü,4√ü,5a,6a)-</t>
  </si>
  <si>
    <t>Bsub_A</t>
  </si>
  <si>
    <t>Bsub</t>
  </si>
  <si>
    <t>Bsub_B</t>
  </si>
  <si>
    <t>Bsub_C</t>
  </si>
  <si>
    <t>Bsub_D</t>
  </si>
  <si>
    <t>Bsub_E</t>
  </si>
  <si>
    <t>Bsub_F</t>
  </si>
  <si>
    <t>Bsub_G</t>
  </si>
  <si>
    <t>Bsub_H</t>
  </si>
  <si>
    <t>Bsub_I</t>
  </si>
  <si>
    <t>Smar_A</t>
  </si>
  <si>
    <t>Smar</t>
  </si>
  <si>
    <t>Smar_B</t>
  </si>
  <si>
    <t>Smar_C</t>
  </si>
  <si>
    <t>Smar_D</t>
  </si>
  <si>
    <t>Smar_E</t>
  </si>
  <si>
    <t>Smar_G</t>
  </si>
  <si>
    <t>Smar_H</t>
  </si>
  <si>
    <t>Smar_I</t>
  </si>
  <si>
    <t>Spro_A</t>
  </si>
  <si>
    <t>Spro</t>
  </si>
  <si>
    <t>Spro_B</t>
  </si>
  <si>
    <t>Spro_C</t>
  </si>
  <si>
    <t>Spro_D</t>
  </si>
  <si>
    <t>Spro_E</t>
  </si>
  <si>
    <t>Spro_F</t>
  </si>
  <si>
    <t>Spro_G</t>
  </si>
  <si>
    <t>Spro_H</t>
  </si>
  <si>
    <t>Batrachochytrium dendrobatidis, Batrachochytrium salamandrivorans, Candida albicans, Diaphorina citri, Didymella applanata, Lasiodiplodia theobromae, Pythium ultimum, Phytophthora parasitica, Phytophthora cinnamomi, Phytophthora citrophora, Saccharomyces cerevisiae, Curvularia eragrostidis, Pestalotiopsis theae, Colletotrichum camelliae, Lasiodiplodia theobromae,  Rhizoctonia solani</t>
  </si>
  <si>
    <t>B. subtilis E9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</si>
</sst>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0"/>
      <color theme="1"/>
      <name val="Arial"/>
      <family val="2"/>
    </font>
    <font>
      <sz val="11"/>
      <color rgb="FFFF0000"/>
      <name val="Calibri"/>
      <family val="2"/>
      <scheme val="minor"/>
    </font>
    <font>
      <sz val="18"/>
      <color rgb="FF222222"/>
      <name val="Courier New"/>
      <family val="1"/>
    </font>
    <font>
      <sz val="8"/>
      <name val="Calibri"/>
      <family val="2"/>
      <scheme val="minor"/>
    </font>
    <font>
      <sz val="11"/>
      <color rgb="FF000000"/>
      <name val="Arial"/>
      <family val="2"/>
    </font>
    <font>
      <i/>
      <sz val="11"/>
      <color rgb="FF000000"/>
      <name val="Arial"/>
      <family val="2"/>
    </font>
    <font>
      <u/>
      <sz val="12"/>
      <color theme="10"/>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18">
    <xf numFmtId="0" fontId="0" fillId="0" borderId="0" xfId="0"/>
    <xf numFmtId="0" fontId="1" fillId="0" borderId="0" xfId="0" applyFont="1"/>
    <xf numFmtId="10" fontId="0" fillId="0" borderId="0" xfId="0" applyNumberFormat="1"/>
    <xf numFmtId="10" fontId="1" fillId="0" borderId="0" xfId="0" applyNumberFormat="1" applyFont="1"/>
    <xf numFmtId="0" fontId="2" fillId="0" borderId="0" xfId="0" applyFont="1"/>
    <xf numFmtId="0" fontId="0" fillId="0" borderId="0" xfId="0" applyAlignment="1">
      <alignment horizontal="left"/>
    </xf>
    <xf numFmtId="0" fontId="3" fillId="0" borderId="0" xfId="0" applyFont="1"/>
    <xf numFmtId="0" fontId="5" fillId="0" borderId="0" xfId="0" applyFont="1"/>
    <xf numFmtId="0" fontId="6" fillId="0" borderId="0" xfId="0" applyFont="1"/>
    <xf numFmtId="0" fontId="7" fillId="0" borderId="0" xfId="1"/>
    <xf numFmtId="0" fontId="5" fillId="0" borderId="0" xfId="0" applyFont="1"/>
    <xf numFmtId="0" fontId="5" fillId="0" borderId="0" xfId="0" applyFont="1"/>
    <xf numFmtId="0" fontId="6" fillId="0" borderId="0" xfId="0" applyFont="1"/>
    <xf numFmtId="0" fontId="7" fillId="0" borderId="0" xfId="1"/>
    <xf numFmtId="0" fontId="8" fillId="0" borderId="0" xfId="0" applyFont="1"/>
    <xf numFmtId="0" fontId="5" fillId="0" borderId="0" xfId="0" applyFont="1"/>
    <xf numFmtId="0" fontId="6" fillId="0" borderId="0" xfId="0" applyFont="1"/>
    <xf numFmtId="0" fontId="7"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3" Type="http://schemas.openxmlformats.org/officeDocument/2006/relationships/hyperlink" Target="https://paperpile.com/c/ubc6Sr/vFA3+vdiP" TargetMode="External"/><Relationship Id="rId2" Type="http://schemas.openxmlformats.org/officeDocument/2006/relationships/hyperlink" Target="https://paperpile.com/c/ubc6Sr/mILm+CmcT+tVrN+S0s5" TargetMode="External"/><Relationship Id="rId1" Type="http://schemas.openxmlformats.org/officeDocument/2006/relationships/hyperlink" Target="https://paperpile.com/c/ubc6Sr/QHnE" TargetMode="External"/><Relationship Id="rId5" Type="http://schemas.openxmlformats.org/officeDocument/2006/relationships/hyperlink" Target="https://paperpile.com/c/ubc6Sr/quG0l+izrNI+OCe4+2ND8+mEKF+Xwzk+CQ4r" TargetMode="External"/><Relationship Id="rId4" Type="http://schemas.openxmlformats.org/officeDocument/2006/relationships/hyperlink" Target="https://paperpile.com/c/ubc6Sr/vdiP+Xwzk+xSrj+VWU3+p0W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B7347-886C-564A-AEC3-E92373F9857E}">
  <dimension ref="A1:J38"/>
  <sheetViews>
    <sheetView topLeftCell="A19" workbookViewId="0">
      <selection activeCell="A34" sqref="A34"/>
    </sheetView>
  </sheetViews>
  <sheetFormatPr baseColWidth="10" defaultColWidth="11.1640625" defaultRowHeight="16" x14ac:dyDescent="0.2"/>
  <cols>
    <col min="1" max="1" width="26.6640625" customWidth="1"/>
  </cols>
  <sheetData>
    <row r="1" spans="1:10" x14ac:dyDescent="0.2">
      <c r="A1" s="1" t="s">
        <v>1</v>
      </c>
      <c r="B1" s="1" t="s">
        <v>16</v>
      </c>
      <c r="C1" s="1" t="s">
        <v>17</v>
      </c>
      <c r="D1" t="s">
        <v>310</v>
      </c>
      <c r="H1" s="1"/>
      <c r="I1" s="1"/>
      <c r="J1" s="1"/>
    </row>
    <row r="2" spans="1:10" x14ac:dyDescent="0.2">
      <c r="A2" s="1" t="s">
        <v>3</v>
      </c>
      <c r="B2" s="1">
        <v>34</v>
      </c>
      <c r="C2" s="1">
        <v>57</v>
      </c>
      <c r="D2">
        <v>57</v>
      </c>
      <c r="H2" s="1"/>
      <c r="I2" s="1"/>
      <c r="J2" s="1"/>
    </row>
    <row r="3" spans="1:10" x14ac:dyDescent="0.2">
      <c r="A3" s="1" t="s">
        <v>3</v>
      </c>
      <c r="B3" s="1">
        <v>35</v>
      </c>
      <c r="C3" s="1">
        <v>57</v>
      </c>
      <c r="D3">
        <v>57</v>
      </c>
      <c r="H3" s="1"/>
      <c r="I3" s="1"/>
      <c r="J3" s="1"/>
    </row>
    <row r="4" spans="1:10" x14ac:dyDescent="0.2">
      <c r="A4" s="1" t="s">
        <v>3</v>
      </c>
      <c r="B4" s="1">
        <v>37</v>
      </c>
      <c r="C4" s="1">
        <v>57</v>
      </c>
      <c r="D4" s="1">
        <v>57</v>
      </c>
      <c r="E4" s="1"/>
      <c r="F4" s="1"/>
      <c r="G4" s="1"/>
      <c r="H4" s="1"/>
      <c r="I4" s="1"/>
      <c r="J4" s="1"/>
    </row>
    <row r="5" spans="1:10" x14ac:dyDescent="0.2">
      <c r="A5" s="1" t="s">
        <v>20</v>
      </c>
      <c r="B5" s="1">
        <v>45</v>
      </c>
      <c r="C5" s="1">
        <v>5</v>
      </c>
      <c r="D5" s="1">
        <v>6</v>
      </c>
      <c r="E5" s="1"/>
      <c r="F5" s="1"/>
      <c r="G5" s="1"/>
      <c r="H5" s="1"/>
      <c r="I5" s="1"/>
      <c r="J5" s="1"/>
    </row>
    <row r="6" spans="1:10" x14ac:dyDescent="0.2">
      <c r="A6" s="1" t="s">
        <v>20</v>
      </c>
      <c r="B6" s="1">
        <v>41</v>
      </c>
      <c r="C6" s="1">
        <v>5</v>
      </c>
      <c r="D6" s="1">
        <v>5</v>
      </c>
      <c r="E6" s="1"/>
      <c r="F6" s="1"/>
      <c r="G6" s="1"/>
      <c r="H6" s="1"/>
      <c r="I6" s="1"/>
      <c r="J6" s="1"/>
    </row>
    <row r="7" spans="1:10" x14ac:dyDescent="0.2">
      <c r="A7" s="1" t="s">
        <v>20</v>
      </c>
      <c r="B7" s="1">
        <v>47</v>
      </c>
      <c r="C7" s="1">
        <v>5</v>
      </c>
      <c r="D7" s="1">
        <v>5</v>
      </c>
      <c r="E7" s="1"/>
      <c r="F7" s="1"/>
      <c r="G7" s="1"/>
      <c r="H7" s="1"/>
      <c r="I7" s="1"/>
      <c r="J7" s="1"/>
    </row>
    <row r="8" spans="1:10" x14ac:dyDescent="0.2">
      <c r="A8" s="1" t="s">
        <v>21</v>
      </c>
      <c r="B8" s="1">
        <v>57</v>
      </c>
      <c r="C8" s="1">
        <v>5</v>
      </c>
      <c r="D8" s="1">
        <v>4</v>
      </c>
      <c r="E8" s="1"/>
      <c r="F8" s="1"/>
      <c r="G8" s="1"/>
      <c r="H8" s="1"/>
      <c r="I8" s="1"/>
      <c r="J8" s="1"/>
    </row>
    <row r="9" spans="1:10" x14ac:dyDescent="0.2">
      <c r="A9" s="1" t="s">
        <v>21</v>
      </c>
      <c r="B9" s="1">
        <v>57</v>
      </c>
      <c r="C9" s="1">
        <v>4</v>
      </c>
      <c r="D9" s="1">
        <v>5</v>
      </c>
      <c r="E9" s="1"/>
      <c r="F9" s="1"/>
      <c r="G9" s="1"/>
      <c r="H9" s="1"/>
      <c r="I9" s="1"/>
      <c r="J9" s="1"/>
    </row>
    <row r="10" spans="1:10" x14ac:dyDescent="0.2">
      <c r="A10" s="1" t="s">
        <v>21</v>
      </c>
      <c r="B10" s="1">
        <v>57</v>
      </c>
      <c r="C10" s="1">
        <v>4</v>
      </c>
      <c r="D10" s="1">
        <v>4</v>
      </c>
      <c r="E10" s="1"/>
      <c r="F10" s="1"/>
      <c r="G10" s="1"/>
      <c r="H10" s="1"/>
      <c r="I10" s="1"/>
      <c r="J10" s="1"/>
    </row>
    <row r="11" spans="1:10" x14ac:dyDescent="0.2">
      <c r="A11" s="1" t="s">
        <v>2</v>
      </c>
      <c r="B11" s="1">
        <v>43</v>
      </c>
      <c r="C11" s="1">
        <v>6</v>
      </c>
      <c r="D11" s="1">
        <v>5</v>
      </c>
      <c r="E11" s="1"/>
      <c r="F11" s="1"/>
      <c r="G11" s="1"/>
      <c r="H11" s="1"/>
      <c r="I11" s="1"/>
      <c r="J11" s="1"/>
    </row>
    <row r="12" spans="1:10" x14ac:dyDescent="0.2">
      <c r="A12" s="1" t="s">
        <v>2</v>
      </c>
      <c r="B12" s="1">
        <v>30</v>
      </c>
      <c r="C12" s="1">
        <v>8</v>
      </c>
      <c r="D12" s="1">
        <v>4</v>
      </c>
      <c r="E12" s="1"/>
      <c r="F12" s="1"/>
      <c r="G12" s="1"/>
      <c r="H12" s="1"/>
      <c r="I12" s="1"/>
      <c r="J12" s="1"/>
    </row>
    <row r="13" spans="1:10" x14ac:dyDescent="0.2">
      <c r="A13" s="1" t="s">
        <v>2</v>
      </c>
      <c r="B13" s="1">
        <v>47</v>
      </c>
      <c r="C13" s="1">
        <v>7</v>
      </c>
      <c r="D13" s="1">
        <v>5</v>
      </c>
      <c r="E13" s="1"/>
      <c r="F13" s="1"/>
      <c r="G13" s="1"/>
      <c r="H13" s="1"/>
      <c r="I13" s="1"/>
      <c r="J13" s="1"/>
    </row>
    <row r="14" spans="1:10" x14ac:dyDescent="0.2">
      <c r="A14" s="1" t="s">
        <v>18</v>
      </c>
      <c r="B14" s="1">
        <v>8</v>
      </c>
      <c r="C14" s="1">
        <v>5</v>
      </c>
      <c r="D14" s="1">
        <v>4</v>
      </c>
      <c r="E14" s="1"/>
      <c r="F14" s="1"/>
      <c r="G14" s="1"/>
      <c r="H14" s="1"/>
      <c r="I14" s="1"/>
      <c r="J14" s="1"/>
    </row>
    <row r="15" spans="1:10" x14ac:dyDescent="0.2">
      <c r="A15" s="1" t="s">
        <v>18</v>
      </c>
      <c r="B15" s="1">
        <v>7</v>
      </c>
      <c r="C15" s="1">
        <v>4</v>
      </c>
      <c r="D15" s="1">
        <v>4</v>
      </c>
      <c r="E15" s="1"/>
      <c r="F15" s="1"/>
      <c r="G15" s="1"/>
      <c r="H15" s="1"/>
      <c r="I15" s="1"/>
      <c r="J15" s="1"/>
    </row>
    <row r="16" spans="1:10" x14ac:dyDescent="0.2">
      <c r="A16" s="1" t="s">
        <v>18</v>
      </c>
      <c r="B16" s="1">
        <v>7</v>
      </c>
      <c r="C16" s="1">
        <v>5</v>
      </c>
      <c r="D16" s="1">
        <v>4</v>
      </c>
      <c r="E16" s="1"/>
      <c r="F16" s="1"/>
      <c r="G16" s="1"/>
      <c r="H16" s="1"/>
      <c r="I16" s="1"/>
      <c r="J16" s="1"/>
    </row>
    <row r="17" spans="1:10" x14ac:dyDescent="0.2">
      <c r="A17" s="1" t="s">
        <v>19</v>
      </c>
      <c r="B17" s="1">
        <v>10</v>
      </c>
      <c r="C17" s="1">
        <v>4</v>
      </c>
      <c r="D17" s="1">
        <v>4</v>
      </c>
      <c r="E17" s="1"/>
      <c r="F17" s="1"/>
      <c r="G17" s="1"/>
      <c r="H17" s="1"/>
      <c r="I17" s="1"/>
      <c r="J17" s="1"/>
    </row>
    <row r="18" spans="1:10" x14ac:dyDescent="0.2">
      <c r="A18" s="1" t="s">
        <v>19</v>
      </c>
      <c r="B18" s="1">
        <v>38</v>
      </c>
      <c r="C18" s="1">
        <v>4</v>
      </c>
      <c r="D18" s="1">
        <v>4</v>
      </c>
      <c r="E18" s="1"/>
      <c r="F18" s="1"/>
      <c r="G18" s="1"/>
      <c r="H18" s="1"/>
      <c r="I18" s="1"/>
      <c r="J18" s="1"/>
    </row>
    <row r="19" spans="1:10" x14ac:dyDescent="0.2">
      <c r="A19" s="1" t="s">
        <v>19</v>
      </c>
      <c r="B19" s="1">
        <v>10</v>
      </c>
      <c r="C19" s="1">
        <v>4</v>
      </c>
      <c r="D19" s="1">
        <v>4</v>
      </c>
      <c r="E19" s="1"/>
      <c r="F19" s="1"/>
      <c r="G19" s="1"/>
      <c r="H19" s="1"/>
      <c r="I19" s="1"/>
      <c r="J19" s="1"/>
    </row>
    <row r="20" spans="1:10" x14ac:dyDescent="0.2">
      <c r="A20" s="1" t="s">
        <v>22</v>
      </c>
      <c r="B20" s="1">
        <v>58</v>
      </c>
      <c r="C20" s="1">
        <v>20</v>
      </c>
      <c r="D20" s="1">
        <v>7</v>
      </c>
      <c r="E20" s="1"/>
      <c r="F20" s="1"/>
      <c r="G20" s="1"/>
      <c r="H20" s="1"/>
      <c r="I20" s="1"/>
      <c r="J20" s="1"/>
    </row>
    <row r="21" spans="1:10" x14ac:dyDescent="0.2">
      <c r="A21" s="1" t="s">
        <v>22</v>
      </c>
      <c r="B21" s="1">
        <v>40</v>
      </c>
      <c r="C21" s="1">
        <v>9</v>
      </c>
      <c r="D21" s="1">
        <v>5</v>
      </c>
      <c r="E21" s="1"/>
      <c r="F21" s="1"/>
      <c r="G21" s="1"/>
      <c r="H21" s="1"/>
      <c r="I21" s="1"/>
      <c r="J21" s="1"/>
    </row>
    <row r="22" spans="1:10" x14ac:dyDescent="0.2">
      <c r="A22" s="1" t="s">
        <v>22</v>
      </c>
      <c r="B22" s="1">
        <v>40</v>
      </c>
      <c r="C22" s="1">
        <v>6</v>
      </c>
      <c r="D22" s="1">
        <v>7</v>
      </c>
      <c r="E22" s="1"/>
      <c r="F22" s="1"/>
      <c r="G22" s="1"/>
      <c r="H22" s="1"/>
      <c r="I22" s="1"/>
      <c r="J22" s="1"/>
    </row>
    <row r="23" spans="1:10" x14ac:dyDescent="0.2">
      <c r="A23" s="1" t="s">
        <v>22</v>
      </c>
      <c r="B23" s="1">
        <v>57</v>
      </c>
      <c r="C23" s="1"/>
      <c r="D23" s="1">
        <v>8</v>
      </c>
      <c r="E23" s="1"/>
      <c r="F23" s="1"/>
      <c r="G23" s="1"/>
      <c r="H23" s="1"/>
      <c r="I23" s="1"/>
      <c r="J23" s="1"/>
    </row>
    <row r="24" spans="1:10" x14ac:dyDescent="0.2">
      <c r="A24" s="1" t="s">
        <v>23</v>
      </c>
      <c r="B24" s="1">
        <v>57</v>
      </c>
      <c r="C24" s="1"/>
      <c r="D24" s="1">
        <v>4</v>
      </c>
      <c r="E24" s="1"/>
      <c r="F24" s="1"/>
      <c r="G24" s="1"/>
      <c r="H24" s="1"/>
      <c r="I24" s="1"/>
      <c r="J24" s="1"/>
    </row>
    <row r="25" spans="1:10" x14ac:dyDescent="0.2">
      <c r="A25" s="1" t="s">
        <v>23</v>
      </c>
      <c r="B25" s="1">
        <v>57</v>
      </c>
      <c r="C25" s="1">
        <v>57</v>
      </c>
      <c r="D25" s="1">
        <v>4</v>
      </c>
      <c r="E25" s="1"/>
      <c r="F25" s="1"/>
      <c r="G25" s="1"/>
      <c r="H25" s="1"/>
      <c r="I25" s="1"/>
      <c r="J25" s="1"/>
    </row>
    <row r="26" spans="1:10" x14ac:dyDescent="0.2">
      <c r="A26" s="1" t="s">
        <v>23</v>
      </c>
      <c r="B26" s="1">
        <v>40</v>
      </c>
      <c r="C26" s="1">
        <v>57</v>
      </c>
      <c r="D26" s="1">
        <v>4</v>
      </c>
      <c r="E26" s="1"/>
      <c r="F26" s="1"/>
      <c r="G26" s="1"/>
      <c r="H26" s="1"/>
      <c r="I26" s="1"/>
      <c r="J26" s="1"/>
    </row>
    <row r="27" spans="1:10" x14ac:dyDescent="0.2">
      <c r="A27" s="1" t="s">
        <v>23</v>
      </c>
      <c r="B27" s="1">
        <v>57</v>
      </c>
      <c r="C27" s="1">
        <v>40</v>
      </c>
      <c r="D27" s="1">
        <v>12</v>
      </c>
      <c r="E27" s="1"/>
      <c r="F27" s="1"/>
      <c r="G27" s="1"/>
      <c r="H27" s="1"/>
      <c r="I27" s="1"/>
      <c r="J27" s="1"/>
    </row>
    <row r="28" spans="1:10" x14ac:dyDescent="0.2">
      <c r="A28" s="1" t="s">
        <v>24</v>
      </c>
      <c r="B28" s="1">
        <v>28</v>
      </c>
      <c r="C28" s="1">
        <v>4</v>
      </c>
      <c r="D28" s="1">
        <v>4</v>
      </c>
      <c r="E28" s="1"/>
      <c r="F28" s="1"/>
      <c r="G28" s="1"/>
      <c r="H28" s="1"/>
      <c r="I28" s="1"/>
      <c r="J28" s="1"/>
    </row>
    <row r="29" spans="1:10" x14ac:dyDescent="0.2">
      <c r="A29" s="1" t="s">
        <v>24</v>
      </c>
      <c r="B29" s="1">
        <v>14</v>
      </c>
      <c r="C29" s="1">
        <v>4</v>
      </c>
      <c r="D29" s="1">
        <v>4</v>
      </c>
      <c r="E29" s="1"/>
      <c r="F29" s="1"/>
      <c r="G29" s="1"/>
      <c r="H29" s="1"/>
      <c r="I29" s="1"/>
      <c r="J29" s="1"/>
    </row>
    <row r="30" spans="1:10" x14ac:dyDescent="0.2">
      <c r="A30" s="1" t="s">
        <v>24</v>
      </c>
      <c r="B30" s="1">
        <v>38</v>
      </c>
      <c r="C30" s="1">
        <v>8</v>
      </c>
      <c r="D30" s="1">
        <v>4</v>
      </c>
      <c r="E30" s="1"/>
      <c r="F30" s="1"/>
      <c r="G30" s="1"/>
      <c r="H30" s="1"/>
      <c r="I30" s="1"/>
      <c r="J30" s="1"/>
    </row>
    <row r="31" spans="1:10" x14ac:dyDescent="0.2">
      <c r="A31" s="1" t="s">
        <v>297</v>
      </c>
      <c r="B31" s="1">
        <v>0</v>
      </c>
      <c r="C31" s="1">
        <v>0</v>
      </c>
      <c r="D31" s="1">
        <v>0</v>
      </c>
      <c r="E31" s="1"/>
      <c r="F31" s="1"/>
      <c r="G31" s="1"/>
      <c r="H31" s="1"/>
      <c r="I31" s="1"/>
      <c r="J31" s="1"/>
    </row>
    <row r="32" spans="1:10" x14ac:dyDescent="0.2">
      <c r="A32" s="1" t="s">
        <v>297</v>
      </c>
      <c r="B32" s="1">
        <v>0</v>
      </c>
      <c r="C32" s="1">
        <v>0</v>
      </c>
      <c r="D32" s="1">
        <v>0</v>
      </c>
      <c r="E32" s="1"/>
      <c r="F32" s="1"/>
      <c r="G32" s="1"/>
      <c r="H32" s="1"/>
      <c r="I32" s="1"/>
      <c r="J32" s="1"/>
    </row>
    <row r="33" spans="1:10" x14ac:dyDescent="0.2">
      <c r="A33" s="1" t="s">
        <v>297</v>
      </c>
      <c r="B33" s="1">
        <v>0</v>
      </c>
      <c r="C33" s="1">
        <v>0</v>
      </c>
      <c r="D33" s="1">
        <v>0</v>
      </c>
      <c r="E33" s="1"/>
      <c r="F33" s="1"/>
      <c r="G33" s="1"/>
      <c r="H33" s="1"/>
      <c r="I33" s="1"/>
      <c r="J33" s="1"/>
    </row>
    <row r="34" spans="1:10" x14ac:dyDescent="0.2">
      <c r="A34" s="1"/>
      <c r="B34" s="1"/>
      <c r="C34" s="1"/>
      <c r="D34" s="1"/>
      <c r="E34" s="1"/>
      <c r="F34" s="1"/>
      <c r="G34" s="1"/>
      <c r="H34" s="1"/>
      <c r="I34" s="1"/>
      <c r="J34" s="1"/>
    </row>
    <row r="35" spans="1:10" x14ac:dyDescent="0.2">
      <c r="A35" s="1"/>
      <c r="B35" s="1"/>
      <c r="C35" s="1"/>
      <c r="D35" s="1"/>
      <c r="E35" s="1"/>
      <c r="F35" s="1"/>
      <c r="G35" s="1"/>
      <c r="H35" s="1"/>
      <c r="I35" s="1"/>
      <c r="J35" s="1"/>
    </row>
    <row r="36" spans="1:10" x14ac:dyDescent="0.2">
      <c r="A36" s="1"/>
      <c r="B36" s="1"/>
      <c r="C36" s="1"/>
      <c r="D36" s="1"/>
      <c r="E36" s="1"/>
      <c r="F36" s="1"/>
      <c r="G36" s="1"/>
      <c r="H36" s="1"/>
      <c r="I36" s="1"/>
      <c r="J36" s="1"/>
    </row>
    <row r="37" spans="1:10" x14ac:dyDescent="0.2">
      <c r="A37" s="1"/>
      <c r="B37" s="1"/>
      <c r="C37" s="1"/>
      <c r="D37" s="1"/>
      <c r="E37" s="1"/>
      <c r="F37" s="1"/>
      <c r="G37" s="1"/>
      <c r="H37" s="1"/>
      <c r="I37" s="1"/>
      <c r="J37" s="1"/>
    </row>
    <row r="38" spans="1:10" x14ac:dyDescent="0.2">
      <c r="A38" s="1"/>
      <c r="B38" s="1"/>
      <c r="C38" s="1"/>
      <c r="D38" s="1"/>
      <c r="E38" s="1"/>
      <c r="F38" s="1"/>
      <c r="G38" s="1"/>
      <c r="H38" s="1"/>
      <c r="I38" s="1"/>
      <c r="J38"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8AC68-23DE-1243-B1ED-AE21CA9D7BAB}">
  <dimension ref="A1:I39"/>
  <sheetViews>
    <sheetView workbookViewId="0">
      <selection activeCell="A2" sqref="A2:B19"/>
    </sheetView>
  </sheetViews>
  <sheetFormatPr baseColWidth="10" defaultColWidth="11.1640625" defaultRowHeight="16" x14ac:dyDescent="0.2"/>
  <cols>
    <col min="1" max="1" width="18.33203125" customWidth="1"/>
  </cols>
  <sheetData>
    <row r="1" spans="1:9" x14ac:dyDescent="0.2">
      <c r="A1" t="s">
        <v>25</v>
      </c>
      <c r="B1" s="1" t="s">
        <v>11</v>
      </c>
      <c r="C1" s="1"/>
      <c r="D1" s="1"/>
      <c r="E1" s="1"/>
      <c r="F1" s="1"/>
      <c r="G1" s="1"/>
      <c r="H1" s="1"/>
      <c r="I1" s="1"/>
    </row>
    <row r="2" spans="1:9" x14ac:dyDescent="0.2">
      <c r="A2" s="1" t="s">
        <v>0</v>
      </c>
      <c r="B2" s="1">
        <v>3.4</v>
      </c>
      <c r="C2" s="1"/>
      <c r="D2" s="1"/>
      <c r="F2" s="1"/>
      <c r="G2" s="1"/>
      <c r="H2" s="1"/>
      <c r="I2" s="1"/>
    </row>
    <row r="3" spans="1:9" x14ac:dyDescent="0.2">
      <c r="A3" s="1" t="s">
        <v>0</v>
      </c>
      <c r="B3" s="1">
        <v>3.5</v>
      </c>
      <c r="C3" s="1"/>
      <c r="D3" s="1"/>
    </row>
    <row r="4" spans="1:9" x14ac:dyDescent="0.2">
      <c r="A4" s="1" t="s">
        <v>0</v>
      </c>
      <c r="B4" s="1">
        <v>3.7</v>
      </c>
      <c r="C4" s="1"/>
      <c r="D4" s="1"/>
    </row>
    <row r="5" spans="1:9" x14ac:dyDescent="0.2">
      <c r="A5" s="1" t="s">
        <v>305</v>
      </c>
      <c r="B5" s="1">
        <v>3.1</v>
      </c>
      <c r="C5" s="1"/>
      <c r="D5" s="1"/>
    </row>
    <row r="6" spans="1:9" x14ac:dyDescent="0.2">
      <c r="A6" s="1" t="s">
        <v>305</v>
      </c>
      <c r="B6" s="1">
        <v>3.1</v>
      </c>
      <c r="C6" s="1"/>
      <c r="D6" s="1"/>
      <c r="F6" s="1"/>
      <c r="G6" s="1"/>
      <c r="H6" s="1"/>
      <c r="I6" s="1"/>
    </row>
    <row r="7" spans="1:9" x14ac:dyDescent="0.2">
      <c r="A7" s="1" t="s">
        <v>305</v>
      </c>
      <c r="B7" s="1">
        <v>3.1</v>
      </c>
      <c r="C7" s="1"/>
      <c r="D7" s="1"/>
      <c r="F7" s="1"/>
      <c r="G7" s="1"/>
      <c r="H7" s="1"/>
      <c r="I7" s="1"/>
    </row>
    <row r="8" spans="1:9" x14ac:dyDescent="0.2">
      <c r="A8" s="1" t="s">
        <v>306</v>
      </c>
      <c r="B8" s="1">
        <v>2.2000000000000002</v>
      </c>
      <c r="C8" s="1"/>
      <c r="D8" s="1"/>
      <c r="F8" s="1"/>
      <c r="G8" s="1"/>
      <c r="H8" s="1"/>
      <c r="I8" s="1"/>
    </row>
    <row r="9" spans="1:9" x14ac:dyDescent="0.2">
      <c r="A9" s="1" t="s">
        <v>306</v>
      </c>
      <c r="B9" s="1">
        <v>2.6</v>
      </c>
      <c r="C9" s="1"/>
      <c r="D9" s="1"/>
      <c r="F9" s="1"/>
      <c r="G9" s="1"/>
      <c r="H9" s="1"/>
      <c r="I9" s="1"/>
    </row>
    <row r="10" spans="1:9" x14ac:dyDescent="0.2">
      <c r="A10" s="1" t="s">
        <v>306</v>
      </c>
      <c r="B10" s="1">
        <v>1.1000000000000001</v>
      </c>
      <c r="C10" s="1"/>
      <c r="D10" s="1"/>
      <c r="E10" s="1"/>
      <c r="F10" s="1"/>
      <c r="G10" s="1"/>
      <c r="H10" s="1"/>
      <c r="I10" s="1"/>
    </row>
    <row r="11" spans="1:9" x14ac:dyDescent="0.2">
      <c r="A11" s="1" t="s">
        <v>307</v>
      </c>
      <c r="B11" s="1">
        <v>0.8</v>
      </c>
      <c r="C11" s="1"/>
      <c r="D11" s="1"/>
      <c r="E11" s="1"/>
      <c r="F11" s="1"/>
      <c r="G11" s="1"/>
      <c r="H11" s="1"/>
      <c r="I11" s="1"/>
    </row>
    <row r="12" spans="1:9" x14ac:dyDescent="0.2">
      <c r="A12" s="1" t="s">
        <v>307</v>
      </c>
      <c r="B12" s="1">
        <v>0.8</v>
      </c>
      <c r="C12" s="1"/>
      <c r="D12" s="1"/>
      <c r="E12" s="1"/>
      <c r="F12" s="1"/>
      <c r="G12" s="1"/>
      <c r="H12" s="1"/>
      <c r="I12" s="1"/>
    </row>
    <row r="13" spans="1:9" x14ac:dyDescent="0.2">
      <c r="A13" s="1" t="s">
        <v>307</v>
      </c>
      <c r="B13" s="1">
        <v>0.6</v>
      </c>
      <c r="C13" s="1"/>
      <c r="D13" s="1"/>
      <c r="E13" s="1"/>
      <c r="F13" s="1"/>
      <c r="G13" s="1"/>
      <c r="H13" s="1"/>
      <c r="I13" s="1"/>
    </row>
    <row r="14" spans="1:9" x14ac:dyDescent="0.2">
      <c r="A14" s="1" t="s">
        <v>308</v>
      </c>
      <c r="B14" s="1">
        <v>0.6</v>
      </c>
      <c r="C14" s="1"/>
      <c r="D14" s="1"/>
      <c r="E14" s="1"/>
      <c r="F14" s="1"/>
      <c r="G14" s="1"/>
      <c r="H14" s="1"/>
      <c r="I14" s="1"/>
    </row>
    <row r="15" spans="1:9" x14ac:dyDescent="0.2">
      <c r="A15" s="1" t="s">
        <v>308</v>
      </c>
      <c r="B15" s="1">
        <v>0.4</v>
      </c>
      <c r="C15" s="1"/>
      <c r="D15" s="1"/>
      <c r="E15" s="1"/>
      <c r="F15" s="1"/>
      <c r="G15" s="1"/>
      <c r="H15" s="1"/>
      <c r="I15" s="1"/>
    </row>
    <row r="16" spans="1:9" x14ac:dyDescent="0.2">
      <c r="A16" s="1" t="s">
        <v>308</v>
      </c>
      <c r="B16" s="1">
        <v>0.4</v>
      </c>
      <c r="C16" s="1"/>
      <c r="D16" s="1"/>
      <c r="E16" s="1"/>
      <c r="F16" s="1"/>
      <c r="G16" s="1"/>
      <c r="H16" s="1"/>
      <c r="I16" s="1"/>
    </row>
    <row r="17" spans="1:9" x14ac:dyDescent="0.2">
      <c r="A17" s="1" t="s">
        <v>309</v>
      </c>
      <c r="B17" s="1">
        <v>0.6</v>
      </c>
      <c r="C17" s="1"/>
      <c r="D17" s="1"/>
      <c r="F17" s="1"/>
      <c r="G17" s="1"/>
      <c r="H17" s="1"/>
      <c r="I17" s="1"/>
    </row>
    <row r="18" spans="1:9" x14ac:dyDescent="0.2">
      <c r="A18" s="1" t="s">
        <v>309</v>
      </c>
      <c r="B18" s="1">
        <v>0.4</v>
      </c>
      <c r="C18" s="1"/>
      <c r="D18" s="1"/>
      <c r="F18" s="1"/>
      <c r="G18" s="1"/>
      <c r="H18" s="1"/>
      <c r="I18" s="1"/>
    </row>
    <row r="19" spans="1:9" x14ac:dyDescent="0.2">
      <c r="A19" s="1" t="s">
        <v>309</v>
      </c>
      <c r="B19" s="1">
        <v>0.4</v>
      </c>
      <c r="C19" s="1"/>
      <c r="D19" s="1"/>
      <c r="F19" s="1"/>
      <c r="G19" s="1"/>
      <c r="H19" s="1"/>
      <c r="I19" s="1"/>
    </row>
    <row r="20" spans="1:9" x14ac:dyDescent="0.2">
      <c r="E20" s="1"/>
      <c r="F20" s="1"/>
      <c r="G20" s="1"/>
      <c r="H20" s="1"/>
      <c r="I20" s="1"/>
    </row>
    <row r="21" spans="1:9" x14ac:dyDescent="0.2">
      <c r="E21" s="1"/>
      <c r="F21" s="1"/>
      <c r="G21" s="1"/>
      <c r="H21" s="1"/>
      <c r="I21" s="1"/>
    </row>
    <row r="22" spans="1:9" x14ac:dyDescent="0.2">
      <c r="E22" s="1"/>
      <c r="F22" s="1"/>
      <c r="G22" s="1"/>
      <c r="H22" s="1"/>
      <c r="I22" s="1"/>
    </row>
    <row r="23" spans="1:9" x14ac:dyDescent="0.2">
      <c r="E23" s="1"/>
      <c r="F23" s="1"/>
      <c r="G23" s="1"/>
      <c r="H23" s="1"/>
      <c r="I23" s="1"/>
    </row>
    <row r="24" spans="1:9" x14ac:dyDescent="0.2">
      <c r="E24" s="1"/>
      <c r="F24" s="1"/>
      <c r="G24" s="1"/>
      <c r="H24" s="1"/>
      <c r="I24" s="1"/>
    </row>
    <row r="25" spans="1:9" x14ac:dyDescent="0.2">
      <c r="E25" s="1"/>
      <c r="F25" s="1"/>
      <c r="G25" s="1"/>
      <c r="H25" s="1"/>
      <c r="I25" s="1"/>
    </row>
    <row r="26" spans="1:9" x14ac:dyDescent="0.2">
      <c r="A26" s="1"/>
      <c r="B26" s="1"/>
      <c r="C26" s="1"/>
      <c r="D26" s="1"/>
      <c r="E26" s="1"/>
      <c r="F26" s="1"/>
      <c r="G26" s="1"/>
      <c r="H26" s="1"/>
      <c r="I26" s="1"/>
    </row>
    <row r="27" spans="1:9" x14ac:dyDescent="0.2">
      <c r="A27" s="1"/>
      <c r="B27" s="1"/>
      <c r="C27" s="1"/>
      <c r="D27" s="1"/>
      <c r="E27" s="1"/>
      <c r="F27" s="1"/>
      <c r="G27" s="1"/>
      <c r="H27" s="1"/>
      <c r="I27" s="1"/>
    </row>
    <row r="28" spans="1:9" x14ac:dyDescent="0.2">
      <c r="A28" s="1"/>
      <c r="B28" s="1"/>
      <c r="C28" s="1"/>
      <c r="D28" s="1"/>
      <c r="E28" s="1"/>
      <c r="F28" s="1"/>
      <c r="G28" s="1"/>
      <c r="H28" s="1"/>
      <c r="I28" s="1"/>
    </row>
    <row r="29" spans="1:9" x14ac:dyDescent="0.2">
      <c r="E29" s="1"/>
      <c r="F29" s="1"/>
      <c r="G29" s="1"/>
      <c r="H29" s="1"/>
      <c r="I29" s="1"/>
    </row>
    <row r="30" spans="1:9" x14ac:dyDescent="0.2">
      <c r="E30" s="1"/>
      <c r="F30" s="1"/>
      <c r="G30" s="1"/>
      <c r="H30" s="1"/>
      <c r="I30" s="1"/>
    </row>
    <row r="31" spans="1:9" x14ac:dyDescent="0.2">
      <c r="E31" s="1"/>
      <c r="F31" s="1"/>
      <c r="G31" s="1"/>
      <c r="H31" s="1"/>
      <c r="I31" s="1"/>
    </row>
    <row r="32" spans="1:9" x14ac:dyDescent="0.2">
      <c r="A32" s="1"/>
      <c r="B32" s="1"/>
      <c r="C32" s="1"/>
      <c r="D32" s="1"/>
      <c r="E32" s="1"/>
    </row>
    <row r="33" spans="1:5" x14ac:dyDescent="0.2">
      <c r="A33" s="1"/>
      <c r="B33" s="1"/>
      <c r="C33" s="1"/>
      <c r="D33" s="1"/>
      <c r="E33" s="1"/>
    </row>
    <row r="34" spans="1:5" x14ac:dyDescent="0.2">
      <c r="A34" s="1"/>
      <c r="B34" s="1"/>
      <c r="C34" s="1"/>
      <c r="D34" s="1"/>
      <c r="E34" s="1"/>
    </row>
    <row r="35" spans="1:5" x14ac:dyDescent="0.2">
      <c r="E35" s="1"/>
    </row>
    <row r="36" spans="1:5" x14ac:dyDescent="0.2">
      <c r="E36" s="1"/>
    </row>
    <row r="37" spans="1:5" x14ac:dyDescent="0.2">
      <c r="E37" s="1"/>
    </row>
    <row r="38" spans="1:5" x14ac:dyDescent="0.2">
      <c r="A38" s="1"/>
      <c r="B38" s="1"/>
      <c r="C38" s="1"/>
      <c r="D38" s="1"/>
      <c r="E38" s="1"/>
    </row>
    <row r="39" spans="1:5" x14ac:dyDescent="0.2">
      <c r="A39" s="1"/>
      <c r="B39" s="1"/>
      <c r="C39" s="1"/>
      <c r="D39" s="1"/>
      <c r="E39" s="1"/>
    </row>
  </sheetData>
  <phoneticPr fontId="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F50C3-EDBD-5F46-95D0-DA0F6AC6B7C8}">
  <dimension ref="A1:G8"/>
  <sheetViews>
    <sheetView workbookViewId="0">
      <selection activeCell="B1" sqref="B1"/>
    </sheetView>
  </sheetViews>
  <sheetFormatPr baseColWidth="10" defaultColWidth="11.1640625" defaultRowHeight="16" x14ac:dyDescent="0.2"/>
  <cols>
    <col min="2" max="2" width="24" style="2" customWidth="1"/>
    <col min="3" max="3" width="10.83203125" style="2"/>
  </cols>
  <sheetData>
    <row r="1" spans="1:7" x14ac:dyDescent="0.2">
      <c r="B1" s="2" t="s">
        <v>6</v>
      </c>
      <c r="C1" s="2" t="s">
        <v>7</v>
      </c>
      <c r="D1" t="s">
        <v>12</v>
      </c>
      <c r="E1" t="s">
        <v>13</v>
      </c>
      <c r="F1" t="s">
        <v>14</v>
      </c>
      <c r="G1" t="s">
        <v>15</v>
      </c>
    </row>
    <row r="2" spans="1:7" x14ac:dyDescent="0.2">
      <c r="A2" t="s">
        <v>300</v>
      </c>
      <c r="B2" s="3">
        <f>-(0.73/3.53-1)</f>
        <v>0.79320113314447593</v>
      </c>
      <c r="C2" s="3">
        <f>-(0.8/5.7-1)</f>
        <v>0.85964912280701755</v>
      </c>
      <c r="D2" s="1">
        <f>B2+(0.1154700538/3.53)</f>
        <v>0.82591219654390935</v>
      </c>
      <c r="E2" s="1">
        <f>B2-(0.1154700538/3.53)</f>
        <v>0.76049006974504252</v>
      </c>
      <c r="F2" s="1">
        <f>C2+(0.2/5.7)</f>
        <v>0.89473684210526316</v>
      </c>
      <c r="G2" s="1">
        <f>C2-(0.2/5.7)</f>
        <v>0.82456140350877194</v>
      </c>
    </row>
    <row r="3" spans="1:7" x14ac:dyDescent="0.2">
      <c r="A3" t="s">
        <v>2</v>
      </c>
      <c r="B3" s="2">
        <f>-(0.4666/2.7-1)</f>
        <v>0.82718518518518525</v>
      </c>
      <c r="C3" s="2">
        <f>-(0.46666/5.7-1)</f>
        <v>0.91812982456140346</v>
      </c>
      <c r="D3" s="1">
        <f t="shared" ref="D3:D6" si="0">B3+(0.1154700538/3.53)</f>
        <v>0.85989624858461866</v>
      </c>
      <c r="E3" s="1">
        <f t="shared" ref="E3:E6" si="1">B3-(0.1154700538/3.53)</f>
        <v>0.79447412178575183</v>
      </c>
      <c r="F3" s="1">
        <f t="shared" ref="F3:F6" si="2">C3+(0.2/5.7)</f>
        <v>0.95321754385964907</v>
      </c>
      <c r="G3" s="1">
        <f t="shared" ref="G3:G6" si="3">C3-(0.2/5.7)</f>
        <v>0.88304210526315785</v>
      </c>
    </row>
    <row r="4" spans="1:7" x14ac:dyDescent="0.2">
      <c r="A4" t="s">
        <v>8</v>
      </c>
      <c r="B4" s="3">
        <f>-(0.4/2.7-1)</f>
        <v>0.85185185185185186</v>
      </c>
      <c r="C4" s="3">
        <f>-(0.4/5.7-1)</f>
        <v>0.92982456140350878</v>
      </c>
      <c r="D4" s="1">
        <f t="shared" si="0"/>
        <v>0.88456291525128528</v>
      </c>
      <c r="E4" s="1">
        <f t="shared" si="1"/>
        <v>0.81914078845241844</v>
      </c>
      <c r="F4" s="1">
        <f t="shared" si="2"/>
        <v>0.96491228070175439</v>
      </c>
      <c r="G4" s="1">
        <f t="shared" si="3"/>
        <v>0.89473684210526316</v>
      </c>
    </row>
    <row r="5" spans="1:7" x14ac:dyDescent="0.2">
      <c r="A5" t="s">
        <v>4</v>
      </c>
      <c r="B5" s="3">
        <f>-(5.25/12.46-1)</f>
        <v>0.5786516853932584</v>
      </c>
      <c r="C5" s="3">
        <f>-(30.25/39.62-1)</f>
        <v>0.23649671882887424</v>
      </c>
      <c r="D5" s="1">
        <f t="shared" si="0"/>
        <v>0.61136274879269181</v>
      </c>
      <c r="E5" s="1">
        <f t="shared" si="1"/>
        <v>0.54594062199382498</v>
      </c>
      <c r="F5" s="1">
        <f t="shared" si="2"/>
        <v>0.27158443812711985</v>
      </c>
      <c r="G5" s="1">
        <f t="shared" si="3"/>
        <v>0.20140899953062863</v>
      </c>
    </row>
    <row r="6" spans="1:7" x14ac:dyDescent="0.2">
      <c r="A6" t="s">
        <v>5</v>
      </c>
      <c r="B6" s="2">
        <f>-(5.54/12.46-1)</f>
        <v>0.55537720706260041</v>
      </c>
      <c r="C6" s="2">
        <f>-(22.55/39.62-1)</f>
        <v>0.43084300858152447</v>
      </c>
      <c r="D6" s="1">
        <f t="shared" si="0"/>
        <v>0.58808827046203382</v>
      </c>
      <c r="E6" s="1">
        <f t="shared" si="1"/>
        <v>0.52266614366316699</v>
      </c>
      <c r="F6" s="1">
        <f t="shared" si="2"/>
        <v>0.46593072787977008</v>
      </c>
      <c r="G6" s="1">
        <f t="shared" si="3"/>
        <v>0.39575528928327885</v>
      </c>
    </row>
    <row r="7" spans="1:7" x14ac:dyDescent="0.2">
      <c r="B7" s="3"/>
      <c r="C7" s="3"/>
    </row>
    <row r="8" spans="1:7" x14ac:dyDescent="0.2">
      <c r="B8" s="3"/>
      <c r="C8" s="3"/>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FA123-E5DE-4B45-9749-E4F959289FB2}">
  <dimension ref="A1:D2706"/>
  <sheetViews>
    <sheetView topLeftCell="A39" workbookViewId="0">
      <selection activeCell="F49" sqref="F49"/>
    </sheetView>
  </sheetViews>
  <sheetFormatPr baseColWidth="10" defaultRowHeight="16" x14ac:dyDescent="0.2"/>
  <sheetData>
    <row r="1" spans="1:4" x14ac:dyDescent="0.2">
      <c r="A1" t="s">
        <v>35</v>
      </c>
      <c r="B1" t="s">
        <v>36</v>
      </c>
      <c r="C1" t="s">
        <v>341</v>
      </c>
      <c r="D1" t="s">
        <v>37</v>
      </c>
    </row>
    <row r="2" spans="1:4" x14ac:dyDescent="0.2">
      <c r="A2" t="s">
        <v>69</v>
      </c>
      <c r="B2" t="s">
        <v>51</v>
      </c>
      <c r="C2">
        <v>917</v>
      </c>
      <c r="D2">
        <v>5.3754332515941794</v>
      </c>
    </row>
    <row r="3" spans="1:4" x14ac:dyDescent="0.2">
      <c r="A3" t="s">
        <v>69</v>
      </c>
      <c r="B3" t="s">
        <v>54</v>
      </c>
      <c r="C3">
        <v>829</v>
      </c>
      <c r="D3">
        <v>1.5369315285432696</v>
      </c>
    </row>
    <row r="4" spans="1:4" x14ac:dyDescent="0.2">
      <c r="A4" t="s">
        <v>69</v>
      </c>
      <c r="B4" t="s">
        <v>68</v>
      </c>
      <c r="C4">
        <v>863</v>
      </c>
      <c r="D4">
        <v>4.3433226107292286</v>
      </c>
    </row>
    <row r="5" spans="1:4" x14ac:dyDescent="0.2">
      <c r="A5" t="s">
        <v>69</v>
      </c>
      <c r="B5" t="s">
        <v>34</v>
      </c>
      <c r="C5">
        <v>959</v>
      </c>
      <c r="D5">
        <v>16.249383892765501</v>
      </c>
    </row>
    <row r="6" spans="1:4" x14ac:dyDescent="0.2">
      <c r="A6" t="s">
        <v>69</v>
      </c>
      <c r="B6" t="s">
        <v>91</v>
      </c>
      <c r="C6">
        <v>928</v>
      </c>
      <c r="D6">
        <v>8.7019358184069144</v>
      </c>
    </row>
    <row r="7" spans="1:4" x14ac:dyDescent="0.2">
      <c r="A7" t="s">
        <v>69</v>
      </c>
      <c r="B7" t="s">
        <v>99</v>
      </c>
      <c r="C7">
        <v>954</v>
      </c>
      <c r="D7">
        <v>72.606762127387427</v>
      </c>
    </row>
    <row r="8" spans="1:4" x14ac:dyDescent="0.2">
      <c r="A8" t="s">
        <v>69</v>
      </c>
      <c r="B8" t="s">
        <v>87</v>
      </c>
      <c r="C8">
        <v>773</v>
      </c>
      <c r="D8">
        <v>2.2601622496241607</v>
      </c>
    </row>
    <row r="9" spans="1:4" x14ac:dyDescent="0.2">
      <c r="A9" t="s">
        <v>69</v>
      </c>
      <c r="B9" t="s">
        <v>93</v>
      </c>
      <c r="C9">
        <v>849</v>
      </c>
      <c r="D9">
        <v>11.430291516294519</v>
      </c>
    </row>
    <row r="10" spans="1:4" x14ac:dyDescent="0.2">
      <c r="A10" t="s">
        <v>69</v>
      </c>
      <c r="B10" t="s">
        <v>120</v>
      </c>
      <c r="C10">
        <v>936</v>
      </c>
      <c r="D10">
        <v>1.7051156049261549</v>
      </c>
    </row>
    <row r="11" spans="1:4" x14ac:dyDescent="0.2">
      <c r="A11" t="s">
        <v>69</v>
      </c>
      <c r="B11" t="s">
        <v>109</v>
      </c>
      <c r="C11">
        <v>926</v>
      </c>
      <c r="D11">
        <v>10.245261028111495</v>
      </c>
    </row>
    <row r="12" spans="1:4" x14ac:dyDescent="0.2">
      <c r="A12" t="s">
        <v>69</v>
      </c>
      <c r="B12" t="s">
        <v>114</v>
      </c>
      <c r="C12">
        <v>881</v>
      </c>
      <c r="D12">
        <v>2.4171401387257756</v>
      </c>
    </row>
    <row r="13" spans="1:4" x14ac:dyDescent="0.2">
      <c r="A13" t="s">
        <v>69</v>
      </c>
      <c r="B13" t="s">
        <v>98</v>
      </c>
      <c r="C13">
        <v>793</v>
      </c>
      <c r="D13">
        <v>1.8773003341693488</v>
      </c>
    </row>
    <row r="14" spans="1:4" x14ac:dyDescent="0.2">
      <c r="A14" t="s">
        <v>69</v>
      </c>
      <c r="B14" t="s">
        <v>342</v>
      </c>
      <c r="C14">
        <v>739</v>
      </c>
      <c r="D14">
        <v>2.7552506943044182</v>
      </c>
    </row>
    <row r="15" spans="1:4" x14ac:dyDescent="0.2">
      <c r="A15" t="s">
        <v>69</v>
      </c>
      <c r="B15" t="s">
        <v>142</v>
      </c>
      <c r="C15">
        <v>884</v>
      </c>
      <c r="D15">
        <v>3.1030794068760512</v>
      </c>
    </row>
    <row r="16" spans="1:4" x14ac:dyDescent="0.2">
      <c r="A16" t="s">
        <v>69</v>
      </c>
      <c r="B16" t="s">
        <v>118</v>
      </c>
      <c r="C16">
        <v>837</v>
      </c>
      <c r="D16">
        <v>2.4376989245388283</v>
      </c>
    </row>
    <row r="17" spans="1:4" x14ac:dyDescent="0.2">
      <c r="A17" t="s">
        <v>69</v>
      </c>
      <c r="B17" s="4" t="s">
        <v>141</v>
      </c>
      <c r="C17">
        <v>939</v>
      </c>
      <c r="D17">
        <v>500</v>
      </c>
    </row>
    <row r="18" spans="1:4" x14ac:dyDescent="0.2">
      <c r="A18" t="s">
        <v>69</v>
      </c>
      <c r="B18" t="s">
        <v>158</v>
      </c>
      <c r="C18">
        <v>954</v>
      </c>
      <c r="D18">
        <v>16.696549239540701</v>
      </c>
    </row>
    <row r="19" spans="1:4" x14ac:dyDescent="0.2">
      <c r="A19" t="s">
        <v>69</v>
      </c>
      <c r="B19" t="s">
        <v>129</v>
      </c>
      <c r="C19">
        <v>870</v>
      </c>
      <c r="D19">
        <v>3.7570652899336858</v>
      </c>
    </row>
    <row r="20" spans="1:4" x14ac:dyDescent="0.2">
      <c r="A20" t="s">
        <v>69</v>
      </c>
      <c r="B20" t="s">
        <v>151</v>
      </c>
      <c r="C20">
        <v>914</v>
      </c>
      <c r="D20">
        <v>4.3196326591416954</v>
      </c>
    </row>
    <row r="21" spans="1:4" x14ac:dyDescent="0.2">
      <c r="A21" t="s">
        <v>69</v>
      </c>
      <c r="B21" t="s">
        <v>343</v>
      </c>
      <c r="C21">
        <v>738</v>
      </c>
      <c r="D21">
        <v>1.0795808315920712</v>
      </c>
    </row>
    <row r="22" spans="1:4" x14ac:dyDescent="0.2">
      <c r="A22" t="s">
        <v>69</v>
      </c>
      <c r="B22" t="s">
        <v>102</v>
      </c>
      <c r="C22">
        <v>878</v>
      </c>
      <c r="D22">
        <v>2.0108761959113628</v>
      </c>
    </row>
    <row r="23" spans="1:4" x14ac:dyDescent="0.2">
      <c r="A23" t="s">
        <v>69</v>
      </c>
      <c r="B23" t="s">
        <v>154</v>
      </c>
      <c r="C23">
        <v>906</v>
      </c>
      <c r="D23">
        <v>5.6580648003681295</v>
      </c>
    </row>
    <row r="24" spans="1:4" x14ac:dyDescent="0.2">
      <c r="A24" t="s">
        <v>69</v>
      </c>
      <c r="B24" t="s">
        <v>164</v>
      </c>
      <c r="C24">
        <v>841</v>
      </c>
      <c r="D24">
        <v>7.9871155542318979</v>
      </c>
    </row>
    <row r="25" spans="1:4" x14ac:dyDescent="0.2">
      <c r="A25" t="s">
        <v>69</v>
      </c>
      <c r="B25" t="s">
        <v>126</v>
      </c>
      <c r="C25">
        <v>910</v>
      </c>
      <c r="D25">
        <v>6.7952937441406807</v>
      </c>
    </row>
    <row r="26" spans="1:4" x14ac:dyDescent="0.2">
      <c r="A26" t="s">
        <v>69</v>
      </c>
      <c r="B26" t="s">
        <v>187</v>
      </c>
      <c r="C26">
        <v>927</v>
      </c>
      <c r="D26">
        <v>6.650034460913683</v>
      </c>
    </row>
    <row r="27" spans="1:4" x14ac:dyDescent="0.2">
      <c r="A27" t="s">
        <v>69</v>
      </c>
      <c r="B27" t="s">
        <v>144</v>
      </c>
      <c r="C27">
        <v>874</v>
      </c>
      <c r="D27">
        <v>2.6586333807576894</v>
      </c>
    </row>
    <row r="28" spans="1:4" x14ac:dyDescent="0.2">
      <c r="A28" t="s">
        <v>69</v>
      </c>
      <c r="B28" t="s">
        <v>104</v>
      </c>
      <c r="C28">
        <v>869</v>
      </c>
      <c r="D28">
        <v>1.61141394256311</v>
      </c>
    </row>
    <row r="29" spans="1:4" x14ac:dyDescent="0.2">
      <c r="A29" t="s">
        <v>69</v>
      </c>
      <c r="B29" t="s">
        <v>201</v>
      </c>
      <c r="C29">
        <v>933</v>
      </c>
      <c r="D29">
        <v>7.4828002433307672</v>
      </c>
    </row>
    <row r="30" spans="1:4" x14ac:dyDescent="0.2">
      <c r="A30" t="s">
        <v>69</v>
      </c>
      <c r="B30" t="s">
        <v>193</v>
      </c>
      <c r="C30">
        <v>894</v>
      </c>
      <c r="D30">
        <v>1.2699423389798017</v>
      </c>
    </row>
    <row r="31" spans="1:4" x14ac:dyDescent="0.2">
      <c r="A31" t="s">
        <v>69</v>
      </c>
      <c r="B31" t="s">
        <v>344</v>
      </c>
      <c r="C31">
        <v>726</v>
      </c>
      <c r="D31">
        <v>1.3316357579907299</v>
      </c>
    </row>
    <row r="32" spans="1:4" x14ac:dyDescent="0.2">
      <c r="A32" t="s">
        <v>69</v>
      </c>
      <c r="B32" t="s">
        <v>150</v>
      </c>
      <c r="C32">
        <v>854</v>
      </c>
      <c r="D32">
        <v>1.202230348483593</v>
      </c>
    </row>
    <row r="33" spans="1:4" x14ac:dyDescent="0.2">
      <c r="A33" t="s">
        <v>69</v>
      </c>
      <c r="B33" t="s">
        <v>126</v>
      </c>
      <c r="C33">
        <v>875</v>
      </c>
      <c r="D33">
        <v>7.2773113105233804</v>
      </c>
    </row>
    <row r="34" spans="1:4" x14ac:dyDescent="0.2">
      <c r="A34" t="s">
        <v>69</v>
      </c>
      <c r="B34" t="s">
        <v>137</v>
      </c>
      <c r="C34">
        <v>890</v>
      </c>
      <c r="D34">
        <v>0.41976201348077463</v>
      </c>
    </row>
    <row r="35" spans="1:4" x14ac:dyDescent="0.2">
      <c r="A35" t="s">
        <v>69</v>
      </c>
      <c r="B35" t="s">
        <v>123</v>
      </c>
      <c r="C35">
        <v>848</v>
      </c>
      <c r="D35">
        <v>3.9000089341900157</v>
      </c>
    </row>
    <row r="36" spans="1:4" x14ac:dyDescent="0.2">
      <c r="A36" t="s">
        <v>69</v>
      </c>
      <c r="B36" t="s">
        <v>218</v>
      </c>
      <c r="C36">
        <v>931</v>
      </c>
      <c r="D36">
        <v>4.0149587841537198</v>
      </c>
    </row>
    <row r="37" spans="1:4" x14ac:dyDescent="0.2">
      <c r="A37" t="s">
        <v>69</v>
      </c>
      <c r="B37" t="s">
        <v>345</v>
      </c>
      <c r="C37">
        <v>801</v>
      </c>
      <c r="D37">
        <v>1.2304814541361389</v>
      </c>
    </row>
    <row r="38" spans="1:4" x14ac:dyDescent="0.2">
      <c r="A38" t="s">
        <v>69</v>
      </c>
      <c r="B38" t="s">
        <v>157</v>
      </c>
      <c r="C38">
        <v>873</v>
      </c>
      <c r="D38">
        <v>1.3152989356651277</v>
      </c>
    </row>
    <row r="39" spans="1:4" x14ac:dyDescent="0.2">
      <c r="A39" t="s">
        <v>69</v>
      </c>
      <c r="B39" t="s">
        <v>346</v>
      </c>
      <c r="C39">
        <v>800</v>
      </c>
      <c r="D39">
        <v>1.0910920863073608</v>
      </c>
    </row>
    <row r="40" spans="1:4" x14ac:dyDescent="0.2">
      <c r="A40" t="s">
        <v>69</v>
      </c>
      <c r="B40" t="s">
        <v>347</v>
      </c>
      <c r="C40">
        <v>813</v>
      </c>
      <c r="D40">
        <v>1.3116233506459383</v>
      </c>
    </row>
    <row r="41" spans="1:4" x14ac:dyDescent="0.2">
      <c r="A41" t="s">
        <v>69</v>
      </c>
      <c r="B41" t="s">
        <v>174</v>
      </c>
      <c r="C41">
        <v>919</v>
      </c>
      <c r="D41">
        <v>1.7306879621762645</v>
      </c>
    </row>
    <row r="42" spans="1:4" x14ac:dyDescent="0.2">
      <c r="A42" t="s">
        <v>69</v>
      </c>
      <c r="B42" t="s">
        <v>348</v>
      </c>
      <c r="C42">
        <v>703</v>
      </c>
      <c r="D42">
        <v>1.483136800919387</v>
      </c>
    </row>
    <row r="43" spans="1:4" x14ac:dyDescent="0.2">
      <c r="A43" t="s">
        <v>69</v>
      </c>
      <c r="B43" t="s">
        <v>349</v>
      </c>
      <c r="C43">
        <v>755</v>
      </c>
      <c r="D43">
        <v>2.5003414240924124</v>
      </c>
    </row>
    <row r="44" spans="1:4" x14ac:dyDescent="0.2">
      <c r="A44" t="s">
        <v>69</v>
      </c>
      <c r="B44" t="s">
        <v>350</v>
      </c>
      <c r="C44">
        <v>627</v>
      </c>
      <c r="D44">
        <v>1.7882173780631769</v>
      </c>
    </row>
    <row r="45" spans="1:4" x14ac:dyDescent="0.2">
      <c r="A45" t="s">
        <v>69</v>
      </c>
      <c r="B45" t="s">
        <v>351</v>
      </c>
      <c r="C45">
        <v>849</v>
      </c>
      <c r="D45">
        <v>4.1416038109437263</v>
      </c>
    </row>
    <row r="46" spans="1:4" x14ac:dyDescent="0.2">
      <c r="A46" t="s">
        <v>69</v>
      </c>
      <c r="B46" t="s">
        <v>352</v>
      </c>
      <c r="C46">
        <v>740</v>
      </c>
      <c r="D46">
        <v>1.0116574082207996</v>
      </c>
    </row>
    <row r="47" spans="1:4" x14ac:dyDescent="0.2">
      <c r="A47" t="s">
        <v>69</v>
      </c>
      <c r="B47" t="s">
        <v>353</v>
      </c>
      <c r="C47">
        <v>801</v>
      </c>
      <c r="D47">
        <v>1.4019720468014727</v>
      </c>
    </row>
    <row r="48" spans="1:4" x14ac:dyDescent="0.2">
      <c r="A48" t="s">
        <v>69</v>
      </c>
      <c r="B48" t="s">
        <v>354</v>
      </c>
      <c r="C48">
        <v>818</v>
      </c>
      <c r="D48">
        <v>9.222380697574911</v>
      </c>
    </row>
    <row r="49" spans="1:4" x14ac:dyDescent="0.2">
      <c r="A49" t="s">
        <v>69</v>
      </c>
      <c r="B49" t="s">
        <v>280</v>
      </c>
      <c r="C49">
        <v>920</v>
      </c>
      <c r="D49">
        <v>1.1357251580615355</v>
      </c>
    </row>
    <row r="50" spans="1:4" x14ac:dyDescent="0.2">
      <c r="A50" t="s">
        <v>69</v>
      </c>
      <c r="B50" t="s">
        <v>253</v>
      </c>
      <c r="C50">
        <v>845</v>
      </c>
      <c r="D50">
        <v>1.0985164006917074</v>
      </c>
    </row>
    <row r="51" spans="1:4" x14ac:dyDescent="0.2">
      <c r="A51" t="s">
        <v>69</v>
      </c>
      <c r="B51" t="s">
        <v>355</v>
      </c>
      <c r="C51">
        <v>763</v>
      </c>
      <c r="D51">
        <v>0.88605444345788986</v>
      </c>
    </row>
    <row r="52" spans="1:4" x14ac:dyDescent="0.2">
      <c r="A52" t="s">
        <v>69</v>
      </c>
      <c r="B52" t="s">
        <v>282</v>
      </c>
      <c r="C52">
        <v>857</v>
      </c>
      <c r="D52">
        <v>1.4555060344242161</v>
      </c>
    </row>
    <row r="53" spans="1:4" x14ac:dyDescent="0.2">
      <c r="A53" t="s">
        <v>69</v>
      </c>
      <c r="B53" t="s">
        <v>260</v>
      </c>
      <c r="C53">
        <v>780</v>
      </c>
      <c r="D53">
        <v>1.0839095727631438</v>
      </c>
    </row>
    <row r="54" spans="1:4" x14ac:dyDescent="0.2">
      <c r="A54" t="s">
        <v>63</v>
      </c>
      <c r="B54" t="s">
        <v>51</v>
      </c>
      <c r="C54">
        <v>941</v>
      </c>
      <c r="D54">
        <v>13.887548471582539</v>
      </c>
    </row>
    <row r="55" spans="1:4" x14ac:dyDescent="0.2">
      <c r="A55" t="s">
        <v>63</v>
      </c>
      <c r="B55" t="s">
        <v>54</v>
      </c>
      <c r="C55">
        <v>869</v>
      </c>
      <c r="D55">
        <v>22.230165465990037</v>
      </c>
    </row>
    <row r="56" spans="1:4" x14ac:dyDescent="0.2">
      <c r="A56" t="s">
        <v>63</v>
      </c>
      <c r="B56" t="s">
        <v>79</v>
      </c>
      <c r="C56">
        <v>932</v>
      </c>
      <c r="D56">
        <v>54.67429907823913</v>
      </c>
    </row>
    <row r="57" spans="1:4" x14ac:dyDescent="0.2">
      <c r="A57" t="s">
        <v>63</v>
      </c>
      <c r="B57" t="s">
        <v>34</v>
      </c>
      <c r="C57">
        <v>961</v>
      </c>
      <c r="D57">
        <v>76.506550975465004</v>
      </c>
    </row>
    <row r="58" spans="1:4" x14ac:dyDescent="0.2">
      <c r="A58" t="s">
        <v>63</v>
      </c>
      <c r="B58" t="s">
        <v>87</v>
      </c>
      <c r="C58">
        <v>841</v>
      </c>
      <c r="D58">
        <v>19.125883830561456</v>
      </c>
    </row>
    <row r="59" spans="1:4" x14ac:dyDescent="0.2">
      <c r="A59" t="s">
        <v>63</v>
      </c>
      <c r="B59" t="s">
        <v>90</v>
      </c>
      <c r="C59">
        <v>871</v>
      </c>
      <c r="D59">
        <v>7.5690779840147631</v>
      </c>
    </row>
    <row r="60" spans="1:4" x14ac:dyDescent="0.2">
      <c r="A60" t="s">
        <v>63</v>
      </c>
      <c r="B60" t="s">
        <v>91</v>
      </c>
      <c r="C60">
        <v>934</v>
      </c>
      <c r="D60">
        <v>23.328149529315613</v>
      </c>
    </row>
    <row r="61" spans="1:4" x14ac:dyDescent="0.2">
      <c r="A61" t="s">
        <v>63</v>
      </c>
      <c r="B61" t="s">
        <v>89</v>
      </c>
      <c r="C61">
        <v>916</v>
      </c>
      <c r="D61">
        <v>3.7535147686846111</v>
      </c>
    </row>
    <row r="62" spans="1:4" x14ac:dyDescent="0.2">
      <c r="A62" t="s">
        <v>63</v>
      </c>
      <c r="B62" t="s">
        <v>99</v>
      </c>
      <c r="C62">
        <v>963</v>
      </c>
      <c r="D62">
        <v>257.51527574603392</v>
      </c>
    </row>
    <row r="63" spans="1:4" x14ac:dyDescent="0.2">
      <c r="A63" t="s">
        <v>63</v>
      </c>
      <c r="B63" t="s">
        <v>103</v>
      </c>
      <c r="C63">
        <v>893</v>
      </c>
      <c r="D63">
        <v>1.6550351569866273</v>
      </c>
    </row>
    <row r="64" spans="1:4" x14ac:dyDescent="0.2">
      <c r="A64" t="s">
        <v>63</v>
      </c>
      <c r="B64" t="s">
        <v>96</v>
      </c>
      <c r="C64">
        <v>923</v>
      </c>
      <c r="D64">
        <v>10.180014802090678</v>
      </c>
    </row>
    <row r="65" spans="1:4" x14ac:dyDescent="0.2">
      <c r="A65" t="s">
        <v>63</v>
      </c>
      <c r="B65" t="s">
        <v>114</v>
      </c>
      <c r="C65">
        <v>927</v>
      </c>
      <c r="D65">
        <v>13.514249607922794</v>
      </c>
    </row>
    <row r="66" spans="1:4" x14ac:dyDescent="0.2">
      <c r="A66" t="s">
        <v>63</v>
      </c>
      <c r="B66" t="s">
        <v>98</v>
      </c>
      <c r="C66">
        <v>854</v>
      </c>
      <c r="D66">
        <v>5.096044625971528</v>
      </c>
    </row>
    <row r="67" spans="1:4" x14ac:dyDescent="0.2">
      <c r="A67" t="s">
        <v>63</v>
      </c>
      <c r="B67" t="s">
        <v>126</v>
      </c>
      <c r="C67">
        <v>911</v>
      </c>
      <c r="D67">
        <v>56.280898147287161</v>
      </c>
    </row>
    <row r="68" spans="1:4" x14ac:dyDescent="0.2">
      <c r="A68" t="s">
        <v>63</v>
      </c>
      <c r="B68" t="s">
        <v>68</v>
      </c>
      <c r="C68">
        <v>804</v>
      </c>
      <c r="D68">
        <v>25.662844153160208</v>
      </c>
    </row>
    <row r="69" spans="1:4" x14ac:dyDescent="0.2">
      <c r="A69" t="s">
        <v>63</v>
      </c>
      <c r="B69" t="s">
        <v>102</v>
      </c>
      <c r="C69">
        <v>934</v>
      </c>
      <c r="D69">
        <v>13.731189207317691</v>
      </c>
    </row>
    <row r="70" spans="1:4" x14ac:dyDescent="0.2">
      <c r="A70" t="s">
        <v>63</v>
      </c>
      <c r="B70" t="s">
        <v>88</v>
      </c>
      <c r="C70">
        <v>925</v>
      </c>
      <c r="D70">
        <v>20.051709777430428</v>
      </c>
    </row>
    <row r="71" spans="1:4" x14ac:dyDescent="0.2">
      <c r="A71" t="s">
        <v>63</v>
      </c>
      <c r="B71" t="s">
        <v>109</v>
      </c>
      <c r="C71">
        <v>955</v>
      </c>
      <c r="D71">
        <v>58.067362020270664</v>
      </c>
    </row>
    <row r="72" spans="1:4" x14ac:dyDescent="0.2">
      <c r="A72" t="s">
        <v>63</v>
      </c>
      <c r="B72" t="s">
        <v>79</v>
      </c>
      <c r="C72">
        <v>874</v>
      </c>
      <c r="D72">
        <v>89.16845449951991</v>
      </c>
    </row>
    <row r="73" spans="1:4" x14ac:dyDescent="0.2">
      <c r="A73" t="s">
        <v>63</v>
      </c>
      <c r="B73" t="s">
        <v>344</v>
      </c>
      <c r="C73">
        <v>834</v>
      </c>
      <c r="D73">
        <v>21.265924451482974</v>
      </c>
    </row>
    <row r="74" spans="1:4" x14ac:dyDescent="0.2">
      <c r="A74" t="s">
        <v>63</v>
      </c>
      <c r="B74" t="s">
        <v>137</v>
      </c>
      <c r="C74">
        <v>898</v>
      </c>
      <c r="D74">
        <v>6.3275236514332525</v>
      </c>
    </row>
    <row r="75" spans="1:4" x14ac:dyDescent="0.2">
      <c r="A75" t="s">
        <v>63</v>
      </c>
      <c r="B75" t="s">
        <v>342</v>
      </c>
      <c r="C75">
        <v>785</v>
      </c>
      <c r="D75">
        <v>24.004232923384006</v>
      </c>
    </row>
    <row r="76" spans="1:4" x14ac:dyDescent="0.2">
      <c r="A76" t="s">
        <v>63</v>
      </c>
      <c r="B76" t="s">
        <v>356</v>
      </c>
      <c r="C76">
        <v>832</v>
      </c>
      <c r="D76">
        <v>3.1044228627930046</v>
      </c>
    </row>
    <row r="77" spans="1:4" x14ac:dyDescent="0.2">
      <c r="A77" t="s">
        <v>63</v>
      </c>
      <c r="B77" s="4" t="s">
        <v>141</v>
      </c>
      <c r="C77">
        <v>950</v>
      </c>
      <c r="D77">
        <v>361.69285387289443</v>
      </c>
    </row>
    <row r="78" spans="1:4" x14ac:dyDescent="0.2">
      <c r="A78" t="s">
        <v>63</v>
      </c>
      <c r="B78" t="s">
        <v>142</v>
      </c>
      <c r="C78">
        <v>911</v>
      </c>
      <c r="D78">
        <v>4.5340673912244576</v>
      </c>
    </row>
    <row r="79" spans="1:4" x14ac:dyDescent="0.2">
      <c r="A79" t="s">
        <v>63</v>
      </c>
      <c r="B79" t="s">
        <v>104</v>
      </c>
      <c r="C79">
        <v>909</v>
      </c>
      <c r="D79">
        <v>9.2774648391994177</v>
      </c>
    </row>
    <row r="80" spans="1:4" x14ac:dyDescent="0.2">
      <c r="A80" t="s">
        <v>63</v>
      </c>
      <c r="B80" t="s">
        <v>123</v>
      </c>
      <c r="C80">
        <v>877</v>
      </c>
      <c r="D80">
        <v>30.415918532799239</v>
      </c>
    </row>
    <row r="81" spans="1:4" x14ac:dyDescent="0.2">
      <c r="A81" t="s">
        <v>63</v>
      </c>
      <c r="B81" t="s">
        <v>343</v>
      </c>
      <c r="C81">
        <v>825</v>
      </c>
      <c r="D81">
        <v>20.218403456129906</v>
      </c>
    </row>
    <row r="82" spans="1:4" x14ac:dyDescent="0.2">
      <c r="A82" t="s">
        <v>63</v>
      </c>
      <c r="B82" t="s">
        <v>134</v>
      </c>
      <c r="C82">
        <v>873</v>
      </c>
      <c r="D82">
        <v>3.7735579521660427</v>
      </c>
    </row>
    <row r="83" spans="1:4" x14ac:dyDescent="0.2">
      <c r="A83" t="s">
        <v>63</v>
      </c>
      <c r="B83" t="s">
        <v>146</v>
      </c>
      <c r="C83">
        <v>878</v>
      </c>
      <c r="D83">
        <v>7.7215999456830096</v>
      </c>
    </row>
    <row r="84" spans="1:4" x14ac:dyDescent="0.2">
      <c r="A84" t="s">
        <v>63</v>
      </c>
      <c r="B84" t="s">
        <v>154</v>
      </c>
      <c r="C84">
        <v>907</v>
      </c>
      <c r="D84">
        <v>12.011352976228286</v>
      </c>
    </row>
    <row r="85" spans="1:4" x14ac:dyDescent="0.2">
      <c r="A85" t="s">
        <v>63</v>
      </c>
      <c r="B85" t="s">
        <v>127</v>
      </c>
      <c r="C85">
        <v>859</v>
      </c>
      <c r="D85">
        <v>3.4076960562094243</v>
      </c>
    </row>
    <row r="86" spans="1:4" x14ac:dyDescent="0.2">
      <c r="A86" t="s">
        <v>63</v>
      </c>
      <c r="B86" t="s">
        <v>150</v>
      </c>
      <c r="C86">
        <v>902</v>
      </c>
      <c r="D86">
        <v>4.7198144373396795</v>
      </c>
    </row>
    <row r="87" spans="1:4" x14ac:dyDescent="0.2">
      <c r="A87" t="s">
        <v>63</v>
      </c>
      <c r="B87" t="s">
        <v>151</v>
      </c>
      <c r="C87">
        <v>935</v>
      </c>
      <c r="D87">
        <v>16.913717578285375</v>
      </c>
    </row>
    <row r="88" spans="1:4" x14ac:dyDescent="0.2">
      <c r="A88" t="s">
        <v>63</v>
      </c>
      <c r="B88" t="s">
        <v>129</v>
      </c>
      <c r="C88">
        <v>890</v>
      </c>
      <c r="D88">
        <v>2.0090620365358722</v>
      </c>
    </row>
    <row r="89" spans="1:4" x14ac:dyDescent="0.2">
      <c r="A89" t="s">
        <v>63</v>
      </c>
      <c r="B89" t="s">
        <v>126</v>
      </c>
      <c r="C89">
        <v>920</v>
      </c>
      <c r="D89">
        <v>49.314198383631165</v>
      </c>
    </row>
    <row r="90" spans="1:4" x14ac:dyDescent="0.2">
      <c r="A90" t="s">
        <v>63</v>
      </c>
      <c r="B90" t="s">
        <v>101</v>
      </c>
      <c r="C90">
        <v>851</v>
      </c>
      <c r="D90">
        <v>3.4631139189124078</v>
      </c>
    </row>
    <row r="91" spans="1:4" x14ac:dyDescent="0.2">
      <c r="A91" t="s">
        <v>63</v>
      </c>
      <c r="B91" t="s">
        <v>158</v>
      </c>
      <c r="C91">
        <v>942</v>
      </c>
      <c r="D91">
        <v>3.0646101340530016</v>
      </c>
    </row>
    <row r="92" spans="1:4" x14ac:dyDescent="0.2">
      <c r="A92" t="s">
        <v>63</v>
      </c>
      <c r="B92" t="s">
        <v>164</v>
      </c>
      <c r="C92">
        <v>847</v>
      </c>
      <c r="D92">
        <v>21.718921916968693</v>
      </c>
    </row>
    <row r="93" spans="1:4" x14ac:dyDescent="0.2">
      <c r="A93" t="s">
        <v>63</v>
      </c>
      <c r="B93" t="s">
        <v>174</v>
      </c>
      <c r="C93">
        <v>964</v>
      </c>
      <c r="D93">
        <v>8.1870674609101197</v>
      </c>
    </row>
    <row r="94" spans="1:4" x14ac:dyDescent="0.2">
      <c r="A94" t="s">
        <v>63</v>
      </c>
      <c r="B94" t="s">
        <v>120</v>
      </c>
      <c r="C94">
        <v>933</v>
      </c>
      <c r="D94">
        <v>3.0062527829464423</v>
      </c>
    </row>
    <row r="95" spans="1:4" x14ac:dyDescent="0.2">
      <c r="A95" t="s">
        <v>63</v>
      </c>
      <c r="B95" t="s">
        <v>185</v>
      </c>
      <c r="C95">
        <v>880</v>
      </c>
      <c r="D95">
        <v>3.5273979212659006</v>
      </c>
    </row>
    <row r="96" spans="1:4" x14ac:dyDescent="0.2">
      <c r="A96" t="s">
        <v>63</v>
      </c>
      <c r="B96" t="s">
        <v>179</v>
      </c>
      <c r="C96">
        <v>876</v>
      </c>
      <c r="D96">
        <v>7.5862799668075143</v>
      </c>
    </row>
    <row r="97" spans="1:4" x14ac:dyDescent="0.2">
      <c r="A97" t="s">
        <v>63</v>
      </c>
      <c r="B97" t="s">
        <v>184</v>
      </c>
      <c r="C97">
        <v>951</v>
      </c>
      <c r="D97">
        <v>2.0570059511911749</v>
      </c>
    </row>
    <row r="98" spans="1:4" x14ac:dyDescent="0.2">
      <c r="A98" t="s">
        <v>63</v>
      </c>
      <c r="B98" t="s">
        <v>356</v>
      </c>
      <c r="C98">
        <v>847</v>
      </c>
      <c r="D98">
        <v>3.7496257099324914</v>
      </c>
    </row>
    <row r="99" spans="1:4" x14ac:dyDescent="0.2">
      <c r="A99" t="s">
        <v>63</v>
      </c>
      <c r="B99" t="s">
        <v>166</v>
      </c>
      <c r="C99">
        <v>840</v>
      </c>
      <c r="D99">
        <v>2.1427260633377583</v>
      </c>
    </row>
    <row r="100" spans="1:4" x14ac:dyDescent="0.2">
      <c r="A100" t="s">
        <v>63</v>
      </c>
      <c r="B100" t="s">
        <v>110</v>
      </c>
      <c r="C100">
        <v>773</v>
      </c>
      <c r="D100">
        <v>0.96698368257790601</v>
      </c>
    </row>
    <row r="101" spans="1:4" x14ac:dyDescent="0.2">
      <c r="A101" t="s">
        <v>63</v>
      </c>
      <c r="B101" t="s">
        <v>180</v>
      </c>
      <c r="C101">
        <v>865</v>
      </c>
      <c r="D101">
        <v>1.7644605679719072</v>
      </c>
    </row>
    <row r="102" spans="1:4" x14ac:dyDescent="0.2">
      <c r="A102" t="s">
        <v>63</v>
      </c>
      <c r="B102" t="s">
        <v>146</v>
      </c>
      <c r="C102">
        <v>801</v>
      </c>
      <c r="D102">
        <v>3.0667043807622139</v>
      </c>
    </row>
    <row r="103" spans="1:4" x14ac:dyDescent="0.2">
      <c r="A103" t="s">
        <v>63</v>
      </c>
      <c r="B103" t="s">
        <v>200</v>
      </c>
      <c r="C103">
        <v>893</v>
      </c>
      <c r="D103">
        <v>4.3075456376048544</v>
      </c>
    </row>
    <row r="104" spans="1:4" x14ac:dyDescent="0.2">
      <c r="A104" t="s">
        <v>63</v>
      </c>
      <c r="B104" t="s">
        <v>144</v>
      </c>
      <c r="C104">
        <v>891</v>
      </c>
      <c r="D104">
        <v>17.078179129918119</v>
      </c>
    </row>
    <row r="105" spans="1:4" x14ac:dyDescent="0.2">
      <c r="A105" t="s">
        <v>63</v>
      </c>
      <c r="B105" t="s">
        <v>173</v>
      </c>
      <c r="C105">
        <v>943</v>
      </c>
      <c r="D105">
        <v>11.614937233870176</v>
      </c>
    </row>
    <row r="106" spans="1:4" x14ac:dyDescent="0.2">
      <c r="A106" t="s">
        <v>63</v>
      </c>
      <c r="B106" t="s">
        <v>143</v>
      </c>
      <c r="C106">
        <v>827</v>
      </c>
      <c r="D106">
        <v>25.174918384885697</v>
      </c>
    </row>
    <row r="107" spans="1:4" x14ac:dyDescent="0.2">
      <c r="A107" t="s">
        <v>63</v>
      </c>
      <c r="B107" t="s">
        <v>142</v>
      </c>
      <c r="C107">
        <v>839</v>
      </c>
      <c r="D107">
        <v>6.9610884657667267</v>
      </c>
    </row>
    <row r="108" spans="1:4" x14ac:dyDescent="0.2">
      <c r="A108" t="s">
        <v>63</v>
      </c>
      <c r="B108" t="s">
        <v>94</v>
      </c>
      <c r="C108">
        <v>797</v>
      </c>
      <c r="D108">
        <v>6.8894870083468263</v>
      </c>
    </row>
    <row r="109" spans="1:4" x14ac:dyDescent="0.2">
      <c r="A109" t="s">
        <v>63</v>
      </c>
      <c r="B109" t="s">
        <v>195</v>
      </c>
      <c r="C109">
        <v>878</v>
      </c>
      <c r="D109">
        <v>4.1772748227276244</v>
      </c>
    </row>
    <row r="110" spans="1:4" x14ac:dyDescent="0.2">
      <c r="A110" t="s">
        <v>63</v>
      </c>
      <c r="B110" t="s">
        <v>187</v>
      </c>
      <c r="C110">
        <v>929</v>
      </c>
      <c r="D110">
        <v>17.6188335633009</v>
      </c>
    </row>
    <row r="111" spans="1:4" x14ac:dyDescent="0.2">
      <c r="A111" t="s">
        <v>63</v>
      </c>
      <c r="B111" t="s">
        <v>129</v>
      </c>
      <c r="C111">
        <v>774</v>
      </c>
      <c r="D111">
        <v>20.155530666174567</v>
      </c>
    </row>
    <row r="112" spans="1:4" x14ac:dyDescent="0.2">
      <c r="A112" t="s">
        <v>63</v>
      </c>
      <c r="B112" t="s">
        <v>346</v>
      </c>
      <c r="C112">
        <v>840</v>
      </c>
      <c r="D112">
        <v>8.9319575616347961</v>
      </c>
    </row>
    <row r="113" spans="1:4" x14ac:dyDescent="0.2">
      <c r="A113" t="s">
        <v>63</v>
      </c>
      <c r="B113" t="s">
        <v>175</v>
      </c>
      <c r="C113">
        <v>922</v>
      </c>
      <c r="D113">
        <v>2.2408101006166312</v>
      </c>
    </row>
    <row r="114" spans="1:4" x14ac:dyDescent="0.2">
      <c r="A114" t="s">
        <v>63</v>
      </c>
      <c r="B114" t="s">
        <v>346</v>
      </c>
      <c r="C114">
        <v>831</v>
      </c>
      <c r="D114">
        <v>8.8168013401235399</v>
      </c>
    </row>
    <row r="115" spans="1:4" x14ac:dyDescent="0.2">
      <c r="A115" t="s">
        <v>63</v>
      </c>
      <c r="B115" t="s">
        <v>218</v>
      </c>
      <c r="C115">
        <v>943</v>
      </c>
      <c r="D115">
        <v>21.500618942884056</v>
      </c>
    </row>
    <row r="116" spans="1:4" x14ac:dyDescent="0.2">
      <c r="A116" t="s">
        <v>63</v>
      </c>
      <c r="B116" t="s">
        <v>345</v>
      </c>
      <c r="C116">
        <v>780</v>
      </c>
      <c r="D116">
        <v>1.687191648254232</v>
      </c>
    </row>
    <row r="117" spans="1:4" x14ac:dyDescent="0.2">
      <c r="A117" t="s">
        <v>63</v>
      </c>
      <c r="B117" t="s">
        <v>126</v>
      </c>
      <c r="C117">
        <v>859</v>
      </c>
      <c r="D117">
        <v>7.9084549327172855</v>
      </c>
    </row>
    <row r="118" spans="1:4" x14ac:dyDescent="0.2">
      <c r="A118" t="s">
        <v>63</v>
      </c>
      <c r="B118" t="s">
        <v>237</v>
      </c>
      <c r="C118">
        <v>933</v>
      </c>
      <c r="D118">
        <v>9.6173790233269543</v>
      </c>
    </row>
    <row r="119" spans="1:4" x14ac:dyDescent="0.2">
      <c r="A119" t="s">
        <v>63</v>
      </c>
      <c r="B119" t="s">
        <v>180</v>
      </c>
      <c r="C119">
        <v>847</v>
      </c>
      <c r="D119">
        <v>10.865755535587613</v>
      </c>
    </row>
    <row r="120" spans="1:4" x14ac:dyDescent="0.2">
      <c r="A120" t="s">
        <v>63</v>
      </c>
      <c r="B120" t="s">
        <v>240</v>
      </c>
      <c r="C120">
        <v>859</v>
      </c>
      <c r="D120">
        <v>1.5864909862864067</v>
      </c>
    </row>
    <row r="121" spans="1:4" x14ac:dyDescent="0.2">
      <c r="A121" t="s">
        <v>63</v>
      </c>
      <c r="B121" t="s">
        <v>357</v>
      </c>
      <c r="C121">
        <v>801</v>
      </c>
      <c r="D121">
        <v>8.7757278510273711</v>
      </c>
    </row>
    <row r="122" spans="1:4" x14ac:dyDescent="0.2">
      <c r="A122" t="s">
        <v>63</v>
      </c>
      <c r="B122" t="s">
        <v>358</v>
      </c>
      <c r="C122">
        <v>810</v>
      </c>
      <c r="D122">
        <v>2.6665704402726416</v>
      </c>
    </row>
    <row r="123" spans="1:4" x14ac:dyDescent="0.2">
      <c r="A123" t="s">
        <v>63</v>
      </c>
      <c r="B123" t="s">
        <v>180</v>
      </c>
      <c r="C123">
        <v>855</v>
      </c>
      <c r="D123">
        <v>4.7156945167455993</v>
      </c>
    </row>
    <row r="124" spans="1:4" x14ac:dyDescent="0.2">
      <c r="A124" t="s">
        <v>63</v>
      </c>
      <c r="B124" t="s">
        <v>359</v>
      </c>
      <c r="C124">
        <v>818</v>
      </c>
      <c r="D124">
        <v>4.4052753003236313</v>
      </c>
    </row>
    <row r="125" spans="1:4" x14ac:dyDescent="0.2">
      <c r="A125" t="s">
        <v>63</v>
      </c>
      <c r="B125" t="s">
        <v>360</v>
      </c>
      <c r="C125">
        <v>703</v>
      </c>
      <c r="D125">
        <v>3.237943784641228</v>
      </c>
    </row>
    <row r="126" spans="1:4" x14ac:dyDescent="0.2">
      <c r="A126" t="s">
        <v>63</v>
      </c>
      <c r="B126" t="s">
        <v>235</v>
      </c>
      <c r="C126">
        <v>916</v>
      </c>
      <c r="D126">
        <v>5.2753408469051539</v>
      </c>
    </row>
    <row r="127" spans="1:4" x14ac:dyDescent="0.2">
      <c r="A127" t="s">
        <v>63</v>
      </c>
      <c r="B127" t="s">
        <v>257</v>
      </c>
      <c r="C127">
        <v>916</v>
      </c>
      <c r="D127">
        <v>5.8548469282410185</v>
      </c>
    </row>
    <row r="128" spans="1:4" x14ac:dyDescent="0.2">
      <c r="A128" t="s">
        <v>63</v>
      </c>
      <c r="B128" t="s">
        <v>361</v>
      </c>
      <c r="C128">
        <v>670</v>
      </c>
      <c r="D128">
        <v>2.9823477249396846</v>
      </c>
    </row>
    <row r="129" spans="1:4" x14ac:dyDescent="0.2">
      <c r="A129" t="s">
        <v>63</v>
      </c>
      <c r="B129" t="s">
        <v>237</v>
      </c>
      <c r="C129">
        <v>936</v>
      </c>
      <c r="D129">
        <v>5.1543246693820706</v>
      </c>
    </row>
    <row r="130" spans="1:4" x14ac:dyDescent="0.2">
      <c r="A130" t="s">
        <v>63</v>
      </c>
      <c r="B130" t="s">
        <v>362</v>
      </c>
      <c r="C130">
        <v>642</v>
      </c>
      <c r="D130">
        <v>4.706793355974086</v>
      </c>
    </row>
    <row r="131" spans="1:4" x14ac:dyDescent="0.2">
      <c r="A131" t="s">
        <v>63</v>
      </c>
      <c r="B131" t="s">
        <v>351</v>
      </c>
      <c r="C131">
        <v>824</v>
      </c>
      <c r="D131">
        <v>2.6936652774918328</v>
      </c>
    </row>
    <row r="132" spans="1:4" x14ac:dyDescent="0.2">
      <c r="A132" t="s">
        <v>63</v>
      </c>
      <c r="B132" t="s">
        <v>363</v>
      </c>
      <c r="C132">
        <v>834</v>
      </c>
      <c r="D132">
        <v>11.525390431587901</v>
      </c>
    </row>
    <row r="133" spans="1:4" x14ac:dyDescent="0.2">
      <c r="A133" t="s">
        <v>63</v>
      </c>
      <c r="B133" t="s">
        <v>168</v>
      </c>
      <c r="C133">
        <v>723</v>
      </c>
      <c r="D133">
        <v>10.348776359615723</v>
      </c>
    </row>
    <row r="134" spans="1:4" x14ac:dyDescent="0.2">
      <c r="A134" t="s">
        <v>63</v>
      </c>
      <c r="B134" t="s">
        <v>364</v>
      </c>
      <c r="C134">
        <v>815</v>
      </c>
      <c r="D134">
        <v>2.0799456017923377</v>
      </c>
    </row>
    <row r="135" spans="1:4" x14ac:dyDescent="0.2">
      <c r="A135" t="s">
        <v>63</v>
      </c>
      <c r="B135" t="s">
        <v>365</v>
      </c>
      <c r="C135">
        <v>720</v>
      </c>
      <c r="D135">
        <v>2.4672591180618397</v>
      </c>
    </row>
    <row r="136" spans="1:4" x14ac:dyDescent="0.2">
      <c r="A136" t="s">
        <v>63</v>
      </c>
      <c r="B136" t="s">
        <v>354</v>
      </c>
      <c r="C136">
        <v>825</v>
      </c>
      <c r="D136">
        <v>28.327296427869431</v>
      </c>
    </row>
    <row r="137" spans="1:4" x14ac:dyDescent="0.2">
      <c r="A137" t="s">
        <v>63</v>
      </c>
      <c r="B137" t="s">
        <v>274</v>
      </c>
      <c r="C137">
        <v>903</v>
      </c>
      <c r="D137">
        <v>4.6908091938879712</v>
      </c>
    </row>
    <row r="138" spans="1:4" x14ac:dyDescent="0.2">
      <c r="A138" t="s">
        <v>63</v>
      </c>
      <c r="B138" t="s">
        <v>366</v>
      </c>
      <c r="C138">
        <v>836</v>
      </c>
      <c r="D138">
        <v>8.4571038145382484</v>
      </c>
    </row>
    <row r="139" spans="1:4" x14ac:dyDescent="0.2">
      <c r="A139" t="s">
        <v>63</v>
      </c>
      <c r="B139" t="s">
        <v>237</v>
      </c>
      <c r="C139">
        <v>904</v>
      </c>
      <c r="D139">
        <v>8.5785582050626203</v>
      </c>
    </row>
    <row r="140" spans="1:4" x14ac:dyDescent="0.2">
      <c r="A140" t="s">
        <v>63</v>
      </c>
      <c r="B140" t="s">
        <v>237</v>
      </c>
      <c r="C140">
        <v>910</v>
      </c>
      <c r="D140">
        <v>7.6046293198933173</v>
      </c>
    </row>
    <row r="141" spans="1:4" x14ac:dyDescent="0.2">
      <c r="A141" t="s">
        <v>63</v>
      </c>
      <c r="B141" t="s">
        <v>367</v>
      </c>
      <c r="C141">
        <v>812</v>
      </c>
      <c r="D141">
        <v>3.4299123451480651</v>
      </c>
    </row>
    <row r="142" spans="1:4" x14ac:dyDescent="0.2">
      <c r="A142" t="s">
        <v>63</v>
      </c>
      <c r="B142" t="s">
        <v>158</v>
      </c>
      <c r="C142">
        <v>841</v>
      </c>
      <c r="D142">
        <v>80.259519120778421</v>
      </c>
    </row>
    <row r="143" spans="1:4" x14ac:dyDescent="0.2">
      <c r="A143" t="s">
        <v>63</v>
      </c>
      <c r="B143" t="s">
        <v>368</v>
      </c>
      <c r="C143">
        <v>804</v>
      </c>
      <c r="D143">
        <v>1.9965381081467788</v>
      </c>
    </row>
    <row r="144" spans="1:4" x14ac:dyDescent="0.2">
      <c r="A144" t="s">
        <v>63</v>
      </c>
      <c r="B144" t="s">
        <v>369</v>
      </c>
      <c r="C144">
        <v>739</v>
      </c>
      <c r="D144">
        <v>2.8653983240718142</v>
      </c>
    </row>
    <row r="145" spans="1:4" x14ac:dyDescent="0.2">
      <c r="A145" t="s">
        <v>63</v>
      </c>
      <c r="B145" t="s">
        <v>370</v>
      </c>
      <c r="C145">
        <v>688</v>
      </c>
      <c r="D145">
        <v>4.1045949760105875</v>
      </c>
    </row>
    <row r="146" spans="1:4" x14ac:dyDescent="0.2">
      <c r="A146" t="s">
        <v>64</v>
      </c>
      <c r="B146" t="s">
        <v>54</v>
      </c>
      <c r="C146">
        <v>857</v>
      </c>
      <c r="D146">
        <v>2.4653752162523626</v>
      </c>
    </row>
    <row r="147" spans="1:4" x14ac:dyDescent="0.2">
      <c r="A147" t="s">
        <v>64</v>
      </c>
      <c r="B147" t="s">
        <v>51</v>
      </c>
      <c r="C147">
        <v>922</v>
      </c>
      <c r="D147">
        <v>15.600798682967765</v>
      </c>
    </row>
    <row r="148" spans="1:4" x14ac:dyDescent="0.2">
      <c r="A148" t="s">
        <v>64</v>
      </c>
      <c r="B148" t="s">
        <v>34</v>
      </c>
      <c r="C148">
        <v>964</v>
      </c>
      <c r="D148">
        <v>85.659489332658254</v>
      </c>
    </row>
    <row r="149" spans="1:4" x14ac:dyDescent="0.2">
      <c r="A149" t="s">
        <v>64</v>
      </c>
      <c r="B149" t="s">
        <v>91</v>
      </c>
      <c r="C149">
        <v>938</v>
      </c>
      <c r="D149">
        <v>26.954502893295661</v>
      </c>
    </row>
    <row r="150" spans="1:4" x14ac:dyDescent="0.2">
      <c r="A150" t="s">
        <v>64</v>
      </c>
      <c r="B150" t="s">
        <v>79</v>
      </c>
      <c r="C150">
        <v>892</v>
      </c>
      <c r="D150">
        <v>60.792135616781309</v>
      </c>
    </row>
    <row r="151" spans="1:4" x14ac:dyDescent="0.2">
      <c r="A151" t="s">
        <v>64</v>
      </c>
      <c r="B151" t="s">
        <v>89</v>
      </c>
      <c r="C151">
        <v>927</v>
      </c>
      <c r="D151">
        <v>3.6756220765030023</v>
      </c>
    </row>
    <row r="152" spans="1:4" x14ac:dyDescent="0.2">
      <c r="A152" t="s">
        <v>64</v>
      </c>
      <c r="B152" t="s">
        <v>88</v>
      </c>
      <c r="C152">
        <v>882</v>
      </c>
      <c r="D152">
        <v>11.248400288840161</v>
      </c>
    </row>
    <row r="153" spans="1:4" x14ac:dyDescent="0.2">
      <c r="A153" t="s">
        <v>64</v>
      </c>
      <c r="B153" t="s">
        <v>99</v>
      </c>
      <c r="C153">
        <v>960</v>
      </c>
      <c r="D153">
        <v>23.31283957182519</v>
      </c>
    </row>
    <row r="154" spans="1:4" x14ac:dyDescent="0.2">
      <c r="A154" t="s">
        <v>64</v>
      </c>
      <c r="B154" t="s">
        <v>93</v>
      </c>
      <c r="C154">
        <v>894</v>
      </c>
      <c r="D154">
        <v>40.830150433570942</v>
      </c>
    </row>
    <row r="155" spans="1:4" x14ac:dyDescent="0.2">
      <c r="A155" t="s">
        <v>64</v>
      </c>
      <c r="B155" t="s">
        <v>96</v>
      </c>
      <c r="C155">
        <v>913</v>
      </c>
      <c r="D155">
        <v>9.7369419985545722</v>
      </c>
    </row>
    <row r="156" spans="1:4" x14ac:dyDescent="0.2">
      <c r="A156" t="s">
        <v>64</v>
      </c>
      <c r="B156" t="s">
        <v>90</v>
      </c>
      <c r="C156">
        <v>863</v>
      </c>
      <c r="D156">
        <v>6.3306272072317631</v>
      </c>
    </row>
    <row r="157" spans="1:4" x14ac:dyDescent="0.2">
      <c r="A157" t="s">
        <v>64</v>
      </c>
      <c r="B157" t="s">
        <v>102</v>
      </c>
      <c r="C157">
        <v>951</v>
      </c>
      <c r="D157">
        <v>16.986721028904807</v>
      </c>
    </row>
    <row r="158" spans="1:4" x14ac:dyDescent="0.2">
      <c r="A158" t="s">
        <v>64</v>
      </c>
      <c r="B158" t="s">
        <v>114</v>
      </c>
      <c r="C158">
        <v>936</v>
      </c>
      <c r="D158">
        <v>18.980331994717517</v>
      </c>
    </row>
    <row r="159" spans="1:4" x14ac:dyDescent="0.2">
      <c r="A159" t="s">
        <v>64</v>
      </c>
      <c r="B159" t="s">
        <v>98</v>
      </c>
      <c r="C159">
        <v>871</v>
      </c>
      <c r="D159">
        <v>7.4891637077019224</v>
      </c>
    </row>
    <row r="160" spans="1:4" x14ac:dyDescent="0.2">
      <c r="A160" t="s">
        <v>64</v>
      </c>
      <c r="B160" t="s">
        <v>123</v>
      </c>
      <c r="C160">
        <v>905</v>
      </c>
      <c r="D160">
        <v>35.933762777723011</v>
      </c>
    </row>
    <row r="161" spans="1:4" x14ac:dyDescent="0.2">
      <c r="A161" t="s">
        <v>64</v>
      </c>
      <c r="B161" t="s">
        <v>125</v>
      </c>
      <c r="C161">
        <v>881</v>
      </c>
      <c r="D161">
        <v>4.6006317893150932</v>
      </c>
    </row>
    <row r="162" spans="1:4" x14ac:dyDescent="0.2">
      <c r="A162" t="s">
        <v>64</v>
      </c>
      <c r="B162" t="s">
        <v>129</v>
      </c>
      <c r="C162">
        <v>925</v>
      </c>
      <c r="D162">
        <v>5.4012247129367363</v>
      </c>
    </row>
    <row r="163" spans="1:4" x14ac:dyDescent="0.2">
      <c r="A163" t="s">
        <v>64</v>
      </c>
      <c r="B163" t="s">
        <v>103</v>
      </c>
      <c r="C163">
        <v>927</v>
      </c>
      <c r="D163">
        <v>2.9329050386279021</v>
      </c>
    </row>
    <row r="164" spans="1:4" x14ac:dyDescent="0.2">
      <c r="A164" t="s">
        <v>64</v>
      </c>
      <c r="B164" t="s">
        <v>126</v>
      </c>
      <c r="C164">
        <v>919</v>
      </c>
      <c r="D164">
        <v>74.021427480630749</v>
      </c>
    </row>
    <row r="165" spans="1:4" x14ac:dyDescent="0.2">
      <c r="A165" t="s">
        <v>64</v>
      </c>
      <c r="B165" t="s">
        <v>118</v>
      </c>
      <c r="C165">
        <v>898</v>
      </c>
      <c r="D165">
        <v>8.4726123594767451</v>
      </c>
    </row>
    <row r="166" spans="1:4" x14ac:dyDescent="0.2">
      <c r="A166" t="s">
        <v>64</v>
      </c>
      <c r="B166" t="s">
        <v>33</v>
      </c>
      <c r="C166">
        <v>811</v>
      </c>
      <c r="D166">
        <v>2.6213665581710197</v>
      </c>
    </row>
    <row r="167" spans="1:4" x14ac:dyDescent="0.2">
      <c r="A167" t="s">
        <v>64</v>
      </c>
      <c r="B167" t="s">
        <v>79</v>
      </c>
      <c r="C167">
        <v>866</v>
      </c>
      <c r="D167">
        <v>42.802729301808242</v>
      </c>
    </row>
    <row r="168" spans="1:4" x14ac:dyDescent="0.2">
      <c r="A168" t="s">
        <v>64</v>
      </c>
      <c r="B168" t="s">
        <v>146</v>
      </c>
      <c r="C168">
        <v>879</v>
      </c>
      <c r="D168">
        <v>27.268874102790807</v>
      </c>
    </row>
    <row r="169" spans="1:4" x14ac:dyDescent="0.2">
      <c r="A169" t="s">
        <v>64</v>
      </c>
      <c r="B169" t="s">
        <v>142</v>
      </c>
      <c r="C169">
        <v>898</v>
      </c>
      <c r="D169">
        <v>8.2849690683248518</v>
      </c>
    </row>
    <row r="170" spans="1:4" x14ac:dyDescent="0.2">
      <c r="A170" t="s">
        <v>64</v>
      </c>
      <c r="B170" t="s">
        <v>109</v>
      </c>
      <c r="C170">
        <v>957</v>
      </c>
      <c r="D170">
        <v>57.105809171297921</v>
      </c>
    </row>
    <row r="171" spans="1:4" x14ac:dyDescent="0.2">
      <c r="A171" t="s">
        <v>64</v>
      </c>
      <c r="B171" t="s">
        <v>151</v>
      </c>
      <c r="C171">
        <v>942</v>
      </c>
      <c r="D171">
        <v>19.912252630504096</v>
      </c>
    </row>
    <row r="172" spans="1:4" x14ac:dyDescent="0.2">
      <c r="A172" t="s">
        <v>64</v>
      </c>
      <c r="B172" t="s">
        <v>145</v>
      </c>
      <c r="C172">
        <v>882</v>
      </c>
      <c r="D172">
        <v>1.1209390076701427</v>
      </c>
    </row>
    <row r="173" spans="1:4" x14ac:dyDescent="0.2">
      <c r="A173" t="s">
        <v>64</v>
      </c>
      <c r="B173" t="s">
        <v>104</v>
      </c>
      <c r="C173">
        <v>902</v>
      </c>
      <c r="D173">
        <v>7.7612351416656509</v>
      </c>
    </row>
    <row r="174" spans="1:4" x14ac:dyDescent="0.2">
      <c r="A174" t="s">
        <v>64</v>
      </c>
      <c r="B174" t="s">
        <v>134</v>
      </c>
      <c r="C174">
        <v>876</v>
      </c>
      <c r="D174">
        <v>1.7288602409190814</v>
      </c>
    </row>
    <row r="175" spans="1:4" x14ac:dyDescent="0.2">
      <c r="A175" t="s">
        <v>64</v>
      </c>
      <c r="B175" s="4" t="s">
        <v>141</v>
      </c>
      <c r="C175">
        <v>937</v>
      </c>
      <c r="D175">
        <v>500</v>
      </c>
    </row>
    <row r="176" spans="1:4" x14ac:dyDescent="0.2">
      <c r="A176" t="s">
        <v>64</v>
      </c>
      <c r="B176" t="s">
        <v>156</v>
      </c>
      <c r="C176">
        <v>908</v>
      </c>
      <c r="D176">
        <v>1.0552222540858838</v>
      </c>
    </row>
    <row r="177" spans="1:4" x14ac:dyDescent="0.2">
      <c r="A177" t="s">
        <v>64</v>
      </c>
      <c r="B177" t="s">
        <v>158</v>
      </c>
      <c r="C177">
        <v>944</v>
      </c>
      <c r="D177">
        <v>1.7696954168696373</v>
      </c>
    </row>
    <row r="178" spans="1:4" x14ac:dyDescent="0.2">
      <c r="A178" t="s">
        <v>64</v>
      </c>
      <c r="B178" t="s">
        <v>154</v>
      </c>
      <c r="C178">
        <v>923</v>
      </c>
      <c r="D178">
        <v>12.546078581475529</v>
      </c>
    </row>
    <row r="179" spans="1:4" x14ac:dyDescent="0.2">
      <c r="A179" t="s">
        <v>64</v>
      </c>
      <c r="B179" t="s">
        <v>356</v>
      </c>
      <c r="C179">
        <v>775</v>
      </c>
      <c r="D179">
        <v>2.8192739991898286</v>
      </c>
    </row>
    <row r="180" spans="1:4" x14ac:dyDescent="0.2">
      <c r="A180" t="s">
        <v>64</v>
      </c>
      <c r="B180" t="s">
        <v>127</v>
      </c>
      <c r="C180">
        <v>873</v>
      </c>
      <c r="D180">
        <v>3.4115748714288747</v>
      </c>
    </row>
    <row r="181" spans="1:4" x14ac:dyDescent="0.2">
      <c r="A181" t="s">
        <v>64</v>
      </c>
      <c r="B181" t="s">
        <v>345</v>
      </c>
      <c r="C181">
        <v>804</v>
      </c>
      <c r="D181">
        <v>2.8129680913920883</v>
      </c>
    </row>
    <row r="182" spans="1:4" x14ac:dyDescent="0.2">
      <c r="A182" t="s">
        <v>64</v>
      </c>
      <c r="B182" t="s">
        <v>99</v>
      </c>
      <c r="C182">
        <v>818</v>
      </c>
      <c r="D182">
        <v>246.08665044688652</v>
      </c>
    </row>
    <row r="183" spans="1:4" x14ac:dyDescent="0.2">
      <c r="A183" t="s">
        <v>64</v>
      </c>
      <c r="B183" t="s">
        <v>120</v>
      </c>
      <c r="C183">
        <v>918</v>
      </c>
      <c r="D183">
        <v>2.3874827971474932</v>
      </c>
    </row>
    <row r="184" spans="1:4" x14ac:dyDescent="0.2">
      <c r="A184" t="s">
        <v>64</v>
      </c>
      <c r="B184" t="s">
        <v>126</v>
      </c>
      <c r="C184">
        <v>916</v>
      </c>
      <c r="D184">
        <v>5.1009864613001366</v>
      </c>
    </row>
    <row r="185" spans="1:4" x14ac:dyDescent="0.2">
      <c r="A185" t="s">
        <v>64</v>
      </c>
      <c r="B185" t="s">
        <v>164</v>
      </c>
      <c r="C185">
        <v>839</v>
      </c>
      <c r="D185">
        <v>29.707631363958821</v>
      </c>
    </row>
    <row r="186" spans="1:4" x14ac:dyDescent="0.2">
      <c r="A186" t="s">
        <v>64</v>
      </c>
      <c r="B186" t="s">
        <v>144</v>
      </c>
      <c r="C186">
        <v>914</v>
      </c>
      <c r="D186">
        <v>13.026362974884076</v>
      </c>
    </row>
    <row r="187" spans="1:4" x14ac:dyDescent="0.2">
      <c r="A187" t="s">
        <v>64</v>
      </c>
      <c r="B187" t="s">
        <v>191</v>
      </c>
      <c r="C187">
        <v>819</v>
      </c>
      <c r="D187">
        <v>6.6760345847854374</v>
      </c>
    </row>
    <row r="188" spans="1:4" x14ac:dyDescent="0.2">
      <c r="A188" t="s">
        <v>64</v>
      </c>
      <c r="B188" t="s">
        <v>146</v>
      </c>
      <c r="C188">
        <v>806</v>
      </c>
      <c r="D188">
        <v>9.8618446139994589</v>
      </c>
    </row>
    <row r="189" spans="1:4" x14ac:dyDescent="0.2">
      <c r="A189" t="s">
        <v>64</v>
      </c>
      <c r="B189" t="s">
        <v>157</v>
      </c>
      <c r="C189">
        <v>934</v>
      </c>
      <c r="D189">
        <v>4.7360531238542709</v>
      </c>
    </row>
    <row r="190" spans="1:4" x14ac:dyDescent="0.2">
      <c r="A190" t="s">
        <v>64</v>
      </c>
      <c r="B190" t="s">
        <v>150</v>
      </c>
      <c r="C190">
        <v>866</v>
      </c>
      <c r="D190">
        <v>1.2810519466034145</v>
      </c>
    </row>
    <row r="191" spans="1:4" x14ac:dyDescent="0.2">
      <c r="A191" t="s">
        <v>64</v>
      </c>
      <c r="B191" t="s">
        <v>187</v>
      </c>
      <c r="C191">
        <v>949</v>
      </c>
      <c r="D191">
        <v>26.030418547678376</v>
      </c>
    </row>
    <row r="192" spans="1:4" x14ac:dyDescent="0.2">
      <c r="A192" t="s">
        <v>64</v>
      </c>
      <c r="B192" t="s">
        <v>200</v>
      </c>
      <c r="C192">
        <v>909</v>
      </c>
      <c r="D192">
        <v>14.509248052266681</v>
      </c>
    </row>
    <row r="193" spans="1:4" x14ac:dyDescent="0.2">
      <c r="A193" t="s">
        <v>64</v>
      </c>
      <c r="B193" t="s">
        <v>174</v>
      </c>
      <c r="C193">
        <v>965</v>
      </c>
      <c r="D193">
        <v>7.4018189967023469</v>
      </c>
    </row>
    <row r="194" spans="1:4" x14ac:dyDescent="0.2">
      <c r="A194" t="s">
        <v>64</v>
      </c>
      <c r="B194" t="s">
        <v>101</v>
      </c>
      <c r="C194">
        <v>854</v>
      </c>
      <c r="D194">
        <v>5.0980119940839952</v>
      </c>
    </row>
    <row r="195" spans="1:4" x14ac:dyDescent="0.2">
      <c r="A195" t="s">
        <v>64</v>
      </c>
      <c r="B195" t="s">
        <v>146</v>
      </c>
      <c r="C195">
        <v>823</v>
      </c>
      <c r="D195">
        <v>3.7385701884069378</v>
      </c>
    </row>
    <row r="196" spans="1:4" x14ac:dyDescent="0.2">
      <c r="A196" t="s">
        <v>64</v>
      </c>
      <c r="B196" t="s">
        <v>129</v>
      </c>
      <c r="C196">
        <v>819</v>
      </c>
      <c r="D196">
        <v>22.995261705598821</v>
      </c>
    </row>
    <row r="197" spans="1:4" x14ac:dyDescent="0.2">
      <c r="A197" t="s">
        <v>64</v>
      </c>
      <c r="B197" t="s">
        <v>180</v>
      </c>
      <c r="C197">
        <v>862</v>
      </c>
      <c r="D197">
        <v>6.9168613972340562</v>
      </c>
    </row>
    <row r="198" spans="1:4" x14ac:dyDescent="0.2">
      <c r="A198" t="s">
        <v>64</v>
      </c>
      <c r="B198" t="s">
        <v>180</v>
      </c>
      <c r="C198">
        <v>882</v>
      </c>
      <c r="D198">
        <v>3.2019036702760038</v>
      </c>
    </row>
    <row r="199" spans="1:4" x14ac:dyDescent="0.2">
      <c r="A199" t="s">
        <v>64</v>
      </c>
      <c r="B199" t="s">
        <v>371</v>
      </c>
      <c r="C199">
        <v>809</v>
      </c>
      <c r="D199">
        <v>1.7766006601444106</v>
      </c>
    </row>
    <row r="200" spans="1:4" x14ac:dyDescent="0.2">
      <c r="A200" t="s">
        <v>64</v>
      </c>
      <c r="B200" t="s">
        <v>126</v>
      </c>
      <c r="C200">
        <v>892</v>
      </c>
      <c r="D200">
        <v>62.394673486870879</v>
      </c>
    </row>
    <row r="201" spans="1:4" x14ac:dyDescent="0.2">
      <c r="A201" t="s">
        <v>64</v>
      </c>
      <c r="B201" t="s">
        <v>372</v>
      </c>
      <c r="C201">
        <v>841</v>
      </c>
      <c r="D201">
        <v>1.8218075942118053</v>
      </c>
    </row>
    <row r="202" spans="1:4" x14ac:dyDescent="0.2">
      <c r="A202" t="s">
        <v>64</v>
      </c>
      <c r="B202" t="s">
        <v>201</v>
      </c>
      <c r="C202">
        <v>931</v>
      </c>
      <c r="D202">
        <v>17.892757323357845</v>
      </c>
    </row>
    <row r="203" spans="1:4" x14ac:dyDescent="0.2">
      <c r="A203" t="s">
        <v>64</v>
      </c>
      <c r="B203" t="s">
        <v>166</v>
      </c>
      <c r="C203">
        <v>827</v>
      </c>
      <c r="D203">
        <v>4.9602803781083855</v>
      </c>
    </row>
    <row r="204" spans="1:4" x14ac:dyDescent="0.2">
      <c r="A204" t="s">
        <v>64</v>
      </c>
      <c r="B204" t="s">
        <v>346</v>
      </c>
      <c r="C204">
        <v>830</v>
      </c>
      <c r="D204">
        <v>11.512386034477112</v>
      </c>
    </row>
    <row r="205" spans="1:4" x14ac:dyDescent="0.2">
      <c r="A205" t="s">
        <v>64</v>
      </c>
      <c r="B205" t="s">
        <v>373</v>
      </c>
      <c r="C205">
        <v>828</v>
      </c>
      <c r="D205">
        <v>5.2550411951604046</v>
      </c>
    </row>
    <row r="206" spans="1:4" x14ac:dyDescent="0.2">
      <c r="A206" t="s">
        <v>64</v>
      </c>
      <c r="B206" t="s">
        <v>180</v>
      </c>
      <c r="C206">
        <v>848</v>
      </c>
      <c r="D206">
        <v>16.088829678153143</v>
      </c>
    </row>
    <row r="207" spans="1:4" x14ac:dyDescent="0.2">
      <c r="A207" t="s">
        <v>64</v>
      </c>
      <c r="B207" t="s">
        <v>184</v>
      </c>
      <c r="C207">
        <v>948</v>
      </c>
      <c r="D207">
        <v>2.3414262817292042</v>
      </c>
    </row>
    <row r="208" spans="1:4" x14ac:dyDescent="0.2">
      <c r="A208" t="s">
        <v>64</v>
      </c>
      <c r="B208" t="s">
        <v>199</v>
      </c>
      <c r="C208">
        <v>756</v>
      </c>
      <c r="D208">
        <v>2.1492842445475189</v>
      </c>
    </row>
    <row r="209" spans="1:4" x14ac:dyDescent="0.2">
      <c r="A209" t="s">
        <v>64</v>
      </c>
      <c r="B209" t="s">
        <v>111</v>
      </c>
      <c r="C209">
        <v>868</v>
      </c>
      <c r="D209">
        <v>5.8562563984826639</v>
      </c>
    </row>
    <row r="210" spans="1:4" x14ac:dyDescent="0.2">
      <c r="A210" t="s">
        <v>64</v>
      </c>
      <c r="B210" t="s">
        <v>374</v>
      </c>
      <c r="C210">
        <v>782</v>
      </c>
      <c r="D210">
        <v>1.7481812229918283</v>
      </c>
    </row>
    <row r="211" spans="1:4" x14ac:dyDescent="0.2">
      <c r="A211" t="s">
        <v>64</v>
      </c>
      <c r="B211" t="s">
        <v>375</v>
      </c>
      <c r="C211">
        <v>802</v>
      </c>
      <c r="D211">
        <v>4.5946085101567347</v>
      </c>
    </row>
    <row r="212" spans="1:4" x14ac:dyDescent="0.2">
      <c r="A212" t="s">
        <v>64</v>
      </c>
      <c r="B212" t="s">
        <v>126</v>
      </c>
      <c r="C212">
        <v>855</v>
      </c>
      <c r="D212">
        <v>10.5721016593928</v>
      </c>
    </row>
    <row r="213" spans="1:4" x14ac:dyDescent="0.2">
      <c r="A213" t="s">
        <v>64</v>
      </c>
      <c r="B213" t="s">
        <v>158</v>
      </c>
      <c r="C213">
        <v>831</v>
      </c>
      <c r="D213">
        <v>93.712506839892825</v>
      </c>
    </row>
    <row r="214" spans="1:4" x14ac:dyDescent="0.2">
      <c r="A214" t="s">
        <v>64</v>
      </c>
      <c r="B214" t="s">
        <v>168</v>
      </c>
      <c r="C214">
        <v>744</v>
      </c>
      <c r="D214">
        <v>10.40168371066334</v>
      </c>
    </row>
    <row r="215" spans="1:4" x14ac:dyDescent="0.2">
      <c r="A215" t="s">
        <v>64</v>
      </c>
      <c r="B215" t="s">
        <v>346</v>
      </c>
      <c r="C215">
        <v>821</v>
      </c>
      <c r="D215">
        <v>11.577950453428805</v>
      </c>
    </row>
    <row r="216" spans="1:4" x14ac:dyDescent="0.2">
      <c r="A216" t="s">
        <v>64</v>
      </c>
      <c r="B216" t="s">
        <v>218</v>
      </c>
      <c r="C216">
        <v>925</v>
      </c>
      <c r="D216">
        <v>13.29915098349948</v>
      </c>
    </row>
    <row r="217" spans="1:4" x14ac:dyDescent="0.2">
      <c r="A217" t="s">
        <v>64</v>
      </c>
      <c r="B217" t="s">
        <v>376</v>
      </c>
      <c r="C217">
        <v>802</v>
      </c>
      <c r="D217">
        <v>2.2178745023276725</v>
      </c>
    </row>
    <row r="218" spans="1:4" x14ac:dyDescent="0.2">
      <c r="A218" t="s">
        <v>64</v>
      </c>
      <c r="B218" t="s">
        <v>357</v>
      </c>
      <c r="C218">
        <v>734</v>
      </c>
      <c r="D218">
        <v>5.5841939503125104</v>
      </c>
    </row>
    <row r="219" spans="1:4" x14ac:dyDescent="0.2">
      <c r="A219" t="s">
        <v>64</v>
      </c>
      <c r="B219" t="s">
        <v>377</v>
      </c>
      <c r="C219">
        <v>749</v>
      </c>
      <c r="D219">
        <v>4.3743796797279657</v>
      </c>
    </row>
    <row r="220" spans="1:4" x14ac:dyDescent="0.2">
      <c r="A220" t="s">
        <v>64</v>
      </c>
      <c r="B220" t="s">
        <v>237</v>
      </c>
      <c r="C220">
        <v>912</v>
      </c>
      <c r="D220">
        <v>4.3038990144318534</v>
      </c>
    </row>
    <row r="221" spans="1:4" x14ac:dyDescent="0.2">
      <c r="A221" t="s">
        <v>64</v>
      </c>
      <c r="B221" t="s">
        <v>361</v>
      </c>
      <c r="C221">
        <v>680</v>
      </c>
      <c r="D221">
        <v>3.035110387222212</v>
      </c>
    </row>
    <row r="222" spans="1:4" x14ac:dyDescent="0.2">
      <c r="A222" t="s">
        <v>64</v>
      </c>
      <c r="B222" t="s">
        <v>237</v>
      </c>
      <c r="C222">
        <v>927</v>
      </c>
      <c r="D222">
        <v>5.2885962676552207</v>
      </c>
    </row>
    <row r="223" spans="1:4" x14ac:dyDescent="0.2">
      <c r="A223" t="s">
        <v>64</v>
      </c>
      <c r="B223" t="s">
        <v>175</v>
      </c>
      <c r="C223">
        <v>879</v>
      </c>
      <c r="D223">
        <v>1.7161529724597899</v>
      </c>
    </row>
    <row r="224" spans="1:4" x14ac:dyDescent="0.2">
      <c r="A224" t="s">
        <v>64</v>
      </c>
      <c r="B224" t="s">
        <v>200</v>
      </c>
      <c r="C224">
        <v>886</v>
      </c>
      <c r="D224">
        <v>5.2419059994750787</v>
      </c>
    </row>
    <row r="225" spans="1:4" x14ac:dyDescent="0.2">
      <c r="A225" t="s">
        <v>64</v>
      </c>
      <c r="B225" t="s">
        <v>237</v>
      </c>
      <c r="C225">
        <v>910</v>
      </c>
      <c r="D225">
        <v>4.0264555170289409</v>
      </c>
    </row>
    <row r="226" spans="1:4" x14ac:dyDescent="0.2">
      <c r="A226" t="s">
        <v>64</v>
      </c>
      <c r="B226" t="s">
        <v>235</v>
      </c>
      <c r="C226">
        <v>897</v>
      </c>
      <c r="D226">
        <v>5.6969649814882795</v>
      </c>
    </row>
    <row r="227" spans="1:4" x14ac:dyDescent="0.2">
      <c r="A227" t="s">
        <v>64</v>
      </c>
      <c r="B227" t="s">
        <v>237</v>
      </c>
      <c r="C227">
        <v>910</v>
      </c>
      <c r="D227">
        <v>5.4010126990713809</v>
      </c>
    </row>
    <row r="228" spans="1:4" x14ac:dyDescent="0.2">
      <c r="A228" t="s">
        <v>64</v>
      </c>
      <c r="B228" t="s">
        <v>378</v>
      </c>
      <c r="C228">
        <v>792</v>
      </c>
      <c r="D228">
        <v>32.880350787368833</v>
      </c>
    </row>
    <row r="229" spans="1:4" x14ac:dyDescent="0.2">
      <c r="A229" t="s">
        <v>64</v>
      </c>
      <c r="B229" t="s">
        <v>178</v>
      </c>
      <c r="C229">
        <v>737</v>
      </c>
      <c r="D229">
        <v>6.8682638519820962</v>
      </c>
    </row>
    <row r="230" spans="1:4" x14ac:dyDescent="0.2">
      <c r="A230" t="s">
        <v>64</v>
      </c>
      <c r="B230" t="s">
        <v>367</v>
      </c>
      <c r="C230">
        <v>828</v>
      </c>
      <c r="D230">
        <v>4.0772046512119564</v>
      </c>
    </row>
    <row r="231" spans="1:4" x14ac:dyDescent="0.2">
      <c r="A231" t="s">
        <v>64</v>
      </c>
      <c r="B231" t="s">
        <v>268</v>
      </c>
      <c r="C231">
        <v>862</v>
      </c>
      <c r="D231">
        <v>2.4780050034349905</v>
      </c>
    </row>
    <row r="232" spans="1:4" x14ac:dyDescent="0.2">
      <c r="A232" t="s">
        <v>64</v>
      </c>
      <c r="B232" t="s">
        <v>379</v>
      </c>
      <c r="C232">
        <v>794</v>
      </c>
      <c r="D232">
        <v>3.1430861411802571</v>
      </c>
    </row>
    <row r="233" spans="1:4" x14ac:dyDescent="0.2">
      <c r="A233" t="s">
        <v>64</v>
      </c>
      <c r="B233" t="s">
        <v>379</v>
      </c>
      <c r="C233">
        <v>824</v>
      </c>
      <c r="D233">
        <v>1.9008929197993909</v>
      </c>
    </row>
    <row r="234" spans="1:4" x14ac:dyDescent="0.2">
      <c r="A234" t="s">
        <v>64</v>
      </c>
      <c r="B234" t="s">
        <v>380</v>
      </c>
      <c r="C234">
        <v>790</v>
      </c>
      <c r="D234">
        <v>2.9533594614254328</v>
      </c>
    </row>
    <row r="235" spans="1:4" x14ac:dyDescent="0.2">
      <c r="A235" t="s">
        <v>64</v>
      </c>
      <c r="B235" t="s">
        <v>379</v>
      </c>
      <c r="C235">
        <v>767</v>
      </c>
      <c r="D235">
        <v>11.946034752640063</v>
      </c>
    </row>
    <row r="236" spans="1:4" x14ac:dyDescent="0.2">
      <c r="A236" t="s">
        <v>64</v>
      </c>
      <c r="B236" t="s">
        <v>283</v>
      </c>
      <c r="C236">
        <v>858</v>
      </c>
      <c r="D236">
        <v>3.1091629054638354</v>
      </c>
    </row>
    <row r="237" spans="1:4" x14ac:dyDescent="0.2">
      <c r="A237" t="s">
        <v>64</v>
      </c>
      <c r="B237" t="s">
        <v>351</v>
      </c>
      <c r="C237">
        <v>778</v>
      </c>
      <c r="D237">
        <v>2.8458994989499127</v>
      </c>
    </row>
    <row r="238" spans="1:4" x14ac:dyDescent="0.2">
      <c r="A238" t="s">
        <v>64</v>
      </c>
      <c r="B238" t="s">
        <v>381</v>
      </c>
      <c r="C238">
        <v>686</v>
      </c>
      <c r="D238">
        <v>2.1068077201519406</v>
      </c>
    </row>
    <row r="239" spans="1:4" x14ac:dyDescent="0.2">
      <c r="A239" t="s">
        <v>61</v>
      </c>
      <c r="B239" t="s">
        <v>51</v>
      </c>
      <c r="C239">
        <v>907</v>
      </c>
      <c r="D239">
        <v>4.1340858722364091</v>
      </c>
    </row>
    <row r="240" spans="1:4" x14ac:dyDescent="0.2">
      <c r="A240" t="s">
        <v>61</v>
      </c>
      <c r="B240" t="s">
        <v>54</v>
      </c>
      <c r="C240">
        <v>831</v>
      </c>
      <c r="D240">
        <v>2.7707912753265003</v>
      </c>
    </row>
    <row r="241" spans="1:4" x14ac:dyDescent="0.2">
      <c r="A241" t="s">
        <v>61</v>
      </c>
      <c r="B241" t="s">
        <v>79</v>
      </c>
      <c r="C241">
        <v>942</v>
      </c>
      <c r="D241">
        <v>89.940009004679283</v>
      </c>
    </row>
    <row r="242" spans="1:4" x14ac:dyDescent="0.2">
      <c r="A242" t="s">
        <v>61</v>
      </c>
      <c r="B242" t="s">
        <v>34</v>
      </c>
      <c r="C242">
        <v>957</v>
      </c>
      <c r="D242">
        <v>38.643522344127199</v>
      </c>
    </row>
    <row r="243" spans="1:4" x14ac:dyDescent="0.2">
      <c r="A243" t="s">
        <v>61</v>
      </c>
      <c r="B243" t="s">
        <v>79</v>
      </c>
      <c r="C243">
        <v>915</v>
      </c>
      <c r="D243">
        <v>31.179644692446853</v>
      </c>
    </row>
    <row r="244" spans="1:4" x14ac:dyDescent="0.2">
      <c r="A244" t="s">
        <v>61</v>
      </c>
      <c r="B244" t="s">
        <v>68</v>
      </c>
      <c r="C244">
        <v>823</v>
      </c>
      <c r="D244">
        <v>7.1771921741807443</v>
      </c>
    </row>
    <row r="245" spans="1:4" x14ac:dyDescent="0.2">
      <c r="A245" t="s">
        <v>61</v>
      </c>
      <c r="B245" t="s">
        <v>88</v>
      </c>
      <c r="C245">
        <v>880</v>
      </c>
      <c r="D245">
        <v>3.4245926892032172</v>
      </c>
    </row>
    <row r="246" spans="1:4" x14ac:dyDescent="0.2">
      <c r="A246" t="s">
        <v>61</v>
      </c>
      <c r="B246" t="s">
        <v>99</v>
      </c>
      <c r="C246">
        <v>955</v>
      </c>
      <c r="D246">
        <v>6.3972000358321592</v>
      </c>
    </row>
    <row r="247" spans="1:4" x14ac:dyDescent="0.2">
      <c r="A247" t="s">
        <v>61</v>
      </c>
      <c r="B247" t="s">
        <v>90</v>
      </c>
      <c r="C247">
        <v>811</v>
      </c>
      <c r="D247">
        <v>2.7695909786464754</v>
      </c>
    </row>
    <row r="248" spans="1:4" x14ac:dyDescent="0.2">
      <c r="A248" t="s">
        <v>61</v>
      </c>
      <c r="B248" t="s">
        <v>93</v>
      </c>
      <c r="C248">
        <v>882</v>
      </c>
      <c r="D248">
        <v>9.3866745972104102</v>
      </c>
    </row>
    <row r="249" spans="1:4" x14ac:dyDescent="0.2">
      <c r="A249" t="s">
        <v>61</v>
      </c>
      <c r="B249" t="s">
        <v>96</v>
      </c>
      <c r="C249">
        <v>951</v>
      </c>
      <c r="D249">
        <v>4.2741641470559752</v>
      </c>
    </row>
    <row r="250" spans="1:4" x14ac:dyDescent="0.2">
      <c r="A250" t="s">
        <v>61</v>
      </c>
      <c r="B250" t="s">
        <v>91</v>
      </c>
      <c r="C250">
        <v>908</v>
      </c>
      <c r="D250">
        <v>6.7198787124251727</v>
      </c>
    </row>
    <row r="251" spans="1:4" x14ac:dyDescent="0.2">
      <c r="A251" t="s">
        <v>61</v>
      </c>
      <c r="B251" t="s">
        <v>123</v>
      </c>
      <c r="C251">
        <v>912</v>
      </c>
      <c r="D251">
        <v>8.992802694451111</v>
      </c>
    </row>
    <row r="252" spans="1:4" x14ac:dyDescent="0.2">
      <c r="A252" t="s">
        <v>61</v>
      </c>
      <c r="B252" t="s">
        <v>109</v>
      </c>
      <c r="C252">
        <v>952</v>
      </c>
      <c r="D252">
        <v>30.93467033524345</v>
      </c>
    </row>
    <row r="253" spans="1:4" x14ac:dyDescent="0.2">
      <c r="A253" t="s">
        <v>61</v>
      </c>
      <c r="B253" t="s">
        <v>98</v>
      </c>
      <c r="C253">
        <v>804</v>
      </c>
      <c r="D253">
        <v>1.2818746143368518</v>
      </c>
    </row>
    <row r="254" spans="1:4" x14ac:dyDescent="0.2">
      <c r="A254" t="s">
        <v>61</v>
      </c>
      <c r="B254" t="s">
        <v>114</v>
      </c>
      <c r="C254">
        <v>908</v>
      </c>
      <c r="D254">
        <v>1.383371449013536</v>
      </c>
    </row>
    <row r="255" spans="1:4" x14ac:dyDescent="0.2">
      <c r="A255" t="s">
        <v>61</v>
      </c>
      <c r="B255" t="s">
        <v>342</v>
      </c>
      <c r="C255">
        <v>742</v>
      </c>
      <c r="D255">
        <v>3.033557091082808</v>
      </c>
    </row>
    <row r="256" spans="1:4" x14ac:dyDescent="0.2">
      <c r="A256" t="s">
        <v>61</v>
      </c>
      <c r="B256" t="s">
        <v>87</v>
      </c>
      <c r="C256">
        <v>887</v>
      </c>
      <c r="D256">
        <v>2.4488962134365049</v>
      </c>
    </row>
    <row r="257" spans="1:4" x14ac:dyDescent="0.2">
      <c r="A257" t="s">
        <v>61</v>
      </c>
      <c r="B257" t="s">
        <v>104</v>
      </c>
      <c r="C257">
        <v>897</v>
      </c>
      <c r="D257">
        <v>7.1022543568788894</v>
      </c>
    </row>
    <row r="258" spans="1:4" x14ac:dyDescent="0.2">
      <c r="A258" t="s">
        <v>61</v>
      </c>
      <c r="B258" t="s">
        <v>102</v>
      </c>
      <c r="C258">
        <v>920</v>
      </c>
      <c r="D258">
        <v>4.4031766695240799</v>
      </c>
    </row>
    <row r="259" spans="1:4" x14ac:dyDescent="0.2">
      <c r="A259" t="s">
        <v>61</v>
      </c>
      <c r="B259" s="4" t="s">
        <v>141</v>
      </c>
      <c r="C259">
        <v>943</v>
      </c>
      <c r="D259">
        <v>500</v>
      </c>
    </row>
    <row r="260" spans="1:4" x14ac:dyDescent="0.2">
      <c r="A260" t="s">
        <v>61</v>
      </c>
      <c r="B260" t="s">
        <v>132</v>
      </c>
      <c r="C260">
        <v>942</v>
      </c>
      <c r="D260">
        <v>2.2436773104328438</v>
      </c>
    </row>
    <row r="261" spans="1:4" x14ac:dyDescent="0.2">
      <c r="A261" t="s">
        <v>61</v>
      </c>
      <c r="B261" t="s">
        <v>101</v>
      </c>
      <c r="C261">
        <v>835</v>
      </c>
      <c r="D261">
        <v>2.2560321913173009</v>
      </c>
    </row>
    <row r="262" spans="1:4" x14ac:dyDescent="0.2">
      <c r="A262" t="s">
        <v>61</v>
      </c>
      <c r="B262" t="s">
        <v>126</v>
      </c>
      <c r="C262">
        <v>915</v>
      </c>
      <c r="D262">
        <v>1.3769484196444546</v>
      </c>
    </row>
    <row r="263" spans="1:4" x14ac:dyDescent="0.2">
      <c r="A263" t="s">
        <v>61</v>
      </c>
      <c r="B263" t="s">
        <v>151</v>
      </c>
      <c r="C263">
        <v>941</v>
      </c>
      <c r="D263">
        <v>7.3663524797633961</v>
      </c>
    </row>
    <row r="264" spans="1:4" x14ac:dyDescent="0.2">
      <c r="A264" t="s">
        <v>61</v>
      </c>
      <c r="B264" t="s">
        <v>158</v>
      </c>
      <c r="C264">
        <v>925</v>
      </c>
      <c r="D264">
        <v>61.101640181127422</v>
      </c>
    </row>
    <row r="265" spans="1:4" x14ac:dyDescent="0.2">
      <c r="A265" t="s">
        <v>61</v>
      </c>
      <c r="B265" t="s">
        <v>142</v>
      </c>
      <c r="C265">
        <v>838</v>
      </c>
      <c r="D265">
        <v>1.612748008033249</v>
      </c>
    </row>
    <row r="266" spans="1:4" x14ac:dyDescent="0.2">
      <c r="A266" t="s">
        <v>61</v>
      </c>
      <c r="B266" t="s">
        <v>154</v>
      </c>
      <c r="C266">
        <v>895</v>
      </c>
      <c r="D266">
        <v>3.80881263993771</v>
      </c>
    </row>
    <row r="267" spans="1:4" x14ac:dyDescent="0.2">
      <c r="A267" t="s">
        <v>61</v>
      </c>
      <c r="B267" t="s">
        <v>344</v>
      </c>
      <c r="C267">
        <v>741</v>
      </c>
      <c r="D267">
        <v>1.9089983123685319</v>
      </c>
    </row>
    <row r="268" spans="1:4" x14ac:dyDescent="0.2">
      <c r="A268" t="s">
        <v>61</v>
      </c>
      <c r="B268" t="s">
        <v>118</v>
      </c>
      <c r="C268">
        <v>877</v>
      </c>
      <c r="D268">
        <v>2.8426083724602038</v>
      </c>
    </row>
    <row r="269" spans="1:4" x14ac:dyDescent="0.2">
      <c r="A269" t="s">
        <v>61</v>
      </c>
      <c r="B269" t="s">
        <v>144</v>
      </c>
      <c r="C269">
        <v>902</v>
      </c>
      <c r="D269">
        <v>12.414676497487758</v>
      </c>
    </row>
    <row r="270" spans="1:4" x14ac:dyDescent="0.2">
      <c r="A270" t="s">
        <v>61</v>
      </c>
      <c r="B270" t="s">
        <v>129</v>
      </c>
      <c r="C270">
        <v>898</v>
      </c>
      <c r="D270">
        <v>5.2880482502840431</v>
      </c>
    </row>
    <row r="271" spans="1:4" x14ac:dyDescent="0.2">
      <c r="A271" t="s">
        <v>61</v>
      </c>
      <c r="B271" t="s">
        <v>126</v>
      </c>
      <c r="C271">
        <v>800</v>
      </c>
      <c r="D271">
        <v>6.9379115888867684</v>
      </c>
    </row>
    <row r="272" spans="1:4" x14ac:dyDescent="0.2">
      <c r="A272" t="s">
        <v>61</v>
      </c>
      <c r="B272" t="s">
        <v>140</v>
      </c>
      <c r="C272">
        <v>904</v>
      </c>
      <c r="D272">
        <v>4.6752909924741042</v>
      </c>
    </row>
    <row r="273" spans="1:4" x14ac:dyDescent="0.2">
      <c r="A273" t="s">
        <v>61</v>
      </c>
      <c r="B273" t="s">
        <v>180</v>
      </c>
      <c r="C273">
        <v>876</v>
      </c>
      <c r="D273">
        <v>2.171955274475136</v>
      </c>
    </row>
    <row r="274" spans="1:4" x14ac:dyDescent="0.2">
      <c r="A274" t="s">
        <v>61</v>
      </c>
      <c r="B274" t="s">
        <v>346</v>
      </c>
      <c r="C274">
        <v>825</v>
      </c>
      <c r="D274">
        <v>2.8876860578509844</v>
      </c>
    </row>
    <row r="275" spans="1:4" x14ac:dyDescent="0.2">
      <c r="A275" t="s">
        <v>61</v>
      </c>
      <c r="B275" t="s">
        <v>199</v>
      </c>
      <c r="C275">
        <v>902</v>
      </c>
      <c r="D275">
        <v>1.569249242695824</v>
      </c>
    </row>
    <row r="276" spans="1:4" x14ac:dyDescent="0.2">
      <c r="A276" t="s">
        <v>61</v>
      </c>
      <c r="B276" t="s">
        <v>201</v>
      </c>
      <c r="C276">
        <v>922</v>
      </c>
      <c r="D276">
        <v>5.7524972735626987</v>
      </c>
    </row>
    <row r="277" spans="1:4" x14ac:dyDescent="0.2">
      <c r="A277" t="s">
        <v>61</v>
      </c>
      <c r="B277" t="s">
        <v>187</v>
      </c>
      <c r="C277">
        <v>917</v>
      </c>
      <c r="D277">
        <v>9.8924589334072781</v>
      </c>
    </row>
    <row r="278" spans="1:4" x14ac:dyDescent="0.2">
      <c r="A278" t="s">
        <v>61</v>
      </c>
      <c r="B278" t="s">
        <v>343</v>
      </c>
      <c r="C278">
        <v>746</v>
      </c>
      <c r="D278">
        <v>1.4136526148944113</v>
      </c>
    </row>
    <row r="279" spans="1:4" x14ac:dyDescent="0.2">
      <c r="A279" t="s">
        <v>61</v>
      </c>
      <c r="B279" t="s">
        <v>164</v>
      </c>
      <c r="C279">
        <v>846</v>
      </c>
      <c r="D279">
        <v>6.6543621061967011</v>
      </c>
    </row>
    <row r="280" spans="1:4" x14ac:dyDescent="0.2">
      <c r="A280" t="s">
        <v>61</v>
      </c>
      <c r="B280" t="s">
        <v>99</v>
      </c>
      <c r="C280">
        <v>836</v>
      </c>
      <c r="D280">
        <v>86.501396584013818</v>
      </c>
    </row>
    <row r="281" spans="1:4" x14ac:dyDescent="0.2">
      <c r="A281" t="s">
        <v>61</v>
      </c>
      <c r="B281" t="s">
        <v>146</v>
      </c>
      <c r="C281">
        <v>794</v>
      </c>
      <c r="D281">
        <v>2.1840387104755346</v>
      </c>
    </row>
    <row r="282" spans="1:4" x14ac:dyDescent="0.2">
      <c r="A282" t="s">
        <v>61</v>
      </c>
      <c r="B282" t="s">
        <v>346</v>
      </c>
      <c r="C282">
        <v>839</v>
      </c>
      <c r="D282">
        <v>3.1547659784669082</v>
      </c>
    </row>
    <row r="283" spans="1:4" x14ac:dyDescent="0.2">
      <c r="A283" t="s">
        <v>61</v>
      </c>
      <c r="B283" t="s">
        <v>218</v>
      </c>
      <c r="C283">
        <v>948</v>
      </c>
      <c r="D283">
        <v>3.8784364180349642</v>
      </c>
    </row>
    <row r="284" spans="1:4" x14ac:dyDescent="0.2">
      <c r="A284" t="s">
        <v>61</v>
      </c>
      <c r="B284" t="s">
        <v>178</v>
      </c>
      <c r="C284">
        <v>698</v>
      </c>
      <c r="D284">
        <v>2.6503624186513517</v>
      </c>
    </row>
    <row r="285" spans="1:4" x14ac:dyDescent="0.2">
      <c r="A285" t="s">
        <v>61</v>
      </c>
      <c r="B285" t="s">
        <v>111</v>
      </c>
      <c r="C285">
        <v>888</v>
      </c>
      <c r="D285">
        <v>2.2783579996986227</v>
      </c>
    </row>
    <row r="286" spans="1:4" x14ac:dyDescent="0.2">
      <c r="A286" t="s">
        <v>61</v>
      </c>
      <c r="B286" t="s">
        <v>157</v>
      </c>
      <c r="C286">
        <v>904</v>
      </c>
      <c r="D286">
        <v>1.3809379170413363</v>
      </c>
    </row>
    <row r="287" spans="1:4" x14ac:dyDescent="0.2">
      <c r="A287" t="s">
        <v>61</v>
      </c>
      <c r="B287" t="s">
        <v>361</v>
      </c>
      <c r="C287">
        <v>703</v>
      </c>
      <c r="D287">
        <v>1.9661308471403596</v>
      </c>
    </row>
    <row r="288" spans="1:4" x14ac:dyDescent="0.2">
      <c r="A288" t="s">
        <v>61</v>
      </c>
      <c r="B288" t="s">
        <v>126</v>
      </c>
      <c r="C288">
        <v>845</v>
      </c>
      <c r="D288">
        <v>9.7665443471450324</v>
      </c>
    </row>
    <row r="289" spans="1:4" x14ac:dyDescent="0.2">
      <c r="A289" t="s">
        <v>61</v>
      </c>
      <c r="B289" t="s">
        <v>382</v>
      </c>
      <c r="C289">
        <v>712</v>
      </c>
      <c r="D289">
        <v>3.1026795366764981</v>
      </c>
    </row>
    <row r="290" spans="1:4" x14ac:dyDescent="0.2">
      <c r="A290" t="s">
        <v>61</v>
      </c>
      <c r="B290" t="s">
        <v>174</v>
      </c>
      <c r="C290">
        <v>893</v>
      </c>
      <c r="D290">
        <v>1.7560418935305757</v>
      </c>
    </row>
    <row r="291" spans="1:4" x14ac:dyDescent="0.2">
      <c r="A291" t="s">
        <v>61</v>
      </c>
      <c r="B291" t="s">
        <v>237</v>
      </c>
      <c r="C291">
        <v>915</v>
      </c>
      <c r="D291">
        <v>2.1675858737070417</v>
      </c>
    </row>
    <row r="292" spans="1:4" x14ac:dyDescent="0.2">
      <c r="A292" t="s">
        <v>61</v>
      </c>
      <c r="B292" t="s">
        <v>357</v>
      </c>
      <c r="C292">
        <v>716</v>
      </c>
      <c r="D292">
        <v>2.914500306803375</v>
      </c>
    </row>
    <row r="293" spans="1:4" x14ac:dyDescent="0.2">
      <c r="A293" t="s">
        <v>61</v>
      </c>
      <c r="B293" t="s">
        <v>383</v>
      </c>
      <c r="C293">
        <v>751</v>
      </c>
      <c r="D293">
        <v>1.6571948251348627</v>
      </c>
    </row>
    <row r="294" spans="1:4" x14ac:dyDescent="0.2">
      <c r="A294" t="s">
        <v>61</v>
      </c>
      <c r="B294" t="s">
        <v>103</v>
      </c>
      <c r="C294">
        <v>802</v>
      </c>
      <c r="D294">
        <v>1.3453625945896206</v>
      </c>
    </row>
    <row r="295" spans="1:4" x14ac:dyDescent="0.2">
      <c r="A295" t="s">
        <v>61</v>
      </c>
      <c r="B295" t="s">
        <v>168</v>
      </c>
      <c r="C295">
        <v>733</v>
      </c>
      <c r="D295">
        <v>5.577207878355285</v>
      </c>
    </row>
    <row r="296" spans="1:4" x14ac:dyDescent="0.2">
      <c r="A296" t="s">
        <v>61</v>
      </c>
      <c r="B296" t="s">
        <v>384</v>
      </c>
      <c r="C296">
        <v>777</v>
      </c>
      <c r="D296">
        <v>2.4035399151735302</v>
      </c>
    </row>
    <row r="297" spans="1:4" x14ac:dyDescent="0.2">
      <c r="A297" t="s">
        <v>61</v>
      </c>
      <c r="B297" t="s">
        <v>261</v>
      </c>
      <c r="C297">
        <v>887</v>
      </c>
      <c r="D297">
        <v>2.0805199058121309</v>
      </c>
    </row>
    <row r="298" spans="1:4" x14ac:dyDescent="0.2">
      <c r="A298" t="s">
        <v>61</v>
      </c>
      <c r="B298" t="s">
        <v>385</v>
      </c>
      <c r="C298">
        <v>784</v>
      </c>
      <c r="D298">
        <v>1.3462866677268304</v>
      </c>
    </row>
    <row r="299" spans="1:4" x14ac:dyDescent="0.2">
      <c r="A299" t="s">
        <v>61</v>
      </c>
      <c r="B299" t="s">
        <v>180</v>
      </c>
      <c r="C299">
        <v>833</v>
      </c>
      <c r="D299">
        <v>2.8649022662276815</v>
      </c>
    </row>
    <row r="300" spans="1:4" x14ac:dyDescent="0.2">
      <c r="A300" t="s">
        <v>61</v>
      </c>
      <c r="B300" t="s">
        <v>260</v>
      </c>
      <c r="C300">
        <v>856</v>
      </c>
      <c r="D300">
        <v>2.9555455722016504</v>
      </c>
    </row>
    <row r="301" spans="1:4" x14ac:dyDescent="0.2">
      <c r="A301" t="s">
        <v>61</v>
      </c>
      <c r="B301" t="s">
        <v>355</v>
      </c>
      <c r="C301">
        <v>743</v>
      </c>
      <c r="D301">
        <v>5.9917716295336518</v>
      </c>
    </row>
    <row r="302" spans="1:4" x14ac:dyDescent="0.2">
      <c r="A302" t="s">
        <v>61</v>
      </c>
      <c r="B302" t="s">
        <v>363</v>
      </c>
      <c r="C302">
        <v>796</v>
      </c>
      <c r="D302">
        <v>3.687968381283437</v>
      </c>
    </row>
    <row r="303" spans="1:4" x14ac:dyDescent="0.2">
      <c r="A303" t="s">
        <v>61</v>
      </c>
      <c r="B303" t="s">
        <v>386</v>
      </c>
      <c r="C303">
        <v>809</v>
      </c>
      <c r="D303">
        <v>2.5034192591940307</v>
      </c>
    </row>
    <row r="304" spans="1:4" x14ac:dyDescent="0.2">
      <c r="A304" t="s">
        <v>61</v>
      </c>
      <c r="B304" t="s">
        <v>274</v>
      </c>
      <c r="C304">
        <v>850</v>
      </c>
      <c r="D304">
        <v>1.5405147409216926</v>
      </c>
    </row>
    <row r="305" spans="1:4" x14ac:dyDescent="0.2">
      <c r="A305" t="s">
        <v>61</v>
      </c>
      <c r="B305" t="s">
        <v>287</v>
      </c>
      <c r="C305">
        <v>883</v>
      </c>
      <c r="D305">
        <v>1.546859690420006</v>
      </c>
    </row>
    <row r="306" spans="1:4" x14ac:dyDescent="0.2">
      <c r="A306" t="s">
        <v>61</v>
      </c>
      <c r="B306" t="s">
        <v>387</v>
      </c>
      <c r="C306">
        <v>828</v>
      </c>
      <c r="D306">
        <v>1.5121050172766792</v>
      </c>
    </row>
    <row r="307" spans="1:4" x14ac:dyDescent="0.2">
      <c r="A307" t="s">
        <v>61</v>
      </c>
      <c r="B307" t="s">
        <v>388</v>
      </c>
      <c r="C307">
        <v>833</v>
      </c>
      <c r="D307">
        <v>1.3360953245947806</v>
      </c>
    </row>
    <row r="308" spans="1:4" x14ac:dyDescent="0.2">
      <c r="A308" t="s">
        <v>50</v>
      </c>
      <c r="B308" t="s">
        <v>51</v>
      </c>
      <c r="C308">
        <v>941</v>
      </c>
      <c r="D308">
        <v>22.841065297988852</v>
      </c>
    </row>
    <row r="309" spans="1:4" x14ac:dyDescent="0.2">
      <c r="A309" t="s">
        <v>50</v>
      </c>
      <c r="B309" t="s">
        <v>54</v>
      </c>
      <c r="C309">
        <v>883</v>
      </c>
      <c r="D309">
        <v>2.5745401952120099</v>
      </c>
    </row>
    <row r="310" spans="1:4" x14ac:dyDescent="0.2">
      <c r="A310" t="s">
        <v>50</v>
      </c>
      <c r="B310" t="s">
        <v>79</v>
      </c>
      <c r="C310">
        <v>929</v>
      </c>
      <c r="D310">
        <v>50.132666324132153</v>
      </c>
    </row>
    <row r="311" spans="1:4" x14ac:dyDescent="0.2">
      <c r="A311" t="s">
        <v>50</v>
      </c>
      <c r="B311" t="s">
        <v>79</v>
      </c>
      <c r="C311">
        <v>910</v>
      </c>
      <c r="D311">
        <v>112.09287169700241</v>
      </c>
    </row>
    <row r="312" spans="1:4" x14ac:dyDescent="0.2">
      <c r="A312" t="s">
        <v>50</v>
      </c>
      <c r="B312" t="s">
        <v>79</v>
      </c>
      <c r="C312">
        <v>922</v>
      </c>
      <c r="D312">
        <v>72.481790815454374</v>
      </c>
    </row>
    <row r="313" spans="1:4" x14ac:dyDescent="0.2">
      <c r="A313" t="s">
        <v>50</v>
      </c>
      <c r="B313" t="s">
        <v>83</v>
      </c>
      <c r="C313">
        <v>860</v>
      </c>
      <c r="D313">
        <v>2.0627418511149562</v>
      </c>
    </row>
    <row r="314" spans="1:4" x14ac:dyDescent="0.2">
      <c r="A314" t="s">
        <v>50</v>
      </c>
      <c r="B314" t="s">
        <v>34</v>
      </c>
      <c r="C314">
        <v>964</v>
      </c>
      <c r="D314">
        <v>151.33952686417285</v>
      </c>
    </row>
    <row r="315" spans="1:4" x14ac:dyDescent="0.2">
      <c r="A315" t="s">
        <v>50</v>
      </c>
      <c r="B315" t="s">
        <v>68</v>
      </c>
      <c r="C315">
        <v>838</v>
      </c>
      <c r="D315">
        <v>16.423043847900594</v>
      </c>
    </row>
    <row r="316" spans="1:4" x14ac:dyDescent="0.2">
      <c r="A316" t="s">
        <v>50</v>
      </c>
      <c r="B316" t="s">
        <v>90</v>
      </c>
      <c r="C316">
        <v>884</v>
      </c>
      <c r="D316">
        <v>15.935415866713663</v>
      </c>
    </row>
    <row r="317" spans="1:4" x14ac:dyDescent="0.2">
      <c r="A317" t="s">
        <v>50</v>
      </c>
      <c r="B317" t="s">
        <v>89</v>
      </c>
      <c r="C317">
        <v>932</v>
      </c>
      <c r="D317">
        <v>3.4021169471370456</v>
      </c>
    </row>
    <row r="318" spans="1:4" x14ac:dyDescent="0.2">
      <c r="A318" t="s">
        <v>50</v>
      </c>
      <c r="B318" t="s">
        <v>91</v>
      </c>
      <c r="C318">
        <v>942</v>
      </c>
      <c r="D318">
        <v>30.022573418525358</v>
      </c>
    </row>
    <row r="319" spans="1:4" x14ac:dyDescent="0.2">
      <c r="A319" t="s">
        <v>50</v>
      </c>
      <c r="B319" t="s">
        <v>93</v>
      </c>
      <c r="C319">
        <v>918</v>
      </c>
      <c r="D319">
        <v>43.028001957897573</v>
      </c>
    </row>
    <row r="320" spans="1:4" x14ac:dyDescent="0.2">
      <c r="A320" t="s">
        <v>50</v>
      </c>
      <c r="B320" t="s">
        <v>99</v>
      </c>
      <c r="C320">
        <v>958</v>
      </c>
      <c r="D320">
        <v>268.3348949164602</v>
      </c>
    </row>
    <row r="321" spans="1:4" x14ac:dyDescent="0.2">
      <c r="A321" t="s">
        <v>50</v>
      </c>
      <c r="B321" t="s">
        <v>109</v>
      </c>
      <c r="C321">
        <v>966</v>
      </c>
      <c r="D321">
        <v>101.12942141194851</v>
      </c>
    </row>
    <row r="322" spans="1:4" x14ac:dyDescent="0.2">
      <c r="A322" t="s">
        <v>50</v>
      </c>
      <c r="B322" t="s">
        <v>120</v>
      </c>
      <c r="C322">
        <v>959</v>
      </c>
      <c r="D322">
        <v>7.3013852050582218</v>
      </c>
    </row>
    <row r="323" spans="1:4" x14ac:dyDescent="0.2">
      <c r="A323" t="s">
        <v>50</v>
      </c>
      <c r="B323" t="s">
        <v>118</v>
      </c>
      <c r="C323">
        <v>912</v>
      </c>
      <c r="D323">
        <v>8.8135345766503956</v>
      </c>
    </row>
    <row r="324" spans="1:4" x14ac:dyDescent="0.2">
      <c r="A324" t="s">
        <v>50</v>
      </c>
      <c r="B324" t="s">
        <v>98</v>
      </c>
      <c r="C324">
        <v>864</v>
      </c>
      <c r="D324">
        <v>8.0669168587650351</v>
      </c>
    </row>
    <row r="325" spans="1:4" x14ac:dyDescent="0.2">
      <c r="A325" t="s">
        <v>50</v>
      </c>
      <c r="B325" t="s">
        <v>104</v>
      </c>
      <c r="C325">
        <v>938</v>
      </c>
      <c r="D325">
        <v>18.58647236919472</v>
      </c>
    </row>
    <row r="326" spans="1:4" x14ac:dyDescent="0.2">
      <c r="A326" t="s">
        <v>50</v>
      </c>
      <c r="B326" t="s">
        <v>79</v>
      </c>
      <c r="C326">
        <v>877</v>
      </c>
      <c r="D326">
        <v>79.706744803292565</v>
      </c>
    </row>
    <row r="327" spans="1:4" x14ac:dyDescent="0.2">
      <c r="A327" t="s">
        <v>50</v>
      </c>
      <c r="B327" t="s">
        <v>97</v>
      </c>
      <c r="C327">
        <v>915</v>
      </c>
      <c r="D327">
        <v>13.905113249885819</v>
      </c>
    </row>
    <row r="328" spans="1:4" x14ac:dyDescent="0.2">
      <c r="A328" t="s">
        <v>50</v>
      </c>
      <c r="B328" t="s">
        <v>102</v>
      </c>
      <c r="C328">
        <v>928</v>
      </c>
      <c r="D328">
        <v>11.727497694649315</v>
      </c>
    </row>
    <row r="329" spans="1:4" x14ac:dyDescent="0.2">
      <c r="A329" t="s">
        <v>50</v>
      </c>
      <c r="B329" t="s">
        <v>114</v>
      </c>
      <c r="C329">
        <v>893</v>
      </c>
      <c r="D329">
        <v>4.8622369606632478</v>
      </c>
    </row>
    <row r="330" spans="1:4" x14ac:dyDescent="0.2">
      <c r="A330" t="s">
        <v>50</v>
      </c>
      <c r="B330" t="s">
        <v>389</v>
      </c>
      <c r="C330">
        <v>767</v>
      </c>
      <c r="D330">
        <v>2.4912226702557563</v>
      </c>
    </row>
    <row r="331" spans="1:4" x14ac:dyDescent="0.2">
      <c r="A331" t="s">
        <v>50</v>
      </c>
      <c r="B331" t="s">
        <v>390</v>
      </c>
      <c r="C331">
        <v>801</v>
      </c>
      <c r="D331">
        <v>6.0175326060291683</v>
      </c>
    </row>
    <row r="332" spans="1:4" x14ac:dyDescent="0.2">
      <c r="A332" t="s">
        <v>50</v>
      </c>
      <c r="B332" t="s">
        <v>142</v>
      </c>
      <c r="C332">
        <v>906</v>
      </c>
      <c r="D332">
        <v>2.7006361223115465</v>
      </c>
    </row>
    <row r="333" spans="1:4" x14ac:dyDescent="0.2">
      <c r="A333" t="s">
        <v>50</v>
      </c>
      <c r="B333" t="s">
        <v>151</v>
      </c>
      <c r="C333">
        <v>953</v>
      </c>
      <c r="D333">
        <v>22.994238931110701</v>
      </c>
    </row>
    <row r="334" spans="1:4" x14ac:dyDescent="0.2">
      <c r="A334" t="s">
        <v>50</v>
      </c>
      <c r="B334" t="s">
        <v>87</v>
      </c>
      <c r="C334">
        <v>885</v>
      </c>
      <c r="D334">
        <v>3.0122058651419383</v>
      </c>
    </row>
    <row r="335" spans="1:4" x14ac:dyDescent="0.2">
      <c r="A335" t="s">
        <v>50</v>
      </c>
      <c r="B335" t="s">
        <v>126</v>
      </c>
      <c r="C335">
        <v>930</v>
      </c>
      <c r="D335">
        <v>4.0212040085234193</v>
      </c>
    </row>
    <row r="336" spans="1:4" x14ac:dyDescent="0.2">
      <c r="A336" t="s">
        <v>50</v>
      </c>
      <c r="B336" s="4" t="s">
        <v>141</v>
      </c>
      <c r="C336">
        <v>941</v>
      </c>
      <c r="D336">
        <v>500</v>
      </c>
    </row>
    <row r="337" spans="1:4" x14ac:dyDescent="0.2">
      <c r="A337" t="s">
        <v>50</v>
      </c>
      <c r="B337" t="s">
        <v>391</v>
      </c>
      <c r="C337">
        <v>804</v>
      </c>
      <c r="D337">
        <v>2.5816869041535431</v>
      </c>
    </row>
    <row r="338" spans="1:4" x14ac:dyDescent="0.2">
      <c r="A338" t="s">
        <v>50</v>
      </c>
      <c r="B338" t="s">
        <v>154</v>
      </c>
      <c r="C338">
        <v>932</v>
      </c>
      <c r="D338">
        <v>36.675043523444629</v>
      </c>
    </row>
    <row r="339" spans="1:4" x14ac:dyDescent="0.2">
      <c r="A339" t="s">
        <v>50</v>
      </c>
      <c r="B339" t="s">
        <v>392</v>
      </c>
      <c r="C339">
        <v>827</v>
      </c>
      <c r="D339">
        <v>1.4843897479307626</v>
      </c>
    </row>
    <row r="340" spans="1:4" x14ac:dyDescent="0.2">
      <c r="A340" t="s">
        <v>50</v>
      </c>
      <c r="B340" t="s">
        <v>134</v>
      </c>
      <c r="C340">
        <v>903</v>
      </c>
      <c r="D340">
        <v>6.7909453941458642</v>
      </c>
    </row>
    <row r="341" spans="1:4" x14ac:dyDescent="0.2">
      <c r="A341" t="s">
        <v>50</v>
      </c>
      <c r="B341" t="s">
        <v>393</v>
      </c>
      <c r="C341">
        <v>832</v>
      </c>
      <c r="D341">
        <v>2.8495832172496258</v>
      </c>
    </row>
    <row r="342" spans="1:4" x14ac:dyDescent="0.2">
      <c r="A342" t="s">
        <v>50</v>
      </c>
      <c r="B342" t="s">
        <v>144</v>
      </c>
      <c r="C342">
        <v>917</v>
      </c>
      <c r="D342">
        <v>31.957361300837142</v>
      </c>
    </row>
    <row r="343" spans="1:4" x14ac:dyDescent="0.2">
      <c r="A343" t="s">
        <v>50</v>
      </c>
      <c r="B343" t="s">
        <v>178</v>
      </c>
      <c r="C343">
        <v>848</v>
      </c>
      <c r="D343">
        <v>5.8491848088786451</v>
      </c>
    </row>
    <row r="344" spans="1:4" x14ac:dyDescent="0.2">
      <c r="A344" t="s">
        <v>50</v>
      </c>
      <c r="B344" t="s">
        <v>127</v>
      </c>
      <c r="C344">
        <v>866</v>
      </c>
      <c r="D344">
        <v>2.2533194449520653</v>
      </c>
    </row>
    <row r="345" spans="1:4" x14ac:dyDescent="0.2">
      <c r="A345" t="s">
        <v>50</v>
      </c>
      <c r="B345" t="s">
        <v>344</v>
      </c>
      <c r="C345">
        <v>722</v>
      </c>
      <c r="D345">
        <v>2.1976383982596421</v>
      </c>
    </row>
    <row r="346" spans="1:4" x14ac:dyDescent="0.2">
      <c r="A346" t="s">
        <v>50</v>
      </c>
      <c r="B346" t="s">
        <v>101</v>
      </c>
      <c r="C346">
        <v>707</v>
      </c>
      <c r="D346">
        <v>6.505332392149251</v>
      </c>
    </row>
    <row r="347" spans="1:4" x14ac:dyDescent="0.2">
      <c r="A347" t="s">
        <v>50</v>
      </c>
      <c r="B347" t="s">
        <v>182</v>
      </c>
      <c r="C347">
        <v>948</v>
      </c>
      <c r="D347">
        <v>106.79932909860609</v>
      </c>
    </row>
    <row r="348" spans="1:4" x14ac:dyDescent="0.2">
      <c r="A348" t="s">
        <v>50</v>
      </c>
      <c r="B348" t="s">
        <v>158</v>
      </c>
      <c r="C348">
        <v>933</v>
      </c>
      <c r="D348">
        <v>9.7981698569203939</v>
      </c>
    </row>
    <row r="349" spans="1:4" x14ac:dyDescent="0.2">
      <c r="A349" t="s">
        <v>50</v>
      </c>
      <c r="B349" t="s">
        <v>129</v>
      </c>
      <c r="C349">
        <v>862</v>
      </c>
      <c r="D349">
        <v>18.997554796080681</v>
      </c>
    </row>
    <row r="350" spans="1:4" x14ac:dyDescent="0.2">
      <c r="A350" t="s">
        <v>50</v>
      </c>
      <c r="B350" t="s">
        <v>126</v>
      </c>
      <c r="C350">
        <v>876</v>
      </c>
      <c r="D350">
        <v>45.388081706658646</v>
      </c>
    </row>
    <row r="351" spans="1:4" x14ac:dyDescent="0.2">
      <c r="A351" t="s">
        <v>50</v>
      </c>
      <c r="B351" t="s">
        <v>394</v>
      </c>
      <c r="C351">
        <v>806</v>
      </c>
      <c r="D351">
        <v>1.9740905056083569</v>
      </c>
    </row>
    <row r="352" spans="1:4" x14ac:dyDescent="0.2">
      <c r="A352" t="s">
        <v>50</v>
      </c>
      <c r="B352" t="s">
        <v>164</v>
      </c>
      <c r="C352">
        <v>854</v>
      </c>
      <c r="D352">
        <v>30.49499225896999</v>
      </c>
    </row>
    <row r="353" spans="1:4" x14ac:dyDescent="0.2">
      <c r="A353" t="s">
        <v>50</v>
      </c>
      <c r="B353" t="s">
        <v>174</v>
      </c>
      <c r="C353">
        <v>963</v>
      </c>
      <c r="D353">
        <v>6.6488058452001484</v>
      </c>
    </row>
    <row r="354" spans="1:4" x14ac:dyDescent="0.2">
      <c r="A354" t="s">
        <v>50</v>
      </c>
      <c r="B354" t="s">
        <v>103</v>
      </c>
      <c r="C354">
        <v>880</v>
      </c>
      <c r="D354">
        <v>4.6794349724717046</v>
      </c>
    </row>
    <row r="355" spans="1:4" x14ac:dyDescent="0.2">
      <c r="A355" t="s">
        <v>50</v>
      </c>
      <c r="B355" t="s">
        <v>163</v>
      </c>
      <c r="C355">
        <v>842</v>
      </c>
      <c r="D355">
        <v>2.8358044445072825</v>
      </c>
    </row>
    <row r="356" spans="1:4" x14ac:dyDescent="0.2">
      <c r="A356" t="s">
        <v>50</v>
      </c>
      <c r="B356" t="s">
        <v>395</v>
      </c>
      <c r="C356">
        <v>819</v>
      </c>
      <c r="D356">
        <v>3.7580748761135365</v>
      </c>
    </row>
    <row r="357" spans="1:4" x14ac:dyDescent="0.2">
      <c r="A357" t="s">
        <v>50</v>
      </c>
      <c r="B357" t="s">
        <v>173</v>
      </c>
      <c r="C357">
        <v>930</v>
      </c>
      <c r="D357">
        <v>21.054924343708542</v>
      </c>
    </row>
    <row r="358" spans="1:4" x14ac:dyDescent="0.2">
      <c r="A358" t="s">
        <v>50</v>
      </c>
      <c r="B358" t="s">
        <v>194</v>
      </c>
      <c r="C358">
        <v>914</v>
      </c>
      <c r="D358">
        <v>4.8376093349469675</v>
      </c>
    </row>
    <row r="359" spans="1:4" x14ac:dyDescent="0.2">
      <c r="A359" t="s">
        <v>50</v>
      </c>
      <c r="B359" t="s">
        <v>150</v>
      </c>
      <c r="C359">
        <v>820</v>
      </c>
      <c r="D359">
        <v>1.4210623982602337</v>
      </c>
    </row>
    <row r="360" spans="1:4" x14ac:dyDescent="0.2">
      <c r="A360" t="s">
        <v>50</v>
      </c>
      <c r="B360" t="s">
        <v>106</v>
      </c>
      <c r="C360">
        <v>844</v>
      </c>
      <c r="D360">
        <v>1.8420050087163584</v>
      </c>
    </row>
    <row r="361" spans="1:4" x14ac:dyDescent="0.2">
      <c r="A361" t="s">
        <v>50</v>
      </c>
      <c r="B361" t="s">
        <v>175</v>
      </c>
      <c r="C361">
        <v>935</v>
      </c>
      <c r="D361">
        <v>5.578337795228312</v>
      </c>
    </row>
    <row r="362" spans="1:4" x14ac:dyDescent="0.2">
      <c r="A362" t="s">
        <v>50</v>
      </c>
      <c r="B362" t="s">
        <v>146</v>
      </c>
      <c r="C362">
        <v>815</v>
      </c>
      <c r="D362">
        <v>1.7226075071041069</v>
      </c>
    </row>
    <row r="363" spans="1:4" x14ac:dyDescent="0.2">
      <c r="A363" t="s">
        <v>50</v>
      </c>
      <c r="B363" t="s">
        <v>396</v>
      </c>
      <c r="C363">
        <v>751</v>
      </c>
      <c r="D363">
        <v>0.46581200434679787</v>
      </c>
    </row>
    <row r="364" spans="1:4" x14ac:dyDescent="0.2">
      <c r="A364" t="s">
        <v>50</v>
      </c>
      <c r="B364" t="s">
        <v>146</v>
      </c>
      <c r="C364">
        <v>852</v>
      </c>
      <c r="D364">
        <v>3.7409159332428805</v>
      </c>
    </row>
    <row r="365" spans="1:4" x14ac:dyDescent="0.2">
      <c r="A365" t="s">
        <v>50</v>
      </c>
      <c r="B365" t="s">
        <v>373</v>
      </c>
      <c r="C365">
        <v>796</v>
      </c>
      <c r="D365">
        <v>1.3641205650424424</v>
      </c>
    </row>
    <row r="366" spans="1:4" x14ac:dyDescent="0.2">
      <c r="A366" t="s">
        <v>50</v>
      </c>
      <c r="B366" t="s">
        <v>345</v>
      </c>
      <c r="C366">
        <v>786</v>
      </c>
      <c r="D366">
        <v>2.126240065024628</v>
      </c>
    </row>
    <row r="367" spans="1:4" x14ac:dyDescent="0.2">
      <c r="A367" t="s">
        <v>50</v>
      </c>
      <c r="B367" t="s">
        <v>177</v>
      </c>
      <c r="C367">
        <v>782</v>
      </c>
      <c r="D367">
        <v>1.6491977135243066</v>
      </c>
    </row>
    <row r="368" spans="1:4" x14ac:dyDescent="0.2">
      <c r="A368" t="s">
        <v>50</v>
      </c>
      <c r="B368" t="s">
        <v>346</v>
      </c>
      <c r="C368">
        <v>841</v>
      </c>
      <c r="D368">
        <v>7.7771916556656029</v>
      </c>
    </row>
    <row r="369" spans="1:4" x14ac:dyDescent="0.2">
      <c r="A369" t="s">
        <v>50</v>
      </c>
      <c r="B369" t="s">
        <v>397</v>
      </c>
      <c r="C369">
        <v>744</v>
      </c>
      <c r="D369">
        <v>11.085941729262721</v>
      </c>
    </row>
    <row r="370" spans="1:4" x14ac:dyDescent="0.2">
      <c r="A370" t="s">
        <v>50</v>
      </c>
      <c r="B370" t="s">
        <v>88</v>
      </c>
      <c r="C370">
        <v>908</v>
      </c>
      <c r="D370">
        <v>4.8480444535920872</v>
      </c>
    </row>
    <row r="371" spans="1:4" x14ac:dyDescent="0.2">
      <c r="A371" t="s">
        <v>50</v>
      </c>
      <c r="B371" t="s">
        <v>208</v>
      </c>
      <c r="C371">
        <v>887</v>
      </c>
      <c r="D371">
        <v>1.4695587661802025</v>
      </c>
    </row>
    <row r="372" spans="1:4" x14ac:dyDescent="0.2">
      <c r="A372" t="s">
        <v>50</v>
      </c>
      <c r="B372" t="s">
        <v>142</v>
      </c>
      <c r="C372">
        <v>835</v>
      </c>
      <c r="D372">
        <v>15.976545403293924</v>
      </c>
    </row>
    <row r="373" spans="1:4" x14ac:dyDescent="0.2">
      <c r="A373" t="s">
        <v>50</v>
      </c>
      <c r="B373" t="s">
        <v>111</v>
      </c>
      <c r="C373">
        <v>881</v>
      </c>
      <c r="D373">
        <v>6.4009942043789065</v>
      </c>
    </row>
    <row r="374" spans="1:4" x14ac:dyDescent="0.2">
      <c r="A374" t="s">
        <v>50</v>
      </c>
      <c r="B374" t="s">
        <v>166</v>
      </c>
      <c r="C374">
        <v>832</v>
      </c>
      <c r="D374">
        <v>6.3418550809906744</v>
      </c>
    </row>
    <row r="375" spans="1:4" x14ac:dyDescent="0.2">
      <c r="A375" t="s">
        <v>50</v>
      </c>
      <c r="B375" t="s">
        <v>135</v>
      </c>
      <c r="C375">
        <v>853</v>
      </c>
      <c r="D375">
        <v>2.2898685713657896</v>
      </c>
    </row>
    <row r="376" spans="1:4" x14ac:dyDescent="0.2">
      <c r="A376" t="s">
        <v>50</v>
      </c>
      <c r="B376" t="s">
        <v>157</v>
      </c>
      <c r="C376">
        <v>928</v>
      </c>
      <c r="D376">
        <v>5.2618875608424185</v>
      </c>
    </row>
    <row r="377" spans="1:4" x14ac:dyDescent="0.2">
      <c r="A377" t="s">
        <v>50</v>
      </c>
      <c r="B377" t="s">
        <v>344</v>
      </c>
      <c r="C377">
        <v>721</v>
      </c>
      <c r="D377">
        <v>2.521020264729489</v>
      </c>
    </row>
    <row r="378" spans="1:4" x14ac:dyDescent="0.2">
      <c r="A378" t="s">
        <v>50</v>
      </c>
      <c r="B378" t="s">
        <v>184</v>
      </c>
      <c r="C378">
        <v>943</v>
      </c>
      <c r="D378">
        <v>2.8126622601493181</v>
      </c>
    </row>
    <row r="379" spans="1:4" x14ac:dyDescent="0.2">
      <c r="A379" t="s">
        <v>50</v>
      </c>
      <c r="B379" t="s">
        <v>180</v>
      </c>
      <c r="C379">
        <v>838</v>
      </c>
      <c r="D379">
        <v>4.3301051734847125</v>
      </c>
    </row>
    <row r="380" spans="1:4" x14ac:dyDescent="0.2">
      <c r="A380" t="s">
        <v>50</v>
      </c>
      <c r="B380" t="s">
        <v>191</v>
      </c>
      <c r="C380">
        <v>803</v>
      </c>
      <c r="D380">
        <v>8.6861194544792788</v>
      </c>
    </row>
    <row r="381" spans="1:4" x14ac:dyDescent="0.2">
      <c r="A381" t="s">
        <v>50</v>
      </c>
      <c r="B381" t="s">
        <v>228</v>
      </c>
      <c r="C381">
        <v>895</v>
      </c>
      <c r="D381">
        <v>7.397404322598538</v>
      </c>
    </row>
    <row r="382" spans="1:4" x14ac:dyDescent="0.2">
      <c r="A382" t="s">
        <v>50</v>
      </c>
      <c r="B382" t="s">
        <v>126</v>
      </c>
      <c r="C382">
        <v>867</v>
      </c>
      <c r="D382">
        <v>37.424728844494304</v>
      </c>
    </row>
    <row r="383" spans="1:4" x14ac:dyDescent="0.2">
      <c r="A383" t="s">
        <v>50</v>
      </c>
      <c r="B383" t="s">
        <v>123</v>
      </c>
      <c r="C383">
        <v>780</v>
      </c>
      <c r="D383">
        <v>19.191900724601389</v>
      </c>
    </row>
    <row r="384" spans="1:4" x14ac:dyDescent="0.2">
      <c r="A384" t="s">
        <v>50</v>
      </c>
      <c r="B384" t="s">
        <v>398</v>
      </c>
      <c r="C384">
        <v>778</v>
      </c>
      <c r="D384">
        <v>7.4844133874001821</v>
      </c>
    </row>
    <row r="385" spans="1:4" x14ac:dyDescent="0.2">
      <c r="A385" t="s">
        <v>50</v>
      </c>
      <c r="B385" t="s">
        <v>361</v>
      </c>
      <c r="C385">
        <v>705</v>
      </c>
      <c r="D385">
        <v>5.7122891159289306</v>
      </c>
    </row>
    <row r="386" spans="1:4" x14ac:dyDescent="0.2">
      <c r="A386" t="s">
        <v>50</v>
      </c>
      <c r="B386" t="s">
        <v>358</v>
      </c>
      <c r="C386">
        <v>832</v>
      </c>
      <c r="D386">
        <v>2.5189194384538194</v>
      </c>
    </row>
    <row r="387" spans="1:4" x14ac:dyDescent="0.2">
      <c r="A387" t="s">
        <v>50</v>
      </c>
      <c r="B387" t="s">
        <v>199</v>
      </c>
      <c r="C387">
        <v>849</v>
      </c>
      <c r="D387">
        <v>2.6626459381932182</v>
      </c>
    </row>
    <row r="388" spans="1:4" x14ac:dyDescent="0.2">
      <c r="A388" t="s">
        <v>50</v>
      </c>
      <c r="B388" t="s">
        <v>218</v>
      </c>
      <c r="C388">
        <v>937</v>
      </c>
      <c r="D388">
        <v>23.810298851797565</v>
      </c>
    </row>
    <row r="389" spans="1:4" x14ac:dyDescent="0.2">
      <c r="A389" t="s">
        <v>50</v>
      </c>
      <c r="B389" t="s">
        <v>399</v>
      </c>
      <c r="C389">
        <v>790</v>
      </c>
      <c r="D389">
        <v>1.521918051290527</v>
      </c>
    </row>
    <row r="390" spans="1:4" x14ac:dyDescent="0.2">
      <c r="A390" t="s">
        <v>50</v>
      </c>
      <c r="B390" t="s">
        <v>357</v>
      </c>
      <c r="C390">
        <v>812</v>
      </c>
      <c r="D390">
        <v>15.637219371989971</v>
      </c>
    </row>
    <row r="391" spans="1:4" x14ac:dyDescent="0.2">
      <c r="A391" t="s">
        <v>50</v>
      </c>
      <c r="B391" t="s">
        <v>168</v>
      </c>
      <c r="C391">
        <v>745</v>
      </c>
      <c r="D391">
        <v>17.739087337998299</v>
      </c>
    </row>
    <row r="392" spans="1:4" x14ac:dyDescent="0.2">
      <c r="A392" t="s">
        <v>50</v>
      </c>
      <c r="B392" t="s">
        <v>156</v>
      </c>
      <c r="C392">
        <v>897</v>
      </c>
      <c r="D392">
        <v>1.2002467086001294</v>
      </c>
    </row>
    <row r="393" spans="1:4" x14ac:dyDescent="0.2">
      <c r="A393" t="s">
        <v>50</v>
      </c>
      <c r="B393" t="s">
        <v>400</v>
      </c>
      <c r="C393">
        <v>668</v>
      </c>
      <c r="D393">
        <v>1.7501313586397347</v>
      </c>
    </row>
    <row r="394" spans="1:4" x14ac:dyDescent="0.2">
      <c r="A394" t="s">
        <v>50</v>
      </c>
      <c r="B394" t="s">
        <v>401</v>
      </c>
      <c r="C394">
        <v>799</v>
      </c>
      <c r="D394">
        <v>2.1115143554854723</v>
      </c>
    </row>
    <row r="395" spans="1:4" x14ac:dyDescent="0.2">
      <c r="A395" t="s">
        <v>50</v>
      </c>
      <c r="B395" t="s">
        <v>360</v>
      </c>
      <c r="C395">
        <v>715</v>
      </c>
      <c r="D395">
        <v>4.0771849655695327</v>
      </c>
    </row>
    <row r="396" spans="1:4" x14ac:dyDescent="0.2">
      <c r="A396" t="s">
        <v>50</v>
      </c>
      <c r="B396" t="s">
        <v>237</v>
      </c>
      <c r="C396">
        <v>940</v>
      </c>
      <c r="D396">
        <v>7.6763094921677739</v>
      </c>
    </row>
    <row r="397" spans="1:4" x14ac:dyDescent="0.2">
      <c r="A397" t="s">
        <v>50</v>
      </c>
      <c r="B397" t="s">
        <v>346</v>
      </c>
      <c r="C397">
        <v>793</v>
      </c>
      <c r="D397">
        <v>6.019239965656042</v>
      </c>
    </row>
    <row r="398" spans="1:4" x14ac:dyDescent="0.2">
      <c r="A398" t="s">
        <v>50</v>
      </c>
      <c r="B398" t="s">
        <v>376</v>
      </c>
      <c r="C398">
        <v>756</v>
      </c>
      <c r="D398">
        <v>1.4292596913748759</v>
      </c>
    </row>
    <row r="399" spans="1:4" x14ac:dyDescent="0.2">
      <c r="A399" t="s">
        <v>50</v>
      </c>
      <c r="B399" t="s">
        <v>158</v>
      </c>
      <c r="C399">
        <v>907</v>
      </c>
      <c r="D399">
        <v>219.89631417155263</v>
      </c>
    </row>
    <row r="400" spans="1:4" x14ac:dyDescent="0.2">
      <c r="A400" t="s">
        <v>50</v>
      </c>
      <c r="B400" t="s">
        <v>140</v>
      </c>
      <c r="C400">
        <v>811</v>
      </c>
      <c r="D400">
        <v>15.283005318671442</v>
      </c>
    </row>
    <row r="401" spans="1:4" x14ac:dyDescent="0.2">
      <c r="A401" t="s">
        <v>50</v>
      </c>
      <c r="B401" t="s">
        <v>402</v>
      </c>
      <c r="C401">
        <v>838</v>
      </c>
      <c r="D401">
        <v>5.7608101129284153</v>
      </c>
    </row>
    <row r="402" spans="1:4" x14ac:dyDescent="0.2">
      <c r="A402" t="s">
        <v>50</v>
      </c>
      <c r="B402" t="s">
        <v>351</v>
      </c>
      <c r="C402">
        <v>836</v>
      </c>
      <c r="D402">
        <v>49.670167786156647</v>
      </c>
    </row>
    <row r="403" spans="1:4" x14ac:dyDescent="0.2">
      <c r="A403" t="s">
        <v>50</v>
      </c>
      <c r="B403" t="s">
        <v>391</v>
      </c>
      <c r="C403">
        <v>704</v>
      </c>
      <c r="D403">
        <v>4.8094734336818377</v>
      </c>
    </row>
    <row r="404" spans="1:4" x14ac:dyDescent="0.2">
      <c r="A404" t="s">
        <v>50</v>
      </c>
      <c r="B404" t="s">
        <v>237</v>
      </c>
      <c r="C404">
        <v>938</v>
      </c>
      <c r="D404">
        <v>5.5532409342366682</v>
      </c>
    </row>
    <row r="405" spans="1:4" x14ac:dyDescent="0.2">
      <c r="A405" t="s">
        <v>50</v>
      </c>
      <c r="B405" t="s">
        <v>258</v>
      </c>
      <c r="C405">
        <v>922</v>
      </c>
      <c r="D405">
        <v>7.4401273093129081</v>
      </c>
    </row>
    <row r="406" spans="1:4" x14ac:dyDescent="0.2">
      <c r="A406" t="s">
        <v>50</v>
      </c>
      <c r="B406" t="s">
        <v>403</v>
      </c>
      <c r="C406">
        <v>629</v>
      </c>
      <c r="D406">
        <v>1.0782457080406953</v>
      </c>
    </row>
    <row r="407" spans="1:4" x14ac:dyDescent="0.2">
      <c r="A407" t="s">
        <v>50</v>
      </c>
      <c r="B407" t="s">
        <v>230</v>
      </c>
      <c r="C407">
        <v>898</v>
      </c>
      <c r="D407">
        <v>2.7961777093656899</v>
      </c>
    </row>
    <row r="408" spans="1:4" x14ac:dyDescent="0.2">
      <c r="A408" t="s">
        <v>50</v>
      </c>
      <c r="B408" t="s">
        <v>404</v>
      </c>
      <c r="C408">
        <v>690</v>
      </c>
      <c r="D408">
        <v>2.0146569940652355</v>
      </c>
    </row>
    <row r="409" spans="1:4" x14ac:dyDescent="0.2">
      <c r="A409" t="s">
        <v>50</v>
      </c>
      <c r="B409" t="s">
        <v>405</v>
      </c>
      <c r="C409">
        <v>727</v>
      </c>
      <c r="D409">
        <v>3.7225838594249954</v>
      </c>
    </row>
    <row r="410" spans="1:4" x14ac:dyDescent="0.2">
      <c r="A410" t="s">
        <v>50</v>
      </c>
      <c r="B410" t="s">
        <v>386</v>
      </c>
      <c r="C410">
        <v>774</v>
      </c>
      <c r="D410">
        <v>2.4916136568930738</v>
      </c>
    </row>
    <row r="411" spans="1:4" x14ac:dyDescent="0.2">
      <c r="A411" t="s">
        <v>50</v>
      </c>
      <c r="B411" t="s">
        <v>406</v>
      </c>
      <c r="C411">
        <v>570</v>
      </c>
      <c r="D411">
        <v>1.3333908283231346</v>
      </c>
    </row>
    <row r="412" spans="1:4" x14ac:dyDescent="0.2">
      <c r="A412" t="s">
        <v>50</v>
      </c>
      <c r="B412" t="s">
        <v>407</v>
      </c>
      <c r="C412">
        <v>618</v>
      </c>
      <c r="D412">
        <v>1.7928993276312775</v>
      </c>
    </row>
    <row r="413" spans="1:4" x14ac:dyDescent="0.2">
      <c r="A413" t="s">
        <v>50</v>
      </c>
      <c r="B413" t="s">
        <v>268</v>
      </c>
      <c r="C413">
        <v>901</v>
      </c>
      <c r="D413">
        <v>1.3356827865179655</v>
      </c>
    </row>
    <row r="414" spans="1:4" x14ac:dyDescent="0.2">
      <c r="A414" t="s">
        <v>50</v>
      </c>
      <c r="B414" t="s">
        <v>354</v>
      </c>
      <c r="C414">
        <v>832</v>
      </c>
      <c r="D414">
        <v>16.906033865551144</v>
      </c>
    </row>
    <row r="415" spans="1:4" x14ac:dyDescent="0.2">
      <c r="A415" t="s">
        <v>50</v>
      </c>
      <c r="B415" t="s">
        <v>237</v>
      </c>
      <c r="C415">
        <v>909</v>
      </c>
      <c r="D415">
        <v>15.83359052919506</v>
      </c>
    </row>
    <row r="416" spans="1:4" x14ac:dyDescent="0.2">
      <c r="A416" t="s">
        <v>50</v>
      </c>
      <c r="B416" t="s">
        <v>408</v>
      </c>
      <c r="C416">
        <v>722</v>
      </c>
      <c r="D416">
        <v>1.3554843098960081</v>
      </c>
    </row>
    <row r="417" spans="1:4" x14ac:dyDescent="0.2">
      <c r="A417" t="s">
        <v>50</v>
      </c>
      <c r="B417" t="s">
        <v>409</v>
      </c>
      <c r="C417">
        <v>604</v>
      </c>
      <c r="D417">
        <v>1.2969580914136509</v>
      </c>
    </row>
    <row r="418" spans="1:4" x14ac:dyDescent="0.2">
      <c r="A418" t="s">
        <v>50</v>
      </c>
      <c r="B418" t="s">
        <v>410</v>
      </c>
      <c r="C418">
        <v>699</v>
      </c>
      <c r="D418">
        <v>2.2100714654628697</v>
      </c>
    </row>
    <row r="419" spans="1:4" x14ac:dyDescent="0.2">
      <c r="A419" t="s">
        <v>50</v>
      </c>
      <c r="B419" t="s">
        <v>411</v>
      </c>
      <c r="C419">
        <v>692</v>
      </c>
      <c r="D419">
        <v>3.2036502657497947</v>
      </c>
    </row>
    <row r="420" spans="1:4" x14ac:dyDescent="0.2">
      <c r="A420" t="s">
        <v>50</v>
      </c>
      <c r="B420" t="s">
        <v>230</v>
      </c>
      <c r="C420">
        <v>897</v>
      </c>
      <c r="D420">
        <v>1.8442003319811437</v>
      </c>
    </row>
    <row r="421" spans="1:4" x14ac:dyDescent="0.2">
      <c r="A421" t="s">
        <v>50</v>
      </c>
      <c r="B421" t="s">
        <v>412</v>
      </c>
      <c r="C421">
        <v>685</v>
      </c>
      <c r="D421">
        <v>3.0063821995656612</v>
      </c>
    </row>
    <row r="422" spans="1:4" x14ac:dyDescent="0.2">
      <c r="A422" t="s">
        <v>50</v>
      </c>
      <c r="B422" t="s">
        <v>237</v>
      </c>
      <c r="C422">
        <v>893</v>
      </c>
      <c r="D422">
        <v>11.395989514703709</v>
      </c>
    </row>
    <row r="423" spans="1:4" x14ac:dyDescent="0.2">
      <c r="A423" t="s">
        <v>50</v>
      </c>
      <c r="B423" t="s">
        <v>209</v>
      </c>
      <c r="C423">
        <v>846</v>
      </c>
      <c r="D423">
        <v>5.9612124005162492</v>
      </c>
    </row>
    <row r="424" spans="1:4" x14ac:dyDescent="0.2">
      <c r="A424" t="s">
        <v>50</v>
      </c>
      <c r="B424" t="s">
        <v>413</v>
      </c>
      <c r="C424">
        <v>599</v>
      </c>
      <c r="D424">
        <v>1.4701680793453147</v>
      </c>
    </row>
    <row r="425" spans="1:4" x14ac:dyDescent="0.2">
      <c r="A425" t="s">
        <v>50</v>
      </c>
      <c r="B425" t="s">
        <v>414</v>
      </c>
      <c r="C425">
        <v>693</v>
      </c>
      <c r="D425">
        <v>2.0146796562390956</v>
      </c>
    </row>
    <row r="426" spans="1:4" x14ac:dyDescent="0.2">
      <c r="A426" t="s">
        <v>50</v>
      </c>
      <c r="B426" t="s">
        <v>351</v>
      </c>
      <c r="C426">
        <v>846</v>
      </c>
      <c r="D426">
        <v>4.0017060727574671</v>
      </c>
    </row>
    <row r="427" spans="1:4" x14ac:dyDescent="0.2">
      <c r="A427" t="s">
        <v>50</v>
      </c>
      <c r="B427" t="s">
        <v>408</v>
      </c>
      <c r="C427">
        <v>644</v>
      </c>
      <c r="D427">
        <v>5.9071980070553867</v>
      </c>
    </row>
    <row r="428" spans="1:4" x14ac:dyDescent="0.2">
      <c r="A428" t="s">
        <v>50</v>
      </c>
      <c r="B428" t="s">
        <v>415</v>
      </c>
      <c r="C428">
        <v>814</v>
      </c>
      <c r="D428">
        <v>1.9162100308045629</v>
      </c>
    </row>
    <row r="429" spans="1:4" x14ac:dyDescent="0.2">
      <c r="A429" t="s">
        <v>50</v>
      </c>
      <c r="B429" t="s">
        <v>235</v>
      </c>
      <c r="C429">
        <v>879</v>
      </c>
      <c r="D429">
        <v>6.6529145400798422</v>
      </c>
    </row>
    <row r="430" spans="1:4" x14ac:dyDescent="0.2">
      <c r="A430" t="s">
        <v>50</v>
      </c>
      <c r="B430" t="s">
        <v>416</v>
      </c>
      <c r="C430">
        <v>825</v>
      </c>
      <c r="D430">
        <v>2.7380280250399633</v>
      </c>
    </row>
    <row r="431" spans="1:4" x14ac:dyDescent="0.2">
      <c r="A431" t="s">
        <v>50</v>
      </c>
      <c r="B431" t="s">
        <v>384</v>
      </c>
      <c r="C431">
        <v>829</v>
      </c>
      <c r="D431">
        <v>8.310565244454045</v>
      </c>
    </row>
    <row r="432" spans="1:4" x14ac:dyDescent="0.2">
      <c r="A432" t="s">
        <v>50</v>
      </c>
      <c r="B432" t="s">
        <v>417</v>
      </c>
      <c r="C432">
        <v>685</v>
      </c>
      <c r="D432">
        <v>3.7144603680312644</v>
      </c>
    </row>
    <row r="433" spans="1:4" x14ac:dyDescent="0.2">
      <c r="A433" t="s">
        <v>50</v>
      </c>
      <c r="B433" t="s">
        <v>268</v>
      </c>
      <c r="C433">
        <v>796</v>
      </c>
      <c r="D433">
        <v>8.4146303744087803</v>
      </c>
    </row>
    <row r="434" spans="1:4" x14ac:dyDescent="0.2">
      <c r="A434" t="s">
        <v>50</v>
      </c>
      <c r="B434" t="s">
        <v>418</v>
      </c>
      <c r="C434">
        <v>704</v>
      </c>
      <c r="D434">
        <v>2.5874657584879222</v>
      </c>
    </row>
    <row r="435" spans="1:4" x14ac:dyDescent="0.2">
      <c r="A435" t="s">
        <v>50</v>
      </c>
      <c r="B435" t="s">
        <v>419</v>
      </c>
      <c r="C435">
        <v>605</v>
      </c>
      <c r="D435">
        <v>1.0850959273340259</v>
      </c>
    </row>
    <row r="436" spans="1:4" x14ac:dyDescent="0.2">
      <c r="A436" t="s">
        <v>50</v>
      </c>
      <c r="B436" t="s">
        <v>355</v>
      </c>
      <c r="C436">
        <v>692</v>
      </c>
      <c r="D436">
        <v>3.2148783894447508</v>
      </c>
    </row>
    <row r="437" spans="1:4" x14ac:dyDescent="0.2">
      <c r="A437" t="s">
        <v>50</v>
      </c>
      <c r="B437" t="s">
        <v>420</v>
      </c>
      <c r="C437">
        <v>784</v>
      </c>
      <c r="D437">
        <v>0.8783846615787565</v>
      </c>
    </row>
    <row r="438" spans="1:4" x14ac:dyDescent="0.2">
      <c r="A438" t="s">
        <v>50</v>
      </c>
      <c r="B438" t="s">
        <v>421</v>
      </c>
      <c r="C438">
        <v>681</v>
      </c>
      <c r="D438">
        <v>1.1067806346010418</v>
      </c>
    </row>
    <row r="439" spans="1:4" x14ac:dyDescent="0.2">
      <c r="A439" t="s">
        <v>50</v>
      </c>
      <c r="B439" t="s">
        <v>364</v>
      </c>
      <c r="C439">
        <v>829</v>
      </c>
      <c r="D439">
        <v>3.229249286307128</v>
      </c>
    </row>
    <row r="440" spans="1:4" x14ac:dyDescent="0.2">
      <c r="A440" t="s">
        <v>50</v>
      </c>
      <c r="B440" t="s">
        <v>422</v>
      </c>
      <c r="C440">
        <v>539</v>
      </c>
      <c r="D440">
        <v>1.5543621600829582</v>
      </c>
    </row>
    <row r="441" spans="1:4" x14ac:dyDescent="0.2">
      <c r="A441" t="s">
        <v>50</v>
      </c>
      <c r="B441" t="s">
        <v>423</v>
      </c>
      <c r="C441">
        <v>706</v>
      </c>
      <c r="D441">
        <v>1.4573981581691224</v>
      </c>
    </row>
    <row r="442" spans="1:4" x14ac:dyDescent="0.2">
      <c r="A442" t="s">
        <v>50</v>
      </c>
      <c r="B442" t="s">
        <v>424</v>
      </c>
      <c r="C442">
        <v>611</v>
      </c>
      <c r="D442">
        <v>2.9600912459916677</v>
      </c>
    </row>
    <row r="443" spans="1:4" x14ac:dyDescent="0.2">
      <c r="A443" t="s">
        <v>50</v>
      </c>
      <c r="B443" t="s">
        <v>425</v>
      </c>
      <c r="C443">
        <v>844</v>
      </c>
      <c r="D443">
        <v>1.887889411443062</v>
      </c>
    </row>
    <row r="444" spans="1:4" x14ac:dyDescent="0.2">
      <c r="A444" t="s">
        <v>50</v>
      </c>
      <c r="B444" t="s">
        <v>426</v>
      </c>
      <c r="C444">
        <v>825</v>
      </c>
      <c r="D444">
        <v>1.1602631083584656</v>
      </c>
    </row>
    <row r="445" spans="1:4" x14ac:dyDescent="0.2">
      <c r="A445" t="s">
        <v>50</v>
      </c>
      <c r="B445" t="s">
        <v>427</v>
      </c>
      <c r="C445">
        <v>805</v>
      </c>
      <c r="D445">
        <v>1.6522254654696815</v>
      </c>
    </row>
    <row r="446" spans="1:4" x14ac:dyDescent="0.2">
      <c r="A446" t="s">
        <v>50</v>
      </c>
      <c r="B446" t="s">
        <v>428</v>
      </c>
      <c r="C446">
        <v>702</v>
      </c>
      <c r="D446">
        <v>6.2747453717440402</v>
      </c>
    </row>
    <row r="447" spans="1:4" x14ac:dyDescent="0.2">
      <c r="A447" t="s">
        <v>50</v>
      </c>
      <c r="B447" t="s">
        <v>429</v>
      </c>
      <c r="C447">
        <v>819</v>
      </c>
      <c r="D447">
        <v>3.835719161017364</v>
      </c>
    </row>
    <row r="448" spans="1:4" x14ac:dyDescent="0.2">
      <c r="A448" t="s">
        <v>50</v>
      </c>
      <c r="B448" t="s">
        <v>430</v>
      </c>
      <c r="C448">
        <v>707</v>
      </c>
      <c r="D448">
        <v>3.5930393480873799</v>
      </c>
    </row>
    <row r="449" spans="1:4" x14ac:dyDescent="0.2">
      <c r="A449" t="s">
        <v>50</v>
      </c>
      <c r="B449" t="s">
        <v>289</v>
      </c>
      <c r="C449">
        <v>820</v>
      </c>
      <c r="D449">
        <v>2.478400583320866</v>
      </c>
    </row>
    <row r="450" spans="1:4" x14ac:dyDescent="0.2">
      <c r="A450" t="s">
        <v>50</v>
      </c>
      <c r="B450" t="s">
        <v>386</v>
      </c>
      <c r="C450">
        <v>723</v>
      </c>
      <c r="D450">
        <v>2.7312411743158047</v>
      </c>
    </row>
    <row r="451" spans="1:4" x14ac:dyDescent="0.2">
      <c r="A451" t="s">
        <v>52</v>
      </c>
      <c r="B451" t="s">
        <v>51</v>
      </c>
      <c r="C451">
        <v>932</v>
      </c>
      <c r="D451">
        <v>14.3994608707692</v>
      </c>
    </row>
    <row r="452" spans="1:4" x14ac:dyDescent="0.2">
      <c r="A452" t="s">
        <v>52</v>
      </c>
      <c r="B452" t="s">
        <v>79</v>
      </c>
      <c r="C452">
        <v>912</v>
      </c>
      <c r="D452">
        <v>100.90464411501358</v>
      </c>
    </row>
    <row r="453" spans="1:4" x14ac:dyDescent="0.2">
      <c r="A453" t="s">
        <v>52</v>
      </c>
      <c r="B453" t="s">
        <v>79</v>
      </c>
      <c r="C453">
        <v>920</v>
      </c>
      <c r="D453">
        <v>255.54692258182087</v>
      </c>
    </row>
    <row r="454" spans="1:4" x14ac:dyDescent="0.2">
      <c r="A454" t="s">
        <v>52</v>
      </c>
      <c r="B454" t="s">
        <v>79</v>
      </c>
      <c r="C454">
        <v>926</v>
      </c>
      <c r="D454">
        <v>39.263106031180598</v>
      </c>
    </row>
    <row r="455" spans="1:4" x14ac:dyDescent="0.2">
      <c r="A455" t="s">
        <v>52</v>
      </c>
      <c r="B455" t="s">
        <v>79</v>
      </c>
      <c r="C455">
        <v>926</v>
      </c>
      <c r="D455">
        <v>60.954347246708309</v>
      </c>
    </row>
    <row r="456" spans="1:4" x14ac:dyDescent="0.2">
      <c r="A456" t="s">
        <v>52</v>
      </c>
      <c r="B456" t="s">
        <v>79</v>
      </c>
      <c r="C456">
        <v>889</v>
      </c>
      <c r="D456">
        <v>171.50669697774251</v>
      </c>
    </row>
    <row r="457" spans="1:4" x14ac:dyDescent="0.2">
      <c r="A457" t="s">
        <v>52</v>
      </c>
      <c r="B457" t="s">
        <v>79</v>
      </c>
      <c r="C457">
        <v>910</v>
      </c>
      <c r="D457">
        <v>145.26703422595068</v>
      </c>
    </row>
    <row r="458" spans="1:4" x14ac:dyDescent="0.2">
      <c r="A458" t="s">
        <v>52</v>
      </c>
      <c r="B458" t="s">
        <v>79</v>
      </c>
      <c r="C458">
        <v>906</v>
      </c>
      <c r="D458">
        <v>171.75729857051147</v>
      </c>
    </row>
    <row r="459" spans="1:4" x14ac:dyDescent="0.2">
      <c r="A459" t="s">
        <v>52</v>
      </c>
      <c r="B459" t="s">
        <v>79</v>
      </c>
      <c r="C459">
        <v>895</v>
      </c>
      <c r="D459">
        <v>297.18553035324601</v>
      </c>
    </row>
    <row r="460" spans="1:4" x14ac:dyDescent="0.2">
      <c r="A460" t="s">
        <v>52</v>
      </c>
      <c r="B460" t="s">
        <v>79</v>
      </c>
      <c r="C460">
        <v>902</v>
      </c>
      <c r="D460">
        <v>129.2538364541121</v>
      </c>
    </row>
    <row r="461" spans="1:4" x14ac:dyDescent="0.2">
      <c r="A461" t="s">
        <v>52</v>
      </c>
      <c r="B461" t="s">
        <v>81</v>
      </c>
      <c r="C461">
        <v>914</v>
      </c>
      <c r="D461">
        <v>117.77237400826836</v>
      </c>
    </row>
    <row r="462" spans="1:4" x14ac:dyDescent="0.2">
      <c r="A462" t="s">
        <v>52</v>
      </c>
      <c r="B462" t="s">
        <v>33</v>
      </c>
      <c r="C462">
        <v>834</v>
      </c>
      <c r="D462">
        <v>11.282962709887499</v>
      </c>
    </row>
    <row r="463" spans="1:4" x14ac:dyDescent="0.2">
      <c r="A463" t="s">
        <v>52</v>
      </c>
      <c r="B463" t="s">
        <v>34</v>
      </c>
      <c r="C463">
        <v>956</v>
      </c>
      <c r="D463">
        <v>102.72769831953045</v>
      </c>
    </row>
    <row r="464" spans="1:4" x14ac:dyDescent="0.2">
      <c r="A464" t="s">
        <v>52</v>
      </c>
      <c r="B464" t="s">
        <v>88</v>
      </c>
      <c r="C464">
        <v>953</v>
      </c>
      <c r="D464">
        <v>10.014378048396768</v>
      </c>
    </row>
    <row r="465" spans="1:4" x14ac:dyDescent="0.2">
      <c r="A465" t="s">
        <v>52</v>
      </c>
      <c r="B465" t="s">
        <v>91</v>
      </c>
      <c r="C465">
        <v>946</v>
      </c>
      <c r="D465">
        <v>30.239071203145958</v>
      </c>
    </row>
    <row r="466" spans="1:4" x14ac:dyDescent="0.2">
      <c r="A466" t="s">
        <v>52</v>
      </c>
      <c r="B466" t="s">
        <v>96</v>
      </c>
      <c r="C466">
        <v>942</v>
      </c>
      <c r="D466">
        <v>8.202899776973517</v>
      </c>
    </row>
    <row r="467" spans="1:4" x14ac:dyDescent="0.2">
      <c r="A467" t="s">
        <v>52</v>
      </c>
      <c r="B467" t="s">
        <v>102</v>
      </c>
      <c r="C467">
        <v>941</v>
      </c>
      <c r="D467">
        <v>16.200837051428596</v>
      </c>
    </row>
    <row r="468" spans="1:4" x14ac:dyDescent="0.2">
      <c r="A468" t="s">
        <v>52</v>
      </c>
      <c r="B468" t="s">
        <v>81</v>
      </c>
      <c r="C468">
        <v>869</v>
      </c>
      <c r="D468">
        <v>195.58993454337821</v>
      </c>
    </row>
    <row r="469" spans="1:4" x14ac:dyDescent="0.2">
      <c r="A469" t="s">
        <v>52</v>
      </c>
      <c r="B469" t="s">
        <v>89</v>
      </c>
      <c r="C469">
        <v>896</v>
      </c>
      <c r="D469">
        <v>3.9605851708263713</v>
      </c>
    </row>
    <row r="470" spans="1:4" x14ac:dyDescent="0.2">
      <c r="A470" t="s">
        <v>52</v>
      </c>
      <c r="B470" t="s">
        <v>81</v>
      </c>
      <c r="C470">
        <v>886</v>
      </c>
      <c r="D470">
        <v>115.63786052261918</v>
      </c>
    </row>
    <row r="471" spans="1:4" x14ac:dyDescent="0.2">
      <c r="A471" t="s">
        <v>52</v>
      </c>
      <c r="B471" t="s">
        <v>99</v>
      </c>
      <c r="C471">
        <v>956</v>
      </c>
      <c r="D471">
        <v>9.4984172072868063</v>
      </c>
    </row>
    <row r="472" spans="1:4" x14ac:dyDescent="0.2">
      <c r="A472" t="s">
        <v>52</v>
      </c>
      <c r="B472" t="s">
        <v>114</v>
      </c>
      <c r="C472">
        <v>915</v>
      </c>
      <c r="D472">
        <v>5.9696218802650396</v>
      </c>
    </row>
    <row r="473" spans="1:4" x14ac:dyDescent="0.2">
      <c r="A473" t="s">
        <v>52</v>
      </c>
      <c r="B473" t="s">
        <v>90</v>
      </c>
      <c r="C473">
        <v>844</v>
      </c>
      <c r="D473">
        <v>1.9325025503621218</v>
      </c>
    </row>
    <row r="474" spans="1:4" x14ac:dyDescent="0.2">
      <c r="A474" t="s">
        <v>52</v>
      </c>
      <c r="B474" t="s">
        <v>98</v>
      </c>
      <c r="C474">
        <v>905</v>
      </c>
      <c r="D474">
        <v>7.8999625604500201</v>
      </c>
    </row>
    <row r="475" spans="1:4" x14ac:dyDescent="0.2">
      <c r="A475" t="s">
        <v>52</v>
      </c>
      <c r="B475" t="s">
        <v>104</v>
      </c>
      <c r="C475">
        <v>915</v>
      </c>
      <c r="D475">
        <v>20.561301749842986</v>
      </c>
    </row>
    <row r="476" spans="1:4" x14ac:dyDescent="0.2">
      <c r="A476" t="s">
        <v>52</v>
      </c>
      <c r="B476" t="s">
        <v>109</v>
      </c>
      <c r="C476">
        <v>964</v>
      </c>
      <c r="D476">
        <v>153.98246454666545</v>
      </c>
    </row>
    <row r="477" spans="1:4" x14ac:dyDescent="0.2">
      <c r="A477" t="s">
        <v>52</v>
      </c>
      <c r="B477" t="s">
        <v>123</v>
      </c>
      <c r="C477">
        <v>894</v>
      </c>
      <c r="D477">
        <v>11.062965173641182</v>
      </c>
    </row>
    <row r="478" spans="1:4" x14ac:dyDescent="0.2">
      <c r="A478" t="s">
        <v>52</v>
      </c>
      <c r="B478" t="s">
        <v>81</v>
      </c>
      <c r="C478">
        <v>848</v>
      </c>
      <c r="D478">
        <v>146.37263565460424</v>
      </c>
    </row>
    <row r="479" spans="1:4" x14ac:dyDescent="0.2">
      <c r="A479" t="s">
        <v>52</v>
      </c>
      <c r="B479" s="4" t="s">
        <v>141</v>
      </c>
      <c r="C479">
        <v>946</v>
      </c>
      <c r="D479">
        <v>500</v>
      </c>
    </row>
    <row r="480" spans="1:4" x14ac:dyDescent="0.2">
      <c r="A480" t="s">
        <v>52</v>
      </c>
      <c r="B480" t="s">
        <v>106</v>
      </c>
      <c r="C480">
        <v>850</v>
      </c>
      <c r="D480">
        <v>1.593818946349604</v>
      </c>
    </row>
    <row r="481" spans="1:4" x14ac:dyDescent="0.2">
      <c r="A481" t="s">
        <v>52</v>
      </c>
      <c r="B481" t="s">
        <v>126</v>
      </c>
      <c r="C481">
        <v>927</v>
      </c>
      <c r="D481">
        <v>4.5205383499715444</v>
      </c>
    </row>
    <row r="482" spans="1:4" x14ac:dyDescent="0.2">
      <c r="A482" t="s">
        <v>52</v>
      </c>
      <c r="B482" t="s">
        <v>97</v>
      </c>
      <c r="C482">
        <v>878</v>
      </c>
      <c r="D482">
        <v>2.989114590434828</v>
      </c>
    </row>
    <row r="483" spans="1:4" x14ac:dyDescent="0.2">
      <c r="A483" t="s">
        <v>52</v>
      </c>
      <c r="B483" t="s">
        <v>118</v>
      </c>
      <c r="C483">
        <v>853</v>
      </c>
      <c r="D483">
        <v>13.472899908583674</v>
      </c>
    </row>
    <row r="484" spans="1:4" x14ac:dyDescent="0.2">
      <c r="A484" t="s">
        <v>52</v>
      </c>
      <c r="B484" t="s">
        <v>140</v>
      </c>
      <c r="C484">
        <v>913</v>
      </c>
      <c r="D484">
        <v>11.7766870688413</v>
      </c>
    </row>
    <row r="485" spans="1:4" x14ac:dyDescent="0.2">
      <c r="A485" t="s">
        <v>52</v>
      </c>
      <c r="B485" t="s">
        <v>344</v>
      </c>
      <c r="C485">
        <v>767</v>
      </c>
      <c r="D485">
        <v>2.7307649192391832</v>
      </c>
    </row>
    <row r="486" spans="1:4" x14ac:dyDescent="0.2">
      <c r="A486" t="s">
        <v>52</v>
      </c>
      <c r="B486" t="s">
        <v>125</v>
      </c>
      <c r="C486">
        <v>827</v>
      </c>
      <c r="D486">
        <v>2.3985224116204575</v>
      </c>
    </row>
    <row r="487" spans="1:4" x14ac:dyDescent="0.2">
      <c r="A487" t="s">
        <v>52</v>
      </c>
      <c r="B487" t="s">
        <v>127</v>
      </c>
      <c r="C487">
        <v>898</v>
      </c>
      <c r="D487">
        <v>1.8683595741736783</v>
      </c>
    </row>
    <row r="488" spans="1:4" x14ac:dyDescent="0.2">
      <c r="A488" t="s">
        <v>52</v>
      </c>
      <c r="B488" t="s">
        <v>116</v>
      </c>
      <c r="C488">
        <v>837</v>
      </c>
      <c r="D488">
        <v>2.4525029817429411</v>
      </c>
    </row>
    <row r="489" spans="1:4" x14ac:dyDescent="0.2">
      <c r="A489" t="s">
        <v>52</v>
      </c>
      <c r="B489" t="s">
        <v>156</v>
      </c>
      <c r="C489">
        <v>930</v>
      </c>
      <c r="D489">
        <v>1.0512603211039329</v>
      </c>
    </row>
    <row r="490" spans="1:4" x14ac:dyDescent="0.2">
      <c r="A490" t="s">
        <v>52</v>
      </c>
      <c r="B490" t="s">
        <v>142</v>
      </c>
      <c r="C490">
        <v>895</v>
      </c>
      <c r="D490">
        <v>3.2588135608793478</v>
      </c>
    </row>
    <row r="491" spans="1:4" x14ac:dyDescent="0.2">
      <c r="A491" t="s">
        <v>52</v>
      </c>
      <c r="B491" t="s">
        <v>151</v>
      </c>
      <c r="C491">
        <v>943</v>
      </c>
      <c r="D491">
        <v>21.960217034393533</v>
      </c>
    </row>
    <row r="492" spans="1:4" x14ac:dyDescent="0.2">
      <c r="A492" t="s">
        <v>52</v>
      </c>
      <c r="B492" t="s">
        <v>132</v>
      </c>
      <c r="C492">
        <v>959</v>
      </c>
      <c r="D492">
        <v>4.3655214322155249</v>
      </c>
    </row>
    <row r="493" spans="1:4" x14ac:dyDescent="0.2">
      <c r="A493" t="s">
        <v>52</v>
      </c>
      <c r="B493" t="s">
        <v>164</v>
      </c>
      <c r="C493">
        <v>837</v>
      </c>
      <c r="D493">
        <v>22.783256893258905</v>
      </c>
    </row>
    <row r="494" spans="1:4" x14ac:dyDescent="0.2">
      <c r="A494" t="s">
        <v>52</v>
      </c>
      <c r="B494" t="s">
        <v>143</v>
      </c>
      <c r="C494">
        <v>858</v>
      </c>
      <c r="D494">
        <v>29.523395561677912</v>
      </c>
    </row>
    <row r="495" spans="1:4" x14ac:dyDescent="0.2">
      <c r="A495" t="s">
        <v>52</v>
      </c>
      <c r="B495" t="s">
        <v>166</v>
      </c>
      <c r="C495">
        <v>859</v>
      </c>
      <c r="D495">
        <v>3.4180823462643852</v>
      </c>
    </row>
    <row r="496" spans="1:4" x14ac:dyDescent="0.2">
      <c r="A496" t="s">
        <v>52</v>
      </c>
      <c r="B496" t="s">
        <v>101</v>
      </c>
      <c r="C496">
        <v>885</v>
      </c>
      <c r="D496">
        <v>7.3608447064878266</v>
      </c>
    </row>
    <row r="497" spans="1:4" x14ac:dyDescent="0.2">
      <c r="A497" t="s">
        <v>52</v>
      </c>
      <c r="B497" t="s">
        <v>129</v>
      </c>
      <c r="C497">
        <v>868</v>
      </c>
      <c r="D497">
        <v>0</v>
      </c>
    </row>
    <row r="498" spans="1:4" x14ac:dyDescent="0.2">
      <c r="A498" t="s">
        <v>52</v>
      </c>
      <c r="B498" t="s">
        <v>174</v>
      </c>
      <c r="C498">
        <v>963</v>
      </c>
      <c r="D498">
        <v>5.4945205028831303</v>
      </c>
    </row>
    <row r="499" spans="1:4" x14ac:dyDescent="0.2">
      <c r="A499" t="s">
        <v>52</v>
      </c>
      <c r="B499" t="s">
        <v>113</v>
      </c>
      <c r="C499">
        <v>844</v>
      </c>
      <c r="D499">
        <v>1.5732502545305749</v>
      </c>
    </row>
    <row r="500" spans="1:4" x14ac:dyDescent="0.2">
      <c r="A500" t="s">
        <v>52</v>
      </c>
      <c r="B500" t="s">
        <v>175</v>
      </c>
      <c r="C500">
        <v>927</v>
      </c>
      <c r="D500">
        <v>5.2454645348768514</v>
      </c>
    </row>
    <row r="501" spans="1:4" x14ac:dyDescent="0.2">
      <c r="A501" t="s">
        <v>52</v>
      </c>
      <c r="B501" t="s">
        <v>134</v>
      </c>
      <c r="C501">
        <v>792</v>
      </c>
      <c r="D501">
        <v>1.3098183870858973</v>
      </c>
    </row>
    <row r="502" spans="1:4" x14ac:dyDescent="0.2">
      <c r="A502" t="s">
        <v>52</v>
      </c>
      <c r="B502" t="s">
        <v>394</v>
      </c>
      <c r="C502">
        <v>815</v>
      </c>
      <c r="D502">
        <v>2.8096344001326101</v>
      </c>
    </row>
    <row r="503" spans="1:4" x14ac:dyDescent="0.2">
      <c r="A503" t="s">
        <v>52</v>
      </c>
      <c r="B503" t="s">
        <v>126</v>
      </c>
      <c r="C503">
        <v>916</v>
      </c>
      <c r="D503">
        <v>3.9014327441330119</v>
      </c>
    </row>
    <row r="504" spans="1:4" x14ac:dyDescent="0.2">
      <c r="A504" t="s">
        <v>52</v>
      </c>
      <c r="B504" t="s">
        <v>180</v>
      </c>
      <c r="C504">
        <v>888</v>
      </c>
      <c r="D504">
        <v>13.352965909993506</v>
      </c>
    </row>
    <row r="505" spans="1:4" x14ac:dyDescent="0.2">
      <c r="A505" t="s">
        <v>52</v>
      </c>
      <c r="B505" t="s">
        <v>181</v>
      </c>
      <c r="C505">
        <v>896</v>
      </c>
      <c r="D505">
        <v>1.6326564027792021</v>
      </c>
    </row>
    <row r="506" spans="1:4" x14ac:dyDescent="0.2">
      <c r="A506" t="s">
        <v>52</v>
      </c>
      <c r="B506" t="s">
        <v>146</v>
      </c>
      <c r="C506">
        <v>839</v>
      </c>
      <c r="D506">
        <v>7.5915819782037985</v>
      </c>
    </row>
    <row r="507" spans="1:4" x14ac:dyDescent="0.2">
      <c r="A507" t="s">
        <v>52</v>
      </c>
      <c r="B507" t="s">
        <v>158</v>
      </c>
      <c r="C507">
        <v>921</v>
      </c>
      <c r="D507">
        <v>1.8625977472675292</v>
      </c>
    </row>
    <row r="508" spans="1:4" x14ac:dyDescent="0.2">
      <c r="A508" t="s">
        <v>52</v>
      </c>
      <c r="B508" t="s">
        <v>144</v>
      </c>
      <c r="C508">
        <v>922</v>
      </c>
      <c r="D508">
        <v>41.183826510972004</v>
      </c>
    </row>
    <row r="509" spans="1:4" x14ac:dyDescent="0.2">
      <c r="A509" t="s">
        <v>52</v>
      </c>
      <c r="B509" t="s">
        <v>185</v>
      </c>
      <c r="C509">
        <v>910</v>
      </c>
      <c r="D509">
        <v>6.1801476567714611</v>
      </c>
    </row>
    <row r="510" spans="1:4" x14ac:dyDescent="0.2">
      <c r="A510" t="s">
        <v>52</v>
      </c>
      <c r="B510" t="s">
        <v>184</v>
      </c>
      <c r="C510">
        <v>944</v>
      </c>
      <c r="D510">
        <v>2.8023073550198556</v>
      </c>
    </row>
    <row r="511" spans="1:4" x14ac:dyDescent="0.2">
      <c r="A511" t="s">
        <v>52</v>
      </c>
      <c r="B511" t="s">
        <v>182</v>
      </c>
      <c r="C511">
        <v>940</v>
      </c>
      <c r="D511">
        <v>19.411097064989502</v>
      </c>
    </row>
    <row r="512" spans="1:4" x14ac:dyDescent="0.2">
      <c r="A512" t="s">
        <v>52</v>
      </c>
      <c r="B512" t="s">
        <v>154</v>
      </c>
      <c r="C512">
        <v>913</v>
      </c>
      <c r="D512">
        <v>14.760082540660243</v>
      </c>
    </row>
    <row r="513" spans="1:4" x14ac:dyDescent="0.2">
      <c r="A513" t="s">
        <v>52</v>
      </c>
      <c r="B513" t="s">
        <v>157</v>
      </c>
      <c r="C513">
        <v>948</v>
      </c>
      <c r="D513">
        <v>4.0495846428254945</v>
      </c>
    </row>
    <row r="514" spans="1:4" x14ac:dyDescent="0.2">
      <c r="A514" t="s">
        <v>52</v>
      </c>
      <c r="B514" t="s">
        <v>99</v>
      </c>
      <c r="C514">
        <v>895</v>
      </c>
      <c r="D514">
        <v>344.74206085208664</v>
      </c>
    </row>
    <row r="515" spans="1:4" x14ac:dyDescent="0.2">
      <c r="A515" t="s">
        <v>52</v>
      </c>
      <c r="B515" t="s">
        <v>146</v>
      </c>
      <c r="C515">
        <v>812</v>
      </c>
      <c r="D515">
        <v>2.1705761673047954</v>
      </c>
    </row>
    <row r="516" spans="1:4" x14ac:dyDescent="0.2">
      <c r="A516" t="s">
        <v>52</v>
      </c>
      <c r="B516" t="s">
        <v>68</v>
      </c>
      <c r="C516">
        <v>754</v>
      </c>
      <c r="D516">
        <v>16.450141684617513</v>
      </c>
    </row>
    <row r="517" spans="1:4" x14ac:dyDescent="0.2">
      <c r="A517" t="s">
        <v>52</v>
      </c>
      <c r="B517" t="s">
        <v>431</v>
      </c>
      <c r="C517">
        <v>844</v>
      </c>
      <c r="D517">
        <v>2.8104040522810441</v>
      </c>
    </row>
    <row r="518" spans="1:4" x14ac:dyDescent="0.2">
      <c r="A518" t="s">
        <v>52</v>
      </c>
      <c r="B518" t="s">
        <v>194</v>
      </c>
      <c r="C518">
        <v>898</v>
      </c>
      <c r="D518">
        <v>3.7767194801898691</v>
      </c>
    </row>
    <row r="519" spans="1:4" x14ac:dyDescent="0.2">
      <c r="A519" t="s">
        <v>52</v>
      </c>
      <c r="B519" t="s">
        <v>177</v>
      </c>
      <c r="C519">
        <v>872</v>
      </c>
      <c r="D519">
        <v>2.193643790712287</v>
      </c>
    </row>
    <row r="520" spans="1:4" x14ac:dyDescent="0.2">
      <c r="A520" t="s">
        <v>52</v>
      </c>
      <c r="B520" t="s">
        <v>142</v>
      </c>
      <c r="C520">
        <v>861</v>
      </c>
      <c r="D520">
        <v>6.0766515644373591</v>
      </c>
    </row>
    <row r="521" spans="1:4" x14ac:dyDescent="0.2">
      <c r="A521" t="s">
        <v>52</v>
      </c>
      <c r="B521" t="s">
        <v>343</v>
      </c>
      <c r="C521">
        <v>742</v>
      </c>
      <c r="D521">
        <v>1.798493687089876</v>
      </c>
    </row>
    <row r="522" spans="1:4" x14ac:dyDescent="0.2">
      <c r="A522" t="s">
        <v>52</v>
      </c>
      <c r="B522" t="s">
        <v>180</v>
      </c>
      <c r="C522">
        <v>867</v>
      </c>
      <c r="D522">
        <v>2.6430401046050815</v>
      </c>
    </row>
    <row r="523" spans="1:4" x14ac:dyDescent="0.2">
      <c r="A523" t="s">
        <v>52</v>
      </c>
      <c r="B523" t="s">
        <v>159</v>
      </c>
      <c r="C523">
        <v>983</v>
      </c>
      <c r="D523">
        <v>1.6163617905118237</v>
      </c>
    </row>
    <row r="524" spans="1:4" x14ac:dyDescent="0.2">
      <c r="A524" t="s">
        <v>52</v>
      </c>
      <c r="B524" t="s">
        <v>149</v>
      </c>
      <c r="C524">
        <v>720</v>
      </c>
      <c r="D524">
        <v>2.2057717713464382</v>
      </c>
    </row>
    <row r="525" spans="1:4" x14ac:dyDescent="0.2">
      <c r="A525" t="s">
        <v>52</v>
      </c>
      <c r="B525" t="s">
        <v>190</v>
      </c>
      <c r="C525">
        <v>888</v>
      </c>
      <c r="D525">
        <v>4.8446117458496074</v>
      </c>
    </row>
    <row r="526" spans="1:4" x14ac:dyDescent="0.2">
      <c r="A526" t="s">
        <v>52</v>
      </c>
      <c r="B526" t="s">
        <v>432</v>
      </c>
      <c r="C526">
        <v>824</v>
      </c>
      <c r="D526">
        <v>1.4404497740249285</v>
      </c>
    </row>
    <row r="527" spans="1:4" x14ac:dyDescent="0.2">
      <c r="A527" t="s">
        <v>52</v>
      </c>
      <c r="B527" t="s">
        <v>376</v>
      </c>
      <c r="C527">
        <v>810</v>
      </c>
      <c r="D527">
        <v>1.657304594095931</v>
      </c>
    </row>
    <row r="528" spans="1:4" x14ac:dyDescent="0.2">
      <c r="A528" t="s">
        <v>52</v>
      </c>
      <c r="B528" t="s">
        <v>433</v>
      </c>
      <c r="C528">
        <v>806</v>
      </c>
      <c r="D528">
        <v>6.1019481452517299</v>
      </c>
    </row>
    <row r="529" spans="1:4" x14ac:dyDescent="0.2">
      <c r="A529" t="s">
        <v>52</v>
      </c>
      <c r="B529" t="s">
        <v>129</v>
      </c>
      <c r="C529">
        <v>831</v>
      </c>
      <c r="D529">
        <v>4.0411379723443011</v>
      </c>
    </row>
    <row r="530" spans="1:4" x14ac:dyDescent="0.2">
      <c r="A530" t="s">
        <v>52</v>
      </c>
      <c r="B530" t="s">
        <v>434</v>
      </c>
      <c r="C530">
        <v>660</v>
      </c>
      <c r="D530">
        <v>2.7382409467598348</v>
      </c>
    </row>
    <row r="531" spans="1:4" x14ac:dyDescent="0.2">
      <c r="A531" t="s">
        <v>52</v>
      </c>
      <c r="B531" t="s">
        <v>210</v>
      </c>
      <c r="C531">
        <v>859</v>
      </c>
      <c r="D531">
        <v>2.034075686125929</v>
      </c>
    </row>
    <row r="532" spans="1:4" x14ac:dyDescent="0.2">
      <c r="A532" t="s">
        <v>52</v>
      </c>
      <c r="B532" t="s">
        <v>200</v>
      </c>
      <c r="C532">
        <v>915</v>
      </c>
      <c r="D532">
        <v>7.3189747808647567</v>
      </c>
    </row>
    <row r="533" spans="1:4" x14ac:dyDescent="0.2">
      <c r="A533" t="s">
        <v>52</v>
      </c>
      <c r="B533" t="s">
        <v>346</v>
      </c>
      <c r="C533">
        <v>838</v>
      </c>
      <c r="D533">
        <v>11.7835193117751</v>
      </c>
    </row>
    <row r="534" spans="1:4" x14ac:dyDescent="0.2">
      <c r="A534" t="s">
        <v>52</v>
      </c>
      <c r="B534" t="s">
        <v>346</v>
      </c>
      <c r="C534">
        <v>830</v>
      </c>
      <c r="D534">
        <v>10.425671976031291</v>
      </c>
    </row>
    <row r="535" spans="1:4" x14ac:dyDescent="0.2">
      <c r="A535" t="s">
        <v>52</v>
      </c>
      <c r="B535" t="s">
        <v>178</v>
      </c>
      <c r="C535">
        <v>777</v>
      </c>
      <c r="D535">
        <v>7.1628241521308231</v>
      </c>
    </row>
    <row r="536" spans="1:4" x14ac:dyDescent="0.2">
      <c r="A536" t="s">
        <v>52</v>
      </c>
      <c r="B536" t="s">
        <v>435</v>
      </c>
      <c r="C536">
        <v>762</v>
      </c>
      <c r="D536">
        <v>1.5756922116345633</v>
      </c>
    </row>
    <row r="537" spans="1:4" x14ac:dyDescent="0.2">
      <c r="A537" t="s">
        <v>52</v>
      </c>
      <c r="B537" t="s">
        <v>218</v>
      </c>
      <c r="C537">
        <v>931</v>
      </c>
      <c r="D537">
        <v>5.2381131108246226</v>
      </c>
    </row>
    <row r="538" spans="1:4" x14ac:dyDescent="0.2">
      <c r="A538" t="s">
        <v>52</v>
      </c>
      <c r="B538" t="s">
        <v>221</v>
      </c>
      <c r="C538">
        <v>878</v>
      </c>
      <c r="D538">
        <v>1.8125684614795858</v>
      </c>
    </row>
    <row r="539" spans="1:4" x14ac:dyDescent="0.2">
      <c r="A539" t="s">
        <v>52</v>
      </c>
      <c r="B539" t="s">
        <v>436</v>
      </c>
      <c r="C539">
        <v>691</v>
      </c>
      <c r="D539">
        <v>1.7577525063644563</v>
      </c>
    </row>
    <row r="540" spans="1:4" x14ac:dyDescent="0.2">
      <c r="A540" t="s">
        <v>52</v>
      </c>
      <c r="B540" t="s">
        <v>180</v>
      </c>
      <c r="C540">
        <v>874</v>
      </c>
      <c r="D540">
        <v>7.9999044742859047</v>
      </c>
    </row>
    <row r="541" spans="1:4" x14ac:dyDescent="0.2">
      <c r="A541" t="s">
        <v>52</v>
      </c>
      <c r="B541" t="s">
        <v>437</v>
      </c>
      <c r="C541">
        <v>762</v>
      </c>
      <c r="D541">
        <v>1.6905524111659618</v>
      </c>
    </row>
    <row r="542" spans="1:4" x14ac:dyDescent="0.2">
      <c r="A542" t="s">
        <v>52</v>
      </c>
      <c r="B542" t="s">
        <v>438</v>
      </c>
      <c r="C542">
        <v>798</v>
      </c>
      <c r="D542">
        <v>2.2010740400021485</v>
      </c>
    </row>
    <row r="543" spans="1:4" x14ac:dyDescent="0.2">
      <c r="A543" t="s">
        <v>52</v>
      </c>
      <c r="B543" t="s">
        <v>238</v>
      </c>
      <c r="C543">
        <v>928</v>
      </c>
      <c r="D543">
        <v>16.405431973715181</v>
      </c>
    </row>
    <row r="544" spans="1:4" x14ac:dyDescent="0.2">
      <c r="A544" t="s">
        <v>52</v>
      </c>
      <c r="B544" t="s">
        <v>439</v>
      </c>
      <c r="C544">
        <v>829</v>
      </c>
      <c r="D544">
        <v>1.3220734993747867</v>
      </c>
    </row>
    <row r="545" spans="1:4" x14ac:dyDescent="0.2">
      <c r="A545" t="s">
        <v>52</v>
      </c>
      <c r="B545" t="s">
        <v>126</v>
      </c>
      <c r="C545">
        <v>886</v>
      </c>
      <c r="D545">
        <v>24.579723516677699</v>
      </c>
    </row>
    <row r="546" spans="1:4" x14ac:dyDescent="0.2">
      <c r="A546" t="s">
        <v>52</v>
      </c>
      <c r="B546" t="s">
        <v>440</v>
      </c>
      <c r="C546">
        <v>707</v>
      </c>
      <c r="D546">
        <v>3.8243812097854049</v>
      </c>
    </row>
    <row r="547" spans="1:4" x14ac:dyDescent="0.2">
      <c r="A547" t="s">
        <v>52</v>
      </c>
      <c r="B547" t="s">
        <v>241</v>
      </c>
      <c r="C547">
        <v>882</v>
      </c>
      <c r="D547">
        <v>1.9464629243210398</v>
      </c>
    </row>
    <row r="548" spans="1:4" x14ac:dyDescent="0.2">
      <c r="A548" t="s">
        <v>52</v>
      </c>
      <c r="B548" t="s">
        <v>168</v>
      </c>
      <c r="C548">
        <v>746</v>
      </c>
      <c r="D548">
        <v>18.478928404970723</v>
      </c>
    </row>
    <row r="549" spans="1:4" x14ac:dyDescent="0.2">
      <c r="A549" t="s">
        <v>52</v>
      </c>
      <c r="B549" t="s">
        <v>358</v>
      </c>
      <c r="C549">
        <v>807</v>
      </c>
      <c r="D549">
        <v>2.1463739299957059</v>
      </c>
    </row>
    <row r="550" spans="1:4" x14ac:dyDescent="0.2">
      <c r="A550" t="s">
        <v>52</v>
      </c>
      <c r="B550" t="s">
        <v>361</v>
      </c>
      <c r="C550">
        <v>701</v>
      </c>
      <c r="D550">
        <v>6.2993823409681973</v>
      </c>
    </row>
    <row r="551" spans="1:4" x14ac:dyDescent="0.2">
      <c r="A551" t="s">
        <v>52</v>
      </c>
      <c r="B551" t="s">
        <v>103</v>
      </c>
      <c r="C551">
        <v>832</v>
      </c>
      <c r="D551">
        <v>4.096089185427326</v>
      </c>
    </row>
    <row r="552" spans="1:4" x14ac:dyDescent="0.2">
      <c r="A552" t="s">
        <v>52</v>
      </c>
      <c r="B552" t="s">
        <v>441</v>
      </c>
      <c r="C552">
        <v>706</v>
      </c>
      <c r="D552">
        <v>2.3804029002948903</v>
      </c>
    </row>
    <row r="553" spans="1:4" x14ac:dyDescent="0.2">
      <c r="A553" t="s">
        <v>52</v>
      </c>
      <c r="B553" t="s">
        <v>442</v>
      </c>
      <c r="C553">
        <v>806</v>
      </c>
      <c r="D553">
        <v>2.1587940967340717</v>
      </c>
    </row>
    <row r="554" spans="1:4" x14ac:dyDescent="0.2">
      <c r="A554" t="s">
        <v>52</v>
      </c>
      <c r="B554" t="s">
        <v>443</v>
      </c>
      <c r="C554">
        <v>584</v>
      </c>
      <c r="D554">
        <v>3.1039426458830683</v>
      </c>
    </row>
    <row r="555" spans="1:4" x14ac:dyDescent="0.2">
      <c r="A555" t="s">
        <v>52</v>
      </c>
      <c r="B555" t="s">
        <v>354</v>
      </c>
      <c r="C555">
        <v>841</v>
      </c>
      <c r="D555">
        <v>25.170264770596276</v>
      </c>
    </row>
    <row r="556" spans="1:4" x14ac:dyDescent="0.2">
      <c r="A556" t="s">
        <v>52</v>
      </c>
      <c r="B556" t="s">
        <v>404</v>
      </c>
      <c r="C556">
        <v>698</v>
      </c>
      <c r="D556">
        <v>1.1959109526260936</v>
      </c>
    </row>
    <row r="557" spans="1:4" x14ac:dyDescent="0.2">
      <c r="A557" t="s">
        <v>52</v>
      </c>
      <c r="B557" t="s">
        <v>158</v>
      </c>
      <c r="C557">
        <v>845</v>
      </c>
      <c r="D557">
        <v>228.01590966339555</v>
      </c>
    </row>
    <row r="558" spans="1:4" x14ac:dyDescent="0.2">
      <c r="A558" t="s">
        <v>52</v>
      </c>
      <c r="B558" t="s">
        <v>444</v>
      </c>
      <c r="C558">
        <v>675</v>
      </c>
      <c r="D558">
        <v>3.964056551222745</v>
      </c>
    </row>
    <row r="559" spans="1:4" x14ac:dyDescent="0.2">
      <c r="A559" t="s">
        <v>52</v>
      </c>
      <c r="B559" t="s">
        <v>445</v>
      </c>
      <c r="C559">
        <v>661</v>
      </c>
      <c r="D559">
        <v>2.0892096509626428</v>
      </c>
    </row>
    <row r="560" spans="1:4" x14ac:dyDescent="0.2">
      <c r="A560" t="s">
        <v>52</v>
      </c>
      <c r="B560" t="s">
        <v>357</v>
      </c>
      <c r="C560">
        <v>726</v>
      </c>
      <c r="D560">
        <v>2.8826494141498862</v>
      </c>
    </row>
    <row r="561" spans="1:4" x14ac:dyDescent="0.2">
      <c r="A561" t="s">
        <v>52</v>
      </c>
      <c r="B561" t="s">
        <v>237</v>
      </c>
      <c r="C561">
        <v>877</v>
      </c>
      <c r="D561">
        <v>2.745997061207333</v>
      </c>
    </row>
    <row r="562" spans="1:4" x14ac:dyDescent="0.2">
      <c r="A562" t="s">
        <v>52</v>
      </c>
      <c r="B562" t="s">
        <v>111</v>
      </c>
      <c r="C562">
        <v>787</v>
      </c>
      <c r="D562">
        <v>6.5765493029125777</v>
      </c>
    </row>
    <row r="563" spans="1:4" x14ac:dyDescent="0.2">
      <c r="A563" t="s">
        <v>52</v>
      </c>
      <c r="B563" t="s">
        <v>367</v>
      </c>
      <c r="C563">
        <v>817</v>
      </c>
      <c r="D563">
        <v>4.1861726173093627</v>
      </c>
    </row>
    <row r="564" spans="1:4" x14ac:dyDescent="0.2">
      <c r="A564" t="s">
        <v>52</v>
      </c>
      <c r="B564" t="s">
        <v>446</v>
      </c>
      <c r="C564">
        <v>764</v>
      </c>
      <c r="D564">
        <v>2.1904780499830236</v>
      </c>
    </row>
    <row r="565" spans="1:4" x14ac:dyDescent="0.2">
      <c r="A565" t="s">
        <v>52</v>
      </c>
      <c r="B565" t="s">
        <v>238</v>
      </c>
      <c r="C565">
        <v>833</v>
      </c>
      <c r="D565">
        <v>5.9276981403903886</v>
      </c>
    </row>
    <row r="566" spans="1:4" x14ac:dyDescent="0.2">
      <c r="A566" t="s">
        <v>52</v>
      </c>
      <c r="B566" t="s">
        <v>261</v>
      </c>
      <c r="C566">
        <v>885</v>
      </c>
      <c r="D566">
        <v>2.7260057890843665</v>
      </c>
    </row>
    <row r="567" spans="1:4" x14ac:dyDescent="0.2">
      <c r="A567" t="s">
        <v>52</v>
      </c>
      <c r="B567" t="s">
        <v>158</v>
      </c>
      <c r="C567">
        <v>892</v>
      </c>
      <c r="D567">
        <v>1.6416851881596166</v>
      </c>
    </row>
    <row r="568" spans="1:4" x14ac:dyDescent="0.2">
      <c r="A568" t="s">
        <v>52</v>
      </c>
      <c r="B568" t="s">
        <v>447</v>
      </c>
      <c r="C568">
        <v>810</v>
      </c>
      <c r="D568">
        <v>2.2082586037575327</v>
      </c>
    </row>
    <row r="569" spans="1:4" x14ac:dyDescent="0.2">
      <c r="A569" t="s">
        <v>52</v>
      </c>
      <c r="B569" t="s">
        <v>448</v>
      </c>
      <c r="C569">
        <v>800</v>
      </c>
      <c r="D569">
        <v>1.4942751315660936</v>
      </c>
    </row>
    <row r="570" spans="1:4" x14ac:dyDescent="0.2">
      <c r="A570" t="s">
        <v>52</v>
      </c>
      <c r="B570" t="s">
        <v>449</v>
      </c>
      <c r="C570">
        <v>844</v>
      </c>
      <c r="D570">
        <v>41.896826970148418</v>
      </c>
    </row>
    <row r="571" spans="1:4" x14ac:dyDescent="0.2">
      <c r="A571" t="s">
        <v>52</v>
      </c>
      <c r="B571" t="s">
        <v>405</v>
      </c>
      <c r="C571">
        <v>729</v>
      </c>
      <c r="D571">
        <v>3.4460977205843286</v>
      </c>
    </row>
    <row r="572" spans="1:4" x14ac:dyDescent="0.2">
      <c r="A572" t="s">
        <v>52</v>
      </c>
      <c r="B572" t="s">
        <v>275</v>
      </c>
      <c r="C572">
        <v>896</v>
      </c>
      <c r="D572">
        <v>3.5374629429284914</v>
      </c>
    </row>
    <row r="573" spans="1:4" x14ac:dyDescent="0.2">
      <c r="A573" t="s">
        <v>52</v>
      </c>
      <c r="B573" t="s">
        <v>450</v>
      </c>
      <c r="C573">
        <v>835</v>
      </c>
      <c r="D573">
        <v>6.6155007986034944</v>
      </c>
    </row>
    <row r="574" spans="1:4" x14ac:dyDescent="0.2">
      <c r="A574" t="s">
        <v>52</v>
      </c>
      <c r="B574" t="s">
        <v>355</v>
      </c>
      <c r="C574">
        <v>737</v>
      </c>
      <c r="D574">
        <v>2.7555198361353876</v>
      </c>
    </row>
    <row r="575" spans="1:4" x14ac:dyDescent="0.2">
      <c r="A575" t="s">
        <v>52</v>
      </c>
      <c r="B575" t="s">
        <v>235</v>
      </c>
      <c r="C575">
        <v>855</v>
      </c>
      <c r="D575">
        <v>1.8291308809117051</v>
      </c>
    </row>
    <row r="576" spans="1:4" x14ac:dyDescent="0.2">
      <c r="A576" t="s">
        <v>52</v>
      </c>
      <c r="B576" t="s">
        <v>268</v>
      </c>
      <c r="C576">
        <v>847</v>
      </c>
      <c r="D576">
        <v>2.5658826573093143</v>
      </c>
    </row>
    <row r="577" spans="1:4" x14ac:dyDescent="0.2">
      <c r="A577" t="s">
        <v>52</v>
      </c>
      <c r="B577" t="s">
        <v>237</v>
      </c>
      <c r="C577">
        <v>876</v>
      </c>
      <c r="D577">
        <v>2.0951777056382688</v>
      </c>
    </row>
    <row r="578" spans="1:4" x14ac:dyDescent="0.2">
      <c r="A578" t="s">
        <v>52</v>
      </c>
      <c r="B578" t="s">
        <v>289</v>
      </c>
      <c r="C578">
        <v>855</v>
      </c>
      <c r="D578">
        <v>2.4405740054887941</v>
      </c>
    </row>
    <row r="579" spans="1:4" x14ac:dyDescent="0.2">
      <c r="A579" t="s">
        <v>71</v>
      </c>
      <c r="B579" t="s">
        <v>54</v>
      </c>
      <c r="C579">
        <v>840</v>
      </c>
      <c r="D579">
        <v>3.1100793962299265</v>
      </c>
    </row>
    <row r="580" spans="1:4" x14ac:dyDescent="0.2">
      <c r="A580" t="s">
        <v>71</v>
      </c>
      <c r="B580" t="s">
        <v>51</v>
      </c>
      <c r="C580">
        <v>880</v>
      </c>
      <c r="D580">
        <v>2.0646915489171778</v>
      </c>
    </row>
    <row r="581" spans="1:4" x14ac:dyDescent="0.2">
      <c r="A581" t="s">
        <v>71</v>
      </c>
      <c r="B581" t="s">
        <v>68</v>
      </c>
      <c r="C581">
        <v>882</v>
      </c>
      <c r="D581">
        <v>3.1406278290017937</v>
      </c>
    </row>
    <row r="582" spans="1:4" x14ac:dyDescent="0.2">
      <c r="A582" t="s">
        <v>71</v>
      </c>
      <c r="B582" t="s">
        <v>99</v>
      </c>
      <c r="C582">
        <v>949</v>
      </c>
      <c r="D582">
        <v>26.409642714661889</v>
      </c>
    </row>
    <row r="583" spans="1:4" x14ac:dyDescent="0.2">
      <c r="A583" t="s">
        <v>71</v>
      </c>
      <c r="B583" t="s">
        <v>34</v>
      </c>
      <c r="C583">
        <v>929</v>
      </c>
      <c r="D583">
        <v>8.985196802257283</v>
      </c>
    </row>
    <row r="584" spans="1:4" x14ac:dyDescent="0.2">
      <c r="A584" t="s">
        <v>71</v>
      </c>
      <c r="B584" t="s">
        <v>93</v>
      </c>
      <c r="C584">
        <v>837</v>
      </c>
      <c r="D584">
        <v>6.0662986541139432</v>
      </c>
    </row>
    <row r="585" spans="1:4" x14ac:dyDescent="0.2">
      <c r="A585" t="s">
        <v>71</v>
      </c>
      <c r="B585" t="s">
        <v>342</v>
      </c>
      <c r="C585">
        <v>767</v>
      </c>
      <c r="D585">
        <v>3.0876605782920508</v>
      </c>
    </row>
    <row r="586" spans="1:4" x14ac:dyDescent="0.2">
      <c r="A586" t="s">
        <v>71</v>
      </c>
      <c r="B586" s="4" t="s">
        <v>141</v>
      </c>
      <c r="C586">
        <v>953</v>
      </c>
      <c r="D586">
        <v>500</v>
      </c>
    </row>
    <row r="587" spans="1:4" x14ac:dyDescent="0.2">
      <c r="A587" t="s">
        <v>71</v>
      </c>
      <c r="B587" t="s">
        <v>91</v>
      </c>
      <c r="C587">
        <v>885</v>
      </c>
      <c r="D587">
        <v>3.3371089107006195</v>
      </c>
    </row>
    <row r="588" spans="1:4" x14ac:dyDescent="0.2">
      <c r="A588" t="s">
        <v>71</v>
      </c>
      <c r="B588" t="s">
        <v>109</v>
      </c>
      <c r="C588">
        <v>942</v>
      </c>
      <c r="D588">
        <v>12.805169273852124</v>
      </c>
    </row>
    <row r="589" spans="1:4" x14ac:dyDescent="0.2">
      <c r="A589" t="s">
        <v>71</v>
      </c>
      <c r="B589" t="s">
        <v>142</v>
      </c>
      <c r="C589">
        <v>864</v>
      </c>
      <c r="D589">
        <v>1.862813801170268</v>
      </c>
    </row>
    <row r="590" spans="1:4" x14ac:dyDescent="0.2">
      <c r="A590" t="s">
        <v>71</v>
      </c>
      <c r="B590" t="s">
        <v>154</v>
      </c>
      <c r="C590">
        <v>917</v>
      </c>
      <c r="D590">
        <v>3.317054601466054</v>
      </c>
    </row>
    <row r="591" spans="1:4" x14ac:dyDescent="0.2">
      <c r="A591" t="s">
        <v>71</v>
      </c>
      <c r="B591" t="s">
        <v>158</v>
      </c>
      <c r="C591">
        <v>934</v>
      </c>
      <c r="D591">
        <v>11.615374646440202</v>
      </c>
    </row>
    <row r="592" spans="1:4" x14ac:dyDescent="0.2">
      <c r="A592" t="s">
        <v>71</v>
      </c>
      <c r="B592" t="s">
        <v>104</v>
      </c>
      <c r="C592">
        <v>868</v>
      </c>
      <c r="D592">
        <v>2.5074033935725279</v>
      </c>
    </row>
    <row r="593" spans="1:4" x14ac:dyDescent="0.2">
      <c r="A593" t="s">
        <v>71</v>
      </c>
      <c r="B593" t="s">
        <v>343</v>
      </c>
      <c r="C593">
        <v>756</v>
      </c>
      <c r="D593">
        <v>1.3749444801692556</v>
      </c>
    </row>
    <row r="594" spans="1:4" x14ac:dyDescent="0.2">
      <c r="A594" t="s">
        <v>71</v>
      </c>
      <c r="B594" t="s">
        <v>187</v>
      </c>
      <c r="C594">
        <v>923</v>
      </c>
      <c r="D594">
        <v>3.1619170268855292</v>
      </c>
    </row>
    <row r="595" spans="1:4" x14ac:dyDescent="0.2">
      <c r="A595" t="s">
        <v>71</v>
      </c>
      <c r="B595" t="s">
        <v>164</v>
      </c>
      <c r="C595">
        <v>836</v>
      </c>
      <c r="D595">
        <v>4.0441233301389481</v>
      </c>
    </row>
    <row r="596" spans="1:4" x14ac:dyDescent="0.2">
      <c r="A596" t="s">
        <v>71</v>
      </c>
      <c r="B596" t="s">
        <v>144</v>
      </c>
      <c r="C596">
        <v>890</v>
      </c>
      <c r="D596">
        <v>3.3371212898472478</v>
      </c>
    </row>
    <row r="597" spans="1:4" x14ac:dyDescent="0.2">
      <c r="A597" t="s">
        <v>71</v>
      </c>
      <c r="B597" t="s">
        <v>151</v>
      </c>
      <c r="C597">
        <v>911</v>
      </c>
      <c r="D597">
        <v>2.3382202558332321</v>
      </c>
    </row>
    <row r="598" spans="1:4" x14ac:dyDescent="0.2">
      <c r="A598" t="s">
        <v>71</v>
      </c>
      <c r="B598" t="s">
        <v>201</v>
      </c>
      <c r="C598">
        <v>862</v>
      </c>
      <c r="D598">
        <v>3.7631542059152365</v>
      </c>
    </row>
    <row r="599" spans="1:4" x14ac:dyDescent="0.2">
      <c r="A599" t="s">
        <v>71</v>
      </c>
      <c r="B599" t="s">
        <v>118</v>
      </c>
      <c r="C599">
        <v>810</v>
      </c>
      <c r="D599">
        <v>1.5911738769374824</v>
      </c>
    </row>
    <row r="600" spans="1:4" x14ac:dyDescent="0.2">
      <c r="A600" t="s">
        <v>71</v>
      </c>
      <c r="B600" t="s">
        <v>357</v>
      </c>
      <c r="C600">
        <v>696</v>
      </c>
      <c r="D600">
        <v>1.3548627534173436</v>
      </c>
    </row>
    <row r="601" spans="1:4" x14ac:dyDescent="0.2">
      <c r="A601" t="s">
        <v>71</v>
      </c>
      <c r="B601" t="s">
        <v>218</v>
      </c>
      <c r="C601">
        <v>937</v>
      </c>
      <c r="D601">
        <v>2.3756059205311399</v>
      </c>
    </row>
    <row r="602" spans="1:4" x14ac:dyDescent="0.2">
      <c r="A602" t="s">
        <v>71</v>
      </c>
      <c r="B602" t="s">
        <v>168</v>
      </c>
      <c r="C602">
        <v>711</v>
      </c>
      <c r="D602">
        <v>1.7573937220662081</v>
      </c>
    </row>
    <row r="603" spans="1:4" x14ac:dyDescent="0.2">
      <c r="A603" t="s">
        <v>71</v>
      </c>
      <c r="B603" t="s">
        <v>451</v>
      </c>
      <c r="C603">
        <v>726</v>
      </c>
      <c r="D603">
        <v>3.0980593365516271</v>
      </c>
    </row>
    <row r="604" spans="1:4" x14ac:dyDescent="0.2">
      <c r="A604" t="s">
        <v>71</v>
      </c>
      <c r="B604" t="s">
        <v>237</v>
      </c>
      <c r="C604">
        <v>869</v>
      </c>
      <c r="D604">
        <v>1.3253602209894593</v>
      </c>
    </row>
    <row r="605" spans="1:4" x14ac:dyDescent="0.2">
      <c r="A605" t="s">
        <v>53</v>
      </c>
      <c r="B605" t="s">
        <v>51</v>
      </c>
      <c r="C605">
        <v>920</v>
      </c>
      <c r="D605">
        <v>19.452694081549996</v>
      </c>
    </row>
    <row r="606" spans="1:4" x14ac:dyDescent="0.2">
      <c r="A606" t="s">
        <v>53</v>
      </c>
      <c r="B606" t="s">
        <v>54</v>
      </c>
      <c r="C606">
        <v>882</v>
      </c>
      <c r="D606">
        <v>1.9465111318632931</v>
      </c>
    </row>
    <row r="607" spans="1:4" x14ac:dyDescent="0.2">
      <c r="A607" t="s">
        <v>53</v>
      </c>
      <c r="B607" t="s">
        <v>79</v>
      </c>
      <c r="C607">
        <v>920</v>
      </c>
      <c r="D607">
        <v>141.19660671833515</v>
      </c>
    </row>
    <row r="608" spans="1:4" x14ac:dyDescent="0.2">
      <c r="A608" t="s">
        <v>53</v>
      </c>
      <c r="B608" t="s">
        <v>79</v>
      </c>
      <c r="C608">
        <v>922</v>
      </c>
      <c r="D608">
        <v>67.24994236687202</v>
      </c>
    </row>
    <row r="609" spans="1:4" x14ac:dyDescent="0.2">
      <c r="A609" t="s">
        <v>53</v>
      </c>
      <c r="B609" t="s">
        <v>79</v>
      </c>
      <c r="C609">
        <v>921</v>
      </c>
      <c r="D609">
        <v>239.43030780548779</v>
      </c>
    </row>
    <row r="610" spans="1:4" x14ac:dyDescent="0.2">
      <c r="A610" t="s">
        <v>53</v>
      </c>
      <c r="B610" t="s">
        <v>79</v>
      </c>
      <c r="C610">
        <v>934</v>
      </c>
      <c r="D610">
        <v>271.32741038382466</v>
      </c>
    </row>
    <row r="611" spans="1:4" x14ac:dyDescent="0.2">
      <c r="A611" t="s">
        <v>53</v>
      </c>
      <c r="B611" t="s">
        <v>79</v>
      </c>
      <c r="C611">
        <v>918</v>
      </c>
      <c r="D611">
        <v>184.30164942531317</v>
      </c>
    </row>
    <row r="612" spans="1:4" x14ac:dyDescent="0.2">
      <c r="A612" t="s">
        <v>53</v>
      </c>
      <c r="B612" t="s">
        <v>79</v>
      </c>
      <c r="C612">
        <v>900</v>
      </c>
      <c r="D612">
        <v>107.04875717821527</v>
      </c>
    </row>
    <row r="613" spans="1:4" x14ac:dyDescent="0.2">
      <c r="A613" t="s">
        <v>53</v>
      </c>
      <c r="B613" t="s">
        <v>79</v>
      </c>
      <c r="C613">
        <v>915</v>
      </c>
      <c r="D613">
        <v>442.34957532980951</v>
      </c>
    </row>
    <row r="614" spans="1:4" x14ac:dyDescent="0.2">
      <c r="A614" t="s">
        <v>53</v>
      </c>
      <c r="B614" t="s">
        <v>81</v>
      </c>
      <c r="C614">
        <v>916</v>
      </c>
      <c r="D614">
        <v>201.34393912068779</v>
      </c>
    </row>
    <row r="615" spans="1:4" x14ac:dyDescent="0.2">
      <c r="A615" t="s">
        <v>53</v>
      </c>
      <c r="B615" t="s">
        <v>81</v>
      </c>
      <c r="C615">
        <v>917</v>
      </c>
      <c r="D615">
        <v>145.44876411260765</v>
      </c>
    </row>
    <row r="616" spans="1:4" x14ac:dyDescent="0.2">
      <c r="A616" t="s">
        <v>53</v>
      </c>
      <c r="B616" t="s">
        <v>79</v>
      </c>
      <c r="C616">
        <v>912</v>
      </c>
      <c r="D616">
        <v>53.659006979303285</v>
      </c>
    </row>
    <row r="617" spans="1:4" x14ac:dyDescent="0.2">
      <c r="A617" t="s">
        <v>53</v>
      </c>
      <c r="B617" t="s">
        <v>34</v>
      </c>
      <c r="C617">
        <v>958</v>
      </c>
      <c r="D617">
        <v>108.04307705261212</v>
      </c>
    </row>
    <row r="618" spans="1:4" x14ac:dyDescent="0.2">
      <c r="A618" t="s">
        <v>53</v>
      </c>
      <c r="B618" t="s">
        <v>81</v>
      </c>
      <c r="C618">
        <v>905</v>
      </c>
      <c r="D618">
        <v>174.07058411482029</v>
      </c>
    </row>
    <row r="619" spans="1:4" x14ac:dyDescent="0.2">
      <c r="A619" t="s">
        <v>53</v>
      </c>
      <c r="B619" t="s">
        <v>91</v>
      </c>
      <c r="C619">
        <v>939</v>
      </c>
      <c r="D619">
        <v>39.045747484630063</v>
      </c>
    </row>
    <row r="620" spans="1:4" x14ac:dyDescent="0.2">
      <c r="A620" t="s">
        <v>53</v>
      </c>
      <c r="B620" t="s">
        <v>81</v>
      </c>
      <c r="C620">
        <v>884</v>
      </c>
      <c r="D620">
        <v>115.98030853308644</v>
      </c>
    </row>
    <row r="621" spans="1:4" x14ac:dyDescent="0.2">
      <c r="A621" t="s">
        <v>53</v>
      </c>
      <c r="B621" t="s">
        <v>96</v>
      </c>
      <c r="C621">
        <v>925</v>
      </c>
      <c r="D621">
        <v>8.8184748239741779</v>
      </c>
    </row>
    <row r="622" spans="1:4" x14ac:dyDescent="0.2">
      <c r="A622" t="s">
        <v>53</v>
      </c>
      <c r="B622" t="s">
        <v>90</v>
      </c>
      <c r="C622">
        <v>877</v>
      </c>
      <c r="D622">
        <v>17.639251078579036</v>
      </c>
    </row>
    <row r="623" spans="1:4" x14ac:dyDescent="0.2">
      <c r="A623" t="s">
        <v>53</v>
      </c>
      <c r="B623" t="s">
        <v>81</v>
      </c>
      <c r="C623">
        <v>870</v>
      </c>
      <c r="D623">
        <v>107.97412019383206</v>
      </c>
    </row>
    <row r="624" spans="1:4" x14ac:dyDescent="0.2">
      <c r="A624" t="s">
        <v>53</v>
      </c>
      <c r="B624" t="s">
        <v>97</v>
      </c>
      <c r="C624">
        <v>885</v>
      </c>
      <c r="D624">
        <v>11.311192241049341</v>
      </c>
    </row>
    <row r="625" spans="1:4" x14ac:dyDescent="0.2">
      <c r="A625" t="s">
        <v>53</v>
      </c>
      <c r="B625" t="s">
        <v>88</v>
      </c>
      <c r="C625">
        <v>939</v>
      </c>
      <c r="D625">
        <v>10.464035206691504</v>
      </c>
    </row>
    <row r="626" spans="1:4" x14ac:dyDescent="0.2">
      <c r="A626" t="s">
        <v>53</v>
      </c>
      <c r="B626" t="s">
        <v>89</v>
      </c>
      <c r="C626">
        <v>920</v>
      </c>
      <c r="D626">
        <v>7.0149767401280272</v>
      </c>
    </row>
    <row r="627" spans="1:4" x14ac:dyDescent="0.2">
      <c r="A627" t="s">
        <v>53</v>
      </c>
      <c r="B627" t="s">
        <v>87</v>
      </c>
      <c r="C627">
        <v>777</v>
      </c>
      <c r="D627">
        <v>3.5004053821402876</v>
      </c>
    </row>
    <row r="628" spans="1:4" x14ac:dyDescent="0.2">
      <c r="A628" t="s">
        <v>53</v>
      </c>
      <c r="B628" t="s">
        <v>98</v>
      </c>
      <c r="C628">
        <v>886</v>
      </c>
      <c r="D628">
        <v>10.072559628877018</v>
      </c>
    </row>
    <row r="629" spans="1:4" x14ac:dyDescent="0.2">
      <c r="A629" t="s">
        <v>53</v>
      </c>
      <c r="B629" t="s">
        <v>114</v>
      </c>
      <c r="C629">
        <v>906</v>
      </c>
      <c r="D629">
        <v>4.0734414709426412</v>
      </c>
    </row>
    <row r="630" spans="1:4" x14ac:dyDescent="0.2">
      <c r="A630" t="s">
        <v>53</v>
      </c>
      <c r="B630" t="s">
        <v>104</v>
      </c>
      <c r="C630">
        <v>926</v>
      </c>
      <c r="D630">
        <v>23.856599669186036</v>
      </c>
    </row>
    <row r="631" spans="1:4" x14ac:dyDescent="0.2">
      <c r="A631" t="s">
        <v>53</v>
      </c>
      <c r="B631" t="s">
        <v>99</v>
      </c>
      <c r="C631">
        <v>954</v>
      </c>
      <c r="D631">
        <v>362.32665893314623</v>
      </c>
    </row>
    <row r="632" spans="1:4" x14ac:dyDescent="0.2">
      <c r="A632" t="s">
        <v>53</v>
      </c>
      <c r="B632" t="s">
        <v>102</v>
      </c>
      <c r="C632">
        <v>928</v>
      </c>
      <c r="D632">
        <v>16.832135682198341</v>
      </c>
    </row>
    <row r="633" spans="1:4" x14ac:dyDescent="0.2">
      <c r="A633" t="s">
        <v>53</v>
      </c>
      <c r="B633" t="s">
        <v>109</v>
      </c>
      <c r="C633">
        <v>962</v>
      </c>
      <c r="D633">
        <v>179.03650680541537</v>
      </c>
    </row>
    <row r="634" spans="1:4" x14ac:dyDescent="0.2">
      <c r="A634" t="s">
        <v>53</v>
      </c>
      <c r="B634" t="s">
        <v>106</v>
      </c>
      <c r="C634">
        <v>897</v>
      </c>
      <c r="D634">
        <v>3.8715254763420095</v>
      </c>
    </row>
    <row r="635" spans="1:4" x14ac:dyDescent="0.2">
      <c r="A635" t="s">
        <v>53</v>
      </c>
      <c r="B635" t="s">
        <v>393</v>
      </c>
      <c r="C635">
        <v>842</v>
      </c>
      <c r="D635">
        <v>2.9800286466046648</v>
      </c>
    </row>
    <row r="636" spans="1:4" x14ac:dyDescent="0.2">
      <c r="A636" t="s">
        <v>53</v>
      </c>
      <c r="B636" t="s">
        <v>127</v>
      </c>
      <c r="C636">
        <v>909</v>
      </c>
      <c r="D636">
        <v>2.5570295763785302</v>
      </c>
    </row>
    <row r="637" spans="1:4" x14ac:dyDescent="0.2">
      <c r="A637" t="s">
        <v>53</v>
      </c>
      <c r="B637" t="s">
        <v>134</v>
      </c>
      <c r="C637">
        <v>894</v>
      </c>
      <c r="D637">
        <v>8.2712469958544155</v>
      </c>
    </row>
    <row r="638" spans="1:4" x14ac:dyDescent="0.2">
      <c r="A638" t="s">
        <v>53</v>
      </c>
      <c r="B638" t="s">
        <v>143</v>
      </c>
      <c r="C638">
        <v>853</v>
      </c>
      <c r="D638">
        <v>18.948904677750203</v>
      </c>
    </row>
    <row r="639" spans="1:4" x14ac:dyDescent="0.2">
      <c r="A639" t="s">
        <v>53</v>
      </c>
      <c r="B639" t="s">
        <v>344</v>
      </c>
      <c r="C639">
        <v>763</v>
      </c>
      <c r="D639">
        <v>4.0249015790465954</v>
      </c>
    </row>
    <row r="640" spans="1:4" x14ac:dyDescent="0.2">
      <c r="A640" t="s">
        <v>53</v>
      </c>
      <c r="B640" t="s">
        <v>144</v>
      </c>
      <c r="C640">
        <v>941</v>
      </c>
      <c r="D640">
        <v>42.849344303047729</v>
      </c>
    </row>
    <row r="641" spans="1:4" x14ac:dyDescent="0.2">
      <c r="A641" t="s">
        <v>53</v>
      </c>
      <c r="B641" t="s">
        <v>126</v>
      </c>
      <c r="C641">
        <v>929</v>
      </c>
      <c r="D641">
        <v>2.42209335884219</v>
      </c>
    </row>
    <row r="642" spans="1:4" x14ac:dyDescent="0.2">
      <c r="A642" t="s">
        <v>53</v>
      </c>
      <c r="B642" t="s">
        <v>110</v>
      </c>
      <c r="C642">
        <v>796</v>
      </c>
      <c r="D642">
        <v>1.2646392961394055</v>
      </c>
    </row>
    <row r="643" spans="1:4" x14ac:dyDescent="0.2">
      <c r="A643" t="s">
        <v>53</v>
      </c>
      <c r="B643" t="s">
        <v>140</v>
      </c>
      <c r="C643">
        <v>903</v>
      </c>
      <c r="D643">
        <v>13.355982162691001</v>
      </c>
    </row>
    <row r="644" spans="1:4" x14ac:dyDescent="0.2">
      <c r="A644" t="s">
        <v>53</v>
      </c>
      <c r="B644" t="s">
        <v>142</v>
      </c>
      <c r="C644">
        <v>893</v>
      </c>
      <c r="D644">
        <v>9.6036231845814957</v>
      </c>
    </row>
    <row r="645" spans="1:4" x14ac:dyDescent="0.2">
      <c r="A645" t="s">
        <v>53</v>
      </c>
      <c r="B645" t="s">
        <v>101</v>
      </c>
      <c r="C645">
        <v>863</v>
      </c>
      <c r="D645">
        <v>10.037301027736888</v>
      </c>
    </row>
    <row r="646" spans="1:4" x14ac:dyDescent="0.2">
      <c r="A646" t="s">
        <v>53</v>
      </c>
      <c r="B646" t="s">
        <v>389</v>
      </c>
      <c r="C646">
        <v>775</v>
      </c>
      <c r="D646">
        <v>2.5020394481925656</v>
      </c>
    </row>
    <row r="647" spans="1:4" x14ac:dyDescent="0.2">
      <c r="A647" t="s">
        <v>53</v>
      </c>
      <c r="B647" t="s">
        <v>391</v>
      </c>
      <c r="C647">
        <v>831</v>
      </c>
      <c r="D647">
        <v>7.2081096685973405</v>
      </c>
    </row>
    <row r="648" spans="1:4" x14ac:dyDescent="0.2">
      <c r="A648" t="s">
        <v>53</v>
      </c>
      <c r="B648" t="s">
        <v>452</v>
      </c>
      <c r="C648">
        <v>660</v>
      </c>
      <c r="D648">
        <v>1.761404482789463</v>
      </c>
    </row>
    <row r="649" spans="1:4" x14ac:dyDescent="0.2">
      <c r="A649" t="s">
        <v>53</v>
      </c>
      <c r="B649" s="4" t="s">
        <v>141</v>
      </c>
      <c r="C649">
        <v>943</v>
      </c>
      <c r="D649">
        <v>500</v>
      </c>
    </row>
    <row r="650" spans="1:4" x14ac:dyDescent="0.2">
      <c r="A650" t="s">
        <v>53</v>
      </c>
      <c r="B650" t="s">
        <v>151</v>
      </c>
      <c r="C650">
        <v>952</v>
      </c>
      <c r="D650">
        <v>23.944436084281293</v>
      </c>
    </row>
    <row r="651" spans="1:4" x14ac:dyDescent="0.2">
      <c r="A651" t="s">
        <v>53</v>
      </c>
      <c r="B651" t="s">
        <v>146</v>
      </c>
      <c r="C651">
        <v>879</v>
      </c>
      <c r="D651">
        <v>10.217582061986402</v>
      </c>
    </row>
    <row r="652" spans="1:4" x14ac:dyDescent="0.2">
      <c r="A652" t="s">
        <v>53</v>
      </c>
      <c r="B652" t="s">
        <v>118</v>
      </c>
      <c r="C652">
        <v>884</v>
      </c>
      <c r="D652">
        <v>15.431475498405716</v>
      </c>
    </row>
    <row r="653" spans="1:4" x14ac:dyDescent="0.2">
      <c r="A653" t="s">
        <v>53</v>
      </c>
      <c r="B653" t="s">
        <v>158</v>
      </c>
      <c r="C653">
        <v>925</v>
      </c>
      <c r="D653">
        <v>20.196741615098176</v>
      </c>
    </row>
    <row r="654" spans="1:4" x14ac:dyDescent="0.2">
      <c r="A654" t="s">
        <v>53</v>
      </c>
      <c r="B654" t="s">
        <v>164</v>
      </c>
      <c r="C654">
        <v>839</v>
      </c>
      <c r="D654">
        <v>25.314522807278731</v>
      </c>
    </row>
    <row r="655" spans="1:4" x14ac:dyDescent="0.2">
      <c r="A655" t="s">
        <v>53</v>
      </c>
      <c r="B655" t="s">
        <v>137</v>
      </c>
      <c r="C655">
        <v>889</v>
      </c>
      <c r="D655">
        <v>15.39390083558907</v>
      </c>
    </row>
    <row r="656" spans="1:4" x14ac:dyDescent="0.2">
      <c r="A656" t="s">
        <v>53</v>
      </c>
      <c r="B656" t="s">
        <v>394</v>
      </c>
      <c r="C656">
        <v>787</v>
      </c>
      <c r="D656">
        <v>3.6980643177818995</v>
      </c>
    </row>
    <row r="657" spans="1:4" x14ac:dyDescent="0.2">
      <c r="A657" t="s">
        <v>53</v>
      </c>
      <c r="B657" t="s">
        <v>120</v>
      </c>
      <c r="C657">
        <v>921</v>
      </c>
      <c r="D657">
        <v>2.667963563226825</v>
      </c>
    </row>
    <row r="658" spans="1:4" x14ac:dyDescent="0.2">
      <c r="A658" t="s">
        <v>53</v>
      </c>
      <c r="B658" t="s">
        <v>68</v>
      </c>
      <c r="C658">
        <v>775</v>
      </c>
      <c r="D658">
        <v>22.475931001191874</v>
      </c>
    </row>
    <row r="659" spans="1:4" x14ac:dyDescent="0.2">
      <c r="A659" t="s">
        <v>53</v>
      </c>
      <c r="B659" t="s">
        <v>126</v>
      </c>
      <c r="C659">
        <v>918</v>
      </c>
      <c r="D659">
        <v>7.69955803182817</v>
      </c>
    </row>
    <row r="660" spans="1:4" x14ac:dyDescent="0.2">
      <c r="A660" t="s">
        <v>53</v>
      </c>
      <c r="B660" t="s">
        <v>103</v>
      </c>
      <c r="C660">
        <v>874</v>
      </c>
      <c r="D660">
        <v>4.7492378881799571</v>
      </c>
    </row>
    <row r="661" spans="1:4" x14ac:dyDescent="0.2">
      <c r="A661" t="s">
        <v>53</v>
      </c>
      <c r="B661" t="s">
        <v>154</v>
      </c>
      <c r="C661">
        <v>916</v>
      </c>
      <c r="D661">
        <v>24.031594210667514</v>
      </c>
    </row>
    <row r="662" spans="1:4" x14ac:dyDescent="0.2">
      <c r="A662" t="s">
        <v>53</v>
      </c>
      <c r="B662" t="s">
        <v>180</v>
      </c>
      <c r="C662">
        <v>906</v>
      </c>
      <c r="D662">
        <v>8.4806146314156194</v>
      </c>
    </row>
    <row r="663" spans="1:4" x14ac:dyDescent="0.2">
      <c r="A663" t="s">
        <v>53</v>
      </c>
      <c r="B663" t="s">
        <v>163</v>
      </c>
      <c r="C663">
        <v>860</v>
      </c>
      <c r="D663">
        <v>3.0215678296605692</v>
      </c>
    </row>
    <row r="664" spans="1:4" x14ac:dyDescent="0.2">
      <c r="A664" t="s">
        <v>53</v>
      </c>
      <c r="B664" t="s">
        <v>129</v>
      </c>
      <c r="C664">
        <v>864</v>
      </c>
      <c r="D664">
        <v>4.7495237689518959</v>
      </c>
    </row>
    <row r="665" spans="1:4" x14ac:dyDescent="0.2">
      <c r="A665" t="s">
        <v>53</v>
      </c>
      <c r="B665" t="s">
        <v>166</v>
      </c>
      <c r="C665">
        <v>846</v>
      </c>
      <c r="D665">
        <v>4.4975247181043336</v>
      </c>
    </row>
    <row r="666" spans="1:4" x14ac:dyDescent="0.2">
      <c r="A666" t="s">
        <v>53</v>
      </c>
      <c r="B666" t="s">
        <v>182</v>
      </c>
      <c r="C666">
        <v>943</v>
      </c>
      <c r="D666">
        <v>21.997983394404443</v>
      </c>
    </row>
    <row r="667" spans="1:4" x14ac:dyDescent="0.2">
      <c r="A667" t="s">
        <v>53</v>
      </c>
      <c r="B667" t="s">
        <v>343</v>
      </c>
      <c r="C667">
        <v>759</v>
      </c>
      <c r="D667">
        <v>3.436924808739652</v>
      </c>
    </row>
    <row r="668" spans="1:4" x14ac:dyDescent="0.2">
      <c r="A668" t="s">
        <v>53</v>
      </c>
      <c r="B668" t="s">
        <v>190</v>
      </c>
      <c r="C668">
        <v>908</v>
      </c>
      <c r="D668">
        <v>6.8922350883085555</v>
      </c>
    </row>
    <row r="669" spans="1:4" x14ac:dyDescent="0.2">
      <c r="A669" t="s">
        <v>53</v>
      </c>
      <c r="B669" t="s">
        <v>178</v>
      </c>
      <c r="C669">
        <v>821</v>
      </c>
      <c r="D669">
        <v>8.2123554746381782</v>
      </c>
    </row>
    <row r="670" spans="1:4" x14ac:dyDescent="0.2">
      <c r="A670" t="s">
        <v>53</v>
      </c>
      <c r="B670" t="s">
        <v>129</v>
      </c>
      <c r="C670">
        <v>827</v>
      </c>
      <c r="D670">
        <v>28.585773543913461</v>
      </c>
    </row>
    <row r="671" spans="1:4" x14ac:dyDescent="0.2">
      <c r="A671" t="s">
        <v>53</v>
      </c>
      <c r="B671" t="s">
        <v>33</v>
      </c>
      <c r="C671">
        <v>742</v>
      </c>
      <c r="D671">
        <v>10.327741836358879</v>
      </c>
    </row>
    <row r="672" spans="1:4" x14ac:dyDescent="0.2">
      <c r="A672" t="s">
        <v>53</v>
      </c>
      <c r="B672" t="s">
        <v>175</v>
      </c>
      <c r="C672">
        <v>951</v>
      </c>
      <c r="D672">
        <v>6.7819771708533585</v>
      </c>
    </row>
    <row r="673" spans="1:4" x14ac:dyDescent="0.2">
      <c r="A673" t="s">
        <v>53</v>
      </c>
      <c r="B673" t="s">
        <v>194</v>
      </c>
      <c r="C673">
        <v>890</v>
      </c>
      <c r="D673">
        <v>2.6818030530403107</v>
      </c>
    </row>
    <row r="674" spans="1:4" x14ac:dyDescent="0.2">
      <c r="A674" t="s">
        <v>53</v>
      </c>
      <c r="B674" t="s">
        <v>184</v>
      </c>
      <c r="C674">
        <v>950</v>
      </c>
      <c r="D674">
        <v>3.6156124563405085</v>
      </c>
    </row>
    <row r="675" spans="1:4" x14ac:dyDescent="0.2">
      <c r="A675" t="s">
        <v>53</v>
      </c>
      <c r="B675" t="s">
        <v>174</v>
      </c>
      <c r="C675">
        <v>973</v>
      </c>
      <c r="D675">
        <v>2.5829544744433472</v>
      </c>
    </row>
    <row r="676" spans="1:4" x14ac:dyDescent="0.2">
      <c r="A676" t="s">
        <v>53</v>
      </c>
      <c r="B676" t="s">
        <v>191</v>
      </c>
      <c r="C676">
        <v>834</v>
      </c>
      <c r="D676">
        <v>15.778356634885704</v>
      </c>
    </row>
    <row r="677" spans="1:4" x14ac:dyDescent="0.2">
      <c r="A677" t="s">
        <v>53</v>
      </c>
      <c r="B677" t="s">
        <v>180</v>
      </c>
      <c r="C677">
        <v>861</v>
      </c>
      <c r="D677">
        <v>13.934925823937288</v>
      </c>
    </row>
    <row r="678" spans="1:4" x14ac:dyDescent="0.2">
      <c r="A678" t="s">
        <v>53</v>
      </c>
      <c r="B678" t="s">
        <v>433</v>
      </c>
      <c r="C678">
        <v>743</v>
      </c>
      <c r="D678">
        <v>7.527859667700203</v>
      </c>
    </row>
    <row r="679" spans="1:4" x14ac:dyDescent="0.2">
      <c r="A679" t="s">
        <v>53</v>
      </c>
      <c r="B679" t="s">
        <v>346</v>
      </c>
      <c r="C679">
        <v>848</v>
      </c>
      <c r="D679">
        <v>10.890489751837572</v>
      </c>
    </row>
    <row r="680" spans="1:4" x14ac:dyDescent="0.2">
      <c r="A680" t="s">
        <v>53</v>
      </c>
      <c r="B680" t="s">
        <v>191</v>
      </c>
      <c r="C680">
        <v>825</v>
      </c>
      <c r="D680">
        <v>14.075573820933444</v>
      </c>
    </row>
    <row r="681" spans="1:4" x14ac:dyDescent="0.2">
      <c r="A681" t="s">
        <v>53</v>
      </c>
      <c r="B681" t="s">
        <v>146</v>
      </c>
      <c r="C681">
        <v>791</v>
      </c>
      <c r="D681">
        <v>3.3332303948842448</v>
      </c>
    </row>
    <row r="682" spans="1:4" x14ac:dyDescent="0.2">
      <c r="A682" t="s">
        <v>53</v>
      </c>
      <c r="B682" t="s">
        <v>185</v>
      </c>
      <c r="C682">
        <v>892</v>
      </c>
      <c r="D682">
        <v>9.8026987835653614</v>
      </c>
    </row>
    <row r="683" spans="1:4" x14ac:dyDescent="0.2">
      <c r="A683" t="s">
        <v>53</v>
      </c>
      <c r="B683" t="s">
        <v>395</v>
      </c>
      <c r="C683">
        <v>802</v>
      </c>
      <c r="D683">
        <v>4.5703301995134078</v>
      </c>
    </row>
    <row r="684" spans="1:4" x14ac:dyDescent="0.2">
      <c r="A684" t="s">
        <v>53</v>
      </c>
      <c r="B684" t="s">
        <v>431</v>
      </c>
      <c r="C684">
        <v>824</v>
      </c>
      <c r="D684">
        <v>3.0961596960082685</v>
      </c>
    </row>
    <row r="685" spans="1:4" x14ac:dyDescent="0.2">
      <c r="A685" t="s">
        <v>53</v>
      </c>
      <c r="B685" t="s">
        <v>157</v>
      </c>
      <c r="C685">
        <v>928</v>
      </c>
      <c r="D685">
        <v>5.1732333490666553</v>
      </c>
    </row>
    <row r="686" spans="1:4" x14ac:dyDescent="0.2">
      <c r="A686" t="s">
        <v>53</v>
      </c>
      <c r="B686" t="s">
        <v>210</v>
      </c>
      <c r="C686">
        <v>855</v>
      </c>
      <c r="D686">
        <v>2.7495252323852664</v>
      </c>
    </row>
    <row r="687" spans="1:4" x14ac:dyDescent="0.2">
      <c r="A687" t="s">
        <v>53</v>
      </c>
      <c r="B687" t="s">
        <v>111</v>
      </c>
      <c r="C687">
        <v>888</v>
      </c>
      <c r="D687">
        <v>9.0239192021332464</v>
      </c>
    </row>
    <row r="688" spans="1:4" x14ac:dyDescent="0.2">
      <c r="A688" t="s">
        <v>53</v>
      </c>
      <c r="B688" t="s">
        <v>376</v>
      </c>
      <c r="C688">
        <v>802</v>
      </c>
      <c r="D688">
        <v>3.3356228996653887</v>
      </c>
    </row>
    <row r="689" spans="1:4" x14ac:dyDescent="0.2">
      <c r="A689" t="s">
        <v>53</v>
      </c>
      <c r="B689" t="s">
        <v>126</v>
      </c>
      <c r="C689">
        <v>896</v>
      </c>
      <c r="D689">
        <v>57.67194611664106</v>
      </c>
    </row>
    <row r="690" spans="1:4" x14ac:dyDescent="0.2">
      <c r="A690" t="s">
        <v>53</v>
      </c>
      <c r="B690" t="s">
        <v>183</v>
      </c>
      <c r="C690">
        <v>959</v>
      </c>
      <c r="D690">
        <v>8.6350966110338518</v>
      </c>
    </row>
    <row r="691" spans="1:4" x14ac:dyDescent="0.2">
      <c r="A691" t="s">
        <v>53</v>
      </c>
      <c r="B691" t="s">
        <v>453</v>
      </c>
      <c r="C691">
        <v>707</v>
      </c>
      <c r="D691">
        <v>2.4946819226672652</v>
      </c>
    </row>
    <row r="692" spans="1:4" x14ac:dyDescent="0.2">
      <c r="A692" t="s">
        <v>53</v>
      </c>
      <c r="B692" t="s">
        <v>345</v>
      </c>
      <c r="C692">
        <v>804</v>
      </c>
      <c r="D692">
        <v>2.5445971328715555</v>
      </c>
    </row>
    <row r="693" spans="1:4" x14ac:dyDescent="0.2">
      <c r="A693" t="s">
        <v>53</v>
      </c>
      <c r="B693" t="s">
        <v>221</v>
      </c>
      <c r="C693">
        <v>889</v>
      </c>
      <c r="D693">
        <v>2.8028572849727413</v>
      </c>
    </row>
    <row r="694" spans="1:4" x14ac:dyDescent="0.2">
      <c r="A694" t="s">
        <v>53</v>
      </c>
      <c r="B694" t="s">
        <v>218</v>
      </c>
      <c r="C694">
        <v>926</v>
      </c>
      <c r="D694">
        <v>26.59903936554409</v>
      </c>
    </row>
    <row r="695" spans="1:4" x14ac:dyDescent="0.2">
      <c r="A695" t="s">
        <v>53</v>
      </c>
      <c r="B695" t="s">
        <v>125</v>
      </c>
      <c r="C695">
        <v>807</v>
      </c>
      <c r="D695">
        <v>5.1848981558487495</v>
      </c>
    </row>
    <row r="696" spans="1:4" x14ac:dyDescent="0.2">
      <c r="A696" t="s">
        <v>53</v>
      </c>
      <c r="B696" t="s">
        <v>200</v>
      </c>
      <c r="C696">
        <v>921</v>
      </c>
      <c r="D696">
        <v>8.271954382261347</v>
      </c>
    </row>
    <row r="697" spans="1:4" x14ac:dyDescent="0.2">
      <c r="A697" t="s">
        <v>53</v>
      </c>
      <c r="B697" t="s">
        <v>356</v>
      </c>
      <c r="C697">
        <v>729</v>
      </c>
      <c r="D697">
        <v>1.0279043715455938</v>
      </c>
    </row>
    <row r="698" spans="1:4" x14ac:dyDescent="0.2">
      <c r="A698" t="s">
        <v>53</v>
      </c>
      <c r="B698" t="s">
        <v>434</v>
      </c>
      <c r="C698">
        <v>692</v>
      </c>
      <c r="D698">
        <v>2.4835449020946641</v>
      </c>
    </row>
    <row r="699" spans="1:4" x14ac:dyDescent="0.2">
      <c r="A699" t="s">
        <v>53</v>
      </c>
      <c r="B699" t="s">
        <v>235</v>
      </c>
      <c r="C699">
        <v>919</v>
      </c>
      <c r="D699">
        <v>10.841023583225317</v>
      </c>
    </row>
    <row r="700" spans="1:4" x14ac:dyDescent="0.2">
      <c r="A700" t="s">
        <v>53</v>
      </c>
      <c r="B700" t="s">
        <v>168</v>
      </c>
      <c r="C700">
        <v>750</v>
      </c>
      <c r="D700">
        <v>20.07695962657807</v>
      </c>
    </row>
    <row r="701" spans="1:4" x14ac:dyDescent="0.2">
      <c r="A701" t="s">
        <v>53</v>
      </c>
      <c r="B701" t="s">
        <v>454</v>
      </c>
      <c r="C701">
        <v>839</v>
      </c>
      <c r="D701">
        <v>12.500378329665331</v>
      </c>
    </row>
    <row r="702" spans="1:4" x14ac:dyDescent="0.2">
      <c r="A702" t="s">
        <v>53</v>
      </c>
      <c r="B702" t="s">
        <v>405</v>
      </c>
      <c r="C702">
        <v>752</v>
      </c>
      <c r="D702">
        <v>4.2286729217737946</v>
      </c>
    </row>
    <row r="703" spans="1:4" x14ac:dyDescent="0.2">
      <c r="A703" t="s">
        <v>53</v>
      </c>
      <c r="B703" t="s">
        <v>399</v>
      </c>
      <c r="C703">
        <v>778</v>
      </c>
      <c r="D703">
        <v>1.9157552761765242</v>
      </c>
    </row>
    <row r="704" spans="1:4" x14ac:dyDescent="0.2">
      <c r="A704" t="s">
        <v>53</v>
      </c>
      <c r="B704" t="s">
        <v>361</v>
      </c>
      <c r="C704">
        <v>703</v>
      </c>
      <c r="D704">
        <v>7.1953565750353539</v>
      </c>
    </row>
    <row r="705" spans="1:4" x14ac:dyDescent="0.2">
      <c r="A705" t="s">
        <v>53</v>
      </c>
      <c r="B705" t="s">
        <v>126</v>
      </c>
      <c r="C705">
        <v>882</v>
      </c>
      <c r="D705">
        <v>7.1758654738831158</v>
      </c>
    </row>
    <row r="706" spans="1:4" x14ac:dyDescent="0.2">
      <c r="A706" t="s">
        <v>53</v>
      </c>
      <c r="B706" t="s">
        <v>180</v>
      </c>
      <c r="C706">
        <v>878</v>
      </c>
      <c r="D706">
        <v>2.1497471262674219</v>
      </c>
    </row>
    <row r="707" spans="1:4" x14ac:dyDescent="0.2">
      <c r="A707" t="s">
        <v>53</v>
      </c>
      <c r="B707" t="s">
        <v>455</v>
      </c>
      <c r="C707">
        <v>704</v>
      </c>
      <c r="D707">
        <v>4.0912033961893961</v>
      </c>
    </row>
    <row r="708" spans="1:4" x14ac:dyDescent="0.2">
      <c r="A708" t="s">
        <v>53</v>
      </c>
      <c r="B708" t="s">
        <v>230</v>
      </c>
      <c r="C708">
        <v>929</v>
      </c>
      <c r="D708">
        <v>3.9392861238299406</v>
      </c>
    </row>
    <row r="709" spans="1:4" x14ac:dyDescent="0.2">
      <c r="A709" t="s">
        <v>53</v>
      </c>
      <c r="B709" t="s">
        <v>179</v>
      </c>
      <c r="C709">
        <v>744</v>
      </c>
      <c r="D709">
        <v>3.5048948938948921</v>
      </c>
    </row>
    <row r="710" spans="1:4" x14ac:dyDescent="0.2">
      <c r="A710" t="s">
        <v>53</v>
      </c>
      <c r="B710" t="s">
        <v>364</v>
      </c>
      <c r="C710">
        <v>818</v>
      </c>
      <c r="D710">
        <v>2.0658836154938656</v>
      </c>
    </row>
    <row r="711" spans="1:4" x14ac:dyDescent="0.2">
      <c r="A711" t="s">
        <v>53</v>
      </c>
      <c r="B711" t="s">
        <v>357</v>
      </c>
      <c r="C711">
        <v>810</v>
      </c>
      <c r="D711">
        <v>13.134648879742388</v>
      </c>
    </row>
    <row r="712" spans="1:4" x14ac:dyDescent="0.2">
      <c r="A712" t="s">
        <v>53</v>
      </c>
      <c r="B712" t="s">
        <v>126</v>
      </c>
      <c r="C712">
        <v>876</v>
      </c>
      <c r="D712">
        <v>41.718164721768886</v>
      </c>
    </row>
    <row r="713" spans="1:4" x14ac:dyDescent="0.2">
      <c r="A713" t="s">
        <v>53</v>
      </c>
      <c r="B713" t="s">
        <v>456</v>
      </c>
      <c r="C713">
        <v>748</v>
      </c>
      <c r="D713">
        <v>2.9163048526162876</v>
      </c>
    </row>
    <row r="714" spans="1:4" x14ac:dyDescent="0.2">
      <c r="A714" t="s">
        <v>53</v>
      </c>
      <c r="B714" t="s">
        <v>238</v>
      </c>
      <c r="C714">
        <v>935</v>
      </c>
      <c r="D714">
        <v>7.000012221526295</v>
      </c>
    </row>
    <row r="715" spans="1:4" x14ac:dyDescent="0.2">
      <c r="A715" t="s">
        <v>53</v>
      </c>
      <c r="B715" t="s">
        <v>374</v>
      </c>
      <c r="C715">
        <v>788</v>
      </c>
      <c r="D715">
        <v>2.0669903143763788</v>
      </c>
    </row>
    <row r="716" spans="1:4" x14ac:dyDescent="0.2">
      <c r="A716" t="s">
        <v>53</v>
      </c>
      <c r="B716" t="s">
        <v>457</v>
      </c>
      <c r="C716">
        <v>622</v>
      </c>
      <c r="D716">
        <v>3.1611494042486945</v>
      </c>
    </row>
    <row r="717" spans="1:4" x14ac:dyDescent="0.2">
      <c r="A717" t="s">
        <v>53</v>
      </c>
      <c r="B717" t="s">
        <v>237</v>
      </c>
      <c r="C717">
        <v>931</v>
      </c>
      <c r="D717">
        <v>4.7422332338892543</v>
      </c>
    </row>
    <row r="718" spans="1:4" x14ac:dyDescent="0.2">
      <c r="A718" t="s">
        <v>53</v>
      </c>
      <c r="B718" t="s">
        <v>458</v>
      </c>
      <c r="C718">
        <v>836</v>
      </c>
      <c r="D718">
        <v>10.841532053166437</v>
      </c>
    </row>
    <row r="719" spans="1:4" x14ac:dyDescent="0.2">
      <c r="A719" t="s">
        <v>53</v>
      </c>
      <c r="B719" t="s">
        <v>257</v>
      </c>
      <c r="C719">
        <v>920</v>
      </c>
      <c r="D719">
        <v>9.5689838547857544</v>
      </c>
    </row>
    <row r="720" spans="1:4" x14ac:dyDescent="0.2">
      <c r="A720" t="s">
        <v>53</v>
      </c>
      <c r="B720" t="s">
        <v>253</v>
      </c>
      <c r="C720">
        <v>912</v>
      </c>
      <c r="D720">
        <v>2.5494492972902756</v>
      </c>
    </row>
    <row r="721" spans="1:4" x14ac:dyDescent="0.2">
      <c r="A721" t="s">
        <v>53</v>
      </c>
      <c r="B721" t="s">
        <v>158</v>
      </c>
      <c r="C721">
        <v>896</v>
      </c>
      <c r="D721">
        <v>202.5499610222281</v>
      </c>
    </row>
    <row r="722" spans="1:4" x14ac:dyDescent="0.2">
      <c r="A722" t="s">
        <v>53</v>
      </c>
      <c r="B722" t="s">
        <v>459</v>
      </c>
      <c r="C722">
        <v>783</v>
      </c>
      <c r="D722">
        <v>7.1387813620862897</v>
      </c>
    </row>
    <row r="723" spans="1:4" x14ac:dyDescent="0.2">
      <c r="A723" t="s">
        <v>53</v>
      </c>
      <c r="B723" t="s">
        <v>126</v>
      </c>
      <c r="C723">
        <v>836</v>
      </c>
      <c r="D723">
        <v>4.5100600721134558</v>
      </c>
    </row>
    <row r="724" spans="1:4" x14ac:dyDescent="0.2">
      <c r="A724" t="s">
        <v>53</v>
      </c>
      <c r="B724" t="s">
        <v>269</v>
      </c>
      <c r="C724">
        <v>861</v>
      </c>
      <c r="D724">
        <v>3.668069358675301</v>
      </c>
    </row>
    <row r="725" spans="1:4" x14ac:dyDescent="0.2">
      <c r="A725" t="s">
        <v>53</v>
      </c>
      <c r="B725" t="s">
        <v>460</v>
      </c>
      <c r="C725">
        <v>706</v>
      </c>
      <c r="D725">
        <v>5.4578870858806168</v>
      </c>
    </row>
    <row r="726" spans="1:4" x14ac:dyDescent="0.2">
      <c r="A726" t="s">
        <v>53</v>
      </c>
      <c r="B726" t="s">
        <v>461</v>
      </c>
      <c r="C726">
        <v>642</v>
      </c>
      <c r="D726">
        <v>2.2501005654660675</v>
      </c>
    </row>
    <row r="727" spans="1:4" x14ac:dyDescent="0.2">
      <c r="A727" t="s">
        <v>53</v>
      </c>
      <c r="B727" t="s">
        <v>462</v>
      </c>
      <c r="C727">
        <v>768</v>
      </c>
      <c r="D727">
        <v>1.9381259808604834</v>
      </c>
    </row>
    <row r="728" spans="1:4" x14ac:dyDescent="0.2">
      <c r="A728" t="s">
        <v>53</v>
      </c>
      <c r="B728" t="s">
        <v>272</v>
      </c>
      <c r="C728">
        <v>877</v>
      </c>
      <c r="D728">
        <v>6.5158637638031918</v>
      </c>
    </row>
    <row r="729" spans="1:4" x14ac:dyDescent="0.2">
      <c r="A729" t="s">
        <v>53</v>
      </c>
      <c r="B729" t="s">
        <v>367</v>
      </c>
      <c r="C729">
        <v>830</v>
      </c>
      <c r="D729">
        <v>6.400934926064445</v>
      </c>
    </row>
    <row r="730" spans="1:4" x14ac:dyDescent="0.2">
      <c r="A730" t="s">
        <v>53</v>
      </c>
      <c r="B730" t="s">
        <v>237</v>
      </c>
      <c r="C730">
        <v>915</v>
      </c>
      <c r="D730">
        <v>13.362671509724327</v>
      </c>
    </row>
    <row r="731" spans="1:4" x14ac:dyDescent="0.2">
      <c r="A731" t="s">
        <v>53</v>
      </c>
      <c r="B731" t="s">
        <v>121</v>
      </c>
      <c r="C731">
        <v>737</v>
      </c>
      <c r="D731">
        <v>2.7425175368097561</v>
      </c>
    </row>
    <row r="732" spans="1:4" x14ac:dyDescent="0.2">
      <c r="A732" t="s">
        <v>53</v>
      </c>
      <c r="B732" t="s">
        <v>271</v>
      </c>
      <c r="C732">
        <v>877</v>
      </c>
      <c r="D732">
        <v>3.255486442325418</v>
      </c>
    </row>
    <row r="733" spans="1:4" x14ac:dyDescent="0.2">
      <c r="A733" t="s">
        <v>53</v>
      </c>
      <c r="B733" t="s">
        <v>354</v>
      </c>
      <c r="C733">
        <v>830</v>
      </c>
      <c r="D733">
        <v>40.79722217252187</v>
      </c>
    </row>
    <row r="734" spans="1:4" x14ac:dyDescent="0.2">
      <c r="A734" t="s">
        <v>53</v>
      </c>
      <c r="B734" t="s">
        <v>463</v>
      </c>
      <c r="C734">
        <v>756</v>
      </c>
      <c r="D734">
        <v>3.0259527869752927</v>
      </c>
    </row>
    <row r="735" spans="1:4" x14ac:dyDescent="0.2">
      <c r="A735" t="s">
        <v>53</v>
      </c>
      <c r="B735" t="s">
        <v>237</v>
      </c>
      <c r="C735">
        <v>905</v>
      </c>
      <c r="D735">
        <v>18.420372284919434</v>
      </c>
    </row>
    <row r="736" spans="1:4" x14ac:dyDescent="0.2">
      <c r="A736" t="s">
        <v>53</v>
      </c>
      <c r="B736" t="s">
        <v>464</v>
      </c>
      <c r="C736">
        <v>619</v>
      </c>
      <c r="D736">
        <v>5.1689508090727587</v>
      </c>
    </row>
    <row r="737" spans="1:4" x14ac:dyDescent="0.2">
      <c r="A737" t="s">
        <v>53</v>
      </c>
      <c r="B737" t="s">
        <v>354</v>
      </c>
      <c r="C737">
        <v>824</v>
      </c>
      <c r="D737">
        <v>3.3265075115211458</v>
      </c>
    </row>
    <row r="738" spans="1:4" x14ac:dyDescent="0.2">
      <c r="A738" t="s">
        <v>53</v>
      </c>
      <c r="B738" t="s">
        <v>253</v>
      </c>
      <c r="C738">
        <v>788</v>
      </c>
      <c r="D738">
        <v>13.531258475100081</v>
      </c>
    </row>
    <row r="739" spans="1:4" x14ac:dyDescent="0.2">
      <c r="A739" t="s">
        <v>53</v>
      </c>
      <c r="B739" t="s">
        <v>351</v>
      </c>
      <c r="C739">
        <v>836</v>
      </c>
      <c r="D739">
        <v>11.501941952985707</v>
      </c>
    </row>
    <row r="740" spans="1:4" x14ac:dyDescent="0.2">
      <c r="A740" t="s">
        <v>53</v>
      </c>
      <c r="B740" t="s">
        <v>279</v>
      </c>
      <c r="C740">
        <v>857</v>
      </c>
      <c r="D740">
        <v>1.9759271782968708</v>
      </c>
    </row>
    <row r="741" spans="1:4" x14ac:dyDescent="0.2">
      <c r="A741" t="s">
        <v>53</v>
      </c>
      <c r="B741" t="s">
        <v>358</v>
      </c>
      <c r="C741">
        <v>789</v>
      </c>
      <c r="D741">
        <v>2.657757093608542</v>
      </c>
    </row>
    <row r="742" spans="1:4" x14ac:dyDescent="0.2">
      <c r="A742" t="s">
        <v>53</v>
      </c>
      <c r="B742" t="s">
        <v>174</v>
      </c>
      <c r="C742">
        <v>839</v>
      </c>
      <c r="D742">
        <v>8.8885701096350171</v>
      </c>
    </row>
    <row r="743" spans="1:4" x14ac:dyDescent="0.2">
      <c r="A743" t="s">
        <v>53</v>
      </c>
      <c r="B743" t="s">
        <v>355</v>
      </c>
      <c r="C743">
        <v>676</v>
      </c>
      <c r="D743">
        <v>5.0220449165015584</v>
      </c>
    </row>
    <row r="744" spans="1:4" x14ac:dyDescent="0.2">
      <c r="A744" t="s">
        <v>53</v>
      </c>
      <c r="B744" t="s">
        <v>465</v>
      </c>
      <c r="C744">
        <v>664</v>
      </c>
      <c r="D744">
        <v>2.9434236604604056</v>
      </c>
    </row>
    <row r="745" spans="1:4" x14ac:dyDescent="0.2">
      <c r="A745" t="s">
        <v>53</v>
      </c>
      <c r="B745" t="s">
        <v>466</v>
      </c>
      <c r="C745">
        <v>680</v>
      </c>
      <c r="D745">
        <v>4.2072738664875029</v>
      </c>
    </row>
    <row r="746" spans="1:4" x14ac:dyDescent="0.2">
      <c r="A746" t="s">
        <v>53</v>
      </c>
      <c r="B746" t="s">
        <v>406</v>
      </c>
      <c r="C746">
        <v>699</v>
      </c>
      <c r="D746">
        <v>1.9572982402892165</v>
      </c>
    </row>
    <row r="747" spans="1:4" x14ac:dyDescent="0.2">
      <c r="A747" t="s">
        <v>53</v>
      </c>
      <c r="B747" t="s">
        <v>274</v>
      </c>
      <c r="C747">
        <v>859</v>
      </c>
      <c r="D747">
        <v>3.7881771756542819</v>
      </c>
    </row>
    <row r="748" spans="1:4" x14ac:dyDescent="0.2">
      <c r="A748" t="s">
        <v>53</v>
      </c>
      <c r="B748" t="s">
        <v>408</v>
      </c>
      <c r="C748">
        <v>672</v>
      </c>
      <c r="D748">
        <v>10.559368306641245</v>
      </c>
    </row>
    <row r="749" spans="1:4" x14ac:dyDescent="0.2">
      <c r="A749" t="s">
        <v>74</v>
      </c>
      <c r="B749" t="s">
        <v>54</v>
      </c>
      <c r="C749">
        <v>829</v>
      </c>
      <c r="D749">
        <v>2.6578021123520656</v>
      </c>
    </row>
    <row r="750" spans="1:4" x14ac:dyDescent="0.2">
      <c r="A750" t="s">
        <v>74</v>
      </c>
      <c r="B750" t="s">
        <v>51</v>
      </c>
      <c r="C750">
        <v>857</v>
      </c>
      <c r="D750">
        <v>1.3859287666315394</v>
      </c>
    </row>
    <row r="751" spans="1:4" x14ac:dyDescent="0.2">
      <c r="A751" t="s">
        <v>74</v>
      </c>
      <c r="B751" t="s">
        <v>68</v>
      </c>
      <c r="C751">
        <v>864</v>
      </c>
      <c r="D751">
        <v>3.4524963698162705</v>
      </c>
    </row>
    <row r="752" spans="1:4" x14ac:dyDescent="0.2">
      <c r="A752" t="s">
        <v>74</v>
      </c>
      <c r="B752" t="s">
        <v>34</v>
      </c>
      <c r="C752">
        <v>919</v>
      </c>
      <c r="D752">
        <v>3.940561579672937</v>
      </c>
    </row>
    <row r="753" spans="1:4" x14ac:dyDescent="0.2">
      <c r="A753" t="s">
        <v>74</v>
      </c>
      <c r="B753" t="s">
        <v>99</v>
      </c>
      <c r="C753">
        <v>949</v>
      </c>
      <c r="D753">
        <v>18.392855670081577</v>
      </c>
    </row>
    <row r="754" spans="1:4" x14ac:dyDescent="0.2">
      <c r="A754" t="s">
        <v>74</v>
      </c>
      <c r="B754" t="s">
        <v>342</v>
      </c>
      <c r="C754">
        <v>740</v>
      </c>
      <c r="D754">
        <v>1.9236515573503401</v>
      </c>
    </row>
    <row r="755" spans="1:4" x14ac:dyDescent="0.2">
      <c r="A755" t="s">
        <v>74</v>
      </c>
      <c r="B755" s="4" t="s">
        <v>141</v>
      </c>
      <c r="C755">
        <v>953</v>
      </c>
      <c r="D755">
        <v>500</v>
      </c>
    </row>
    <row r="756" spans="1:4" x14ac:dyDescent="0.2">
      <c r="A756" t="s">
        <v>74</v>
      </c>
      <c r="B756" t="s">
        <v>343</v>
      </c>
      <c r="C756">
        <v>749</v>
      </c>
      <c r="D756">
        <v>1.1374528966998463</v>
      </c>
    </row>
    <row r="757" spans="1:4" x14ac:dyDescent="0.2">
      <c r="A757" t="s">
        <v>74</v>
      </c>
      <c r="B757" t="s">
        <v>91</v>
      </c>
      <c r="C757">
        <v>865</v>
      </c>
      <c r="D757">
        <v>1.3379664062293803</v>
      </c>
    </row>
    <row r="758" spans="1:4" x14ac:dyDescent="0.2">
      <c r="A758" t="s">
        <v>74</v>
      </c>
      <c r="B758" t="s">
        <v>344</v>
      </c>
      <c r="C758">
        <v>716</v>
      </c>
      <c r="D758">
        <v>1.099204179216354</v>
      </c>
    </row>
    <row r="759" spans="1:4" x14ac:dyDescent="0.2">
      <c r="A759" t="s">
        <v>74</v>
      </c>
      <c r="B759" t="s">
        <v>154</v>
      </c>
      <c r="C759">
        <v>910</v>
      </c>
      <c r="D759">
        <v>1.8857494892259679</v>
      </c>
    </row>
    <row r="760" spans="1:4" x14ac:dyDescent="0.2">
      <c r="A760" t="s">
        <v>74</v>
      </c>
      <c r="B760" t="s">
        <v>93</v>
      </c>
      <c r="C760">
        <v>941</v>
      </c>
      <c r="D760">
        <v>6.2014475284299486</v>
      </c>
    </row>
    <row r="761" spans="1:4" x14ac:dyDescent="0.2">
      <c r="A761" t="s">
        <v>74</v>
      </c>
      <c r="B761" t="s">
        <v>109</v>
      </c>
      <c r="C761">
        <v>907</v>
      </c>
      <c r="D761">
        <v>6.2365221700297182</v>
      </c>
    </row>
    <row r="762" spans="1:4" x14ac:dyDescent="0.2">
      <c r="A762" t="s">
        <v>74</v>
      </c>
      <c r="B762" t="s">
        <v>158</v>
      </c>
      <c r="C762">
        <v>930</v>
      </c>
      <c r="D762">
        <v>6.1454250289139853</v>
      </c>
    </row>
    <row r="763" spans="1:4" x14ac:dyDescent="0.2">
      <c r="A763" t="s">
        <v>74</v>
      </c>
      <c r="B763" t="s">
        <v>104</v>
      </c>
      <c r="C763">
        <v>881</v>
      </c>
      <c r="D763">
        <v>1.8086712300608756</v>
      </c>
    </row>
    <row r="764" spans="1:4" x14ac:dyDescent="0.2">
      <c r="A764" t="s">
        <v>74</v>
      </c>
      <c r="B764" t="s">
        <v>360</v>
      </c>
      <c r="C764">
        <v>679</v>
      </c>
      <c r="D764">
        <v>0.96748095262172384</v>
      </c>
    </row>
    <row r="765" spans="1:4" x14ac:dyDescent="0.2">
      <c r="A765" t="s">
        <v>74</v>
      </c>
      <c r="B765" t="s">
        <v>126</v>
      </c>
      <c r="C765">
        <v>891</v>
      </c>
      <c r="D765">
        <v>1.3034053608335183</v>
      </c>
    </row>
    <row r="766" spans="1:4" x14ac:dyDescent="0.2">
      <c r="A766" t="s">
        <v>74</v>
      </c>
      <c r="B766" t="s">
        <v>144</v>
      </c>
      <c r="C766">
        <v>890</v>
      </c>
      <c r="D766">
        <v>1.9830436394586985</v>
      </c>
    </row>
    <row r="767" spans="1:4" x14ac:dyDescent="0.2">
      <c r="A767" t="s">
        <v>74</v>
      </c>
      <c r="B767" t="s">
        <v>467</v>
      </c>
      <c r="C767">
        <v>750</v>
      </c>
      <c r="D767">
        <v>4.1229290662474556</v>
      </c>
    </row>
    <row r="768" spans="1:4" x14ac:dyDescent="0.2">
      <c r="A768" t="s">
        <v>74</v>
      </c>
      <c r="B768" t="s">
        <v>187</v>
      </c>
      <c r="C768">
        <v>902</v>
      </c>
      <c r="D768">
        <v>1.9377118350587457</v>
      </c>
    </row>
    <row r="769" spans="1:4" x14ac:dyDescent="0.2">
      <c r="A769" t="s">
        <v>74</v>
      </c>
      <c r="B769" t="s">
        <v>201</v>
      </c>
      <c r="C769">
        <v>870</v>
      </c>
      <c r="D769">
        <v>2.079741722869338</v>
      </c>
    </row>
    <row r="770" spans="1:4" x14ac:dyDescent="0.2">
      <c r="A770" t="s">
        <v>74</v>
      </c>
      <c r="B770" t="s">
        <v>151</v>
      </c>
      <c r="C770">
        <v>873</v>
      </c>
      <c r="D770">
        <v>1.246030038326851</v>
      </c>
    </row>
    <row r="771" spans="1:4" x14ac:dyDescent="0.2">
      <c r="A771" t="s">
        <v>74</v>
      </c>
      <c r="B771" t="s">
        <v>218</v>
      </c>
      <c r="C771">
        <v>910</v>
      </c>
      <c r="D771">
        <v>1.4403867311321006</v>
      </c>
    </row>
    <row r="772" spans="1:4" x14ac:dyDescent="0.2">
      <c r="A772" t="s">
        <v>74</v>
      </c>
      <c r="B772" t="s">
        <v>468</v>
      </c>
      <c r="C772">
        <v>612</v>
      </c>
      <c r="D772">
        <v>1.0353228234475065</v>
      </c>
    </row>
    <row r="773" spans="1:4" x14ac:dyDescent="0.2">
      <c r="A773" t="s">
        <v>74</v>
      </c>
      <c r="B773" t="s">
        <v>126</v>
      </c>
      <c r="C773">
        <v>833</v>
      </c>
      <c r="D773">
        <v>1.3653583642197793</v>
      </c>
    </row>
    <row r="774" spans="1:4" x14ac:dyDescent="0.2">
      <c r="A774" t="s">
        <v>74</v>
      </c>
      <c r="B774" t="s">
        <v>164</v>
      </c>
      <c r="C774">
        <v>778</v>
      </c>
      <c r="D774">
        <v>1.2447615311140765</v>
      </c>
    </row>
    <row r="775" spans="1:4" x14ac:dyDescent="0.2">
      <c r="A775" t="s">
        <v>74</v>
      </c>
      <c r="B775" t="s">
        <v>469</v>
      </c>
      <c r="C775">
        <v>719</v>
      </c>
      <c r="D775">
        <v>1.1566739257673824</v>
      </c>
    </row>
    <row r="776" spans="1:4" x14ac:dyDescent="0.2">
      <c r="A776" t="s">
        <v>74</v>
      </c>
      <c r="B776" t="s">
        <v>276</v>
      </c>
      <c r="C776">
        <v>854</v>
      </c>
      <c r="D776">
        <v>1.0912296394698684</v>
      </c>
    </row>
    <row r="777" spans="1:4" x14ac:dyDescent="0.2">
      <c r="A777" t="s">
        <v>74</v>
      </c>
      <c r="B777" t="s">
        <v>470</v>
      </c>
      <c r="C777">
        <v>669</v>
      </c>
      <c r="D777">
        <v>2.6246261401302835</v>
      </c>
    </row>
    <row r="778" spans="1:4" x14ac:dyDescent="0.2">
      <c r="A778" t="s">
        <v>74</v>
      </c>
      <c r="B778" t="s">
        <v>406</v>
      </c>
      <c r="C778">
        <v>690</v>
      </c>
      <c r="D778">
        <v>1.1814147903253662</v>
      </c>
    </row>
    <row r="779" spans="1:4" x14ac:dyDescent="0.2">
      <c r="A779" t="s">
        <v>74</v>
      </c>
      <c r="B779" t="s">
        <v>471</v>
      </c>
      <c r="C779">
        <v>799</v>
      </c>
      <c r="D779">
        <v>1.9828035280187901</v>
      </c>
    </row>
    <row r="780" spans="1:4" x14ac:dyDescent="0.2">
      <c r="A780" t="s">
        <v>77</v>
      </c>
      <c r="B780" t="s">
        <v>68</v>
      </c>
      <c r="C780">
        <v>890</v>
      </c>
      <c r="D780">
        <v>8.1731053881592075</v>
      </c>
    </row>
    <row r="781" spans="1:4" x14ac:dyDescent="0.2">
      <c r="A781" t="s">
        <v>77</v>
      </c>
      <c r="B781" t="s">
        <v>54</v>
      </c>
      <c r="C781">
        <v>799</v>
      </c>
      <c r="D781">
        <v>0.9355953643091196</v>
      </c>
    </row>
    <row r="782" spans="1:4" x14ac:dyDescent="0.2">
      <c r="A782" t="s">
        <v>77</v>
      </c>
      <c r="B782" t="s">
        <v>48</v>
      </c>
      <c r="C782">
        <v>795</v>
      </c>
      <c r="D782">
        <v>0.97916216846562298</v>
      </c>
    </row>
    <row r="783" spans="1:4" x14ac:dyDescent="0.2">
      <c r="A783" t="s">
        <v>77</v>
      </c>
      <c r="B783" t="s">
        <v>87</v>
      </c>
      <c r="C783">
        <v>880</v>
      </c>
      <c r="D783">
        <v>1.5892282503356101</v>
      </c>
    </row>
    <row r="784" spans="1:4" x14ac:dyDescent="0.2">
      <c r="A784" t="s">
        <v>77</v>
      </c>
      <c r="B784" s="4" t="s">
        <v>141</v>
      </c>
      <c r="C784">
        <v>953</v>
      </c>
      <c r="D784">
        <v>500</v>
      </c>
    </row>
    <row r="785" spans="1:4" x14ac:dyDescent="0.2">
      <c r="A785" t="s">
        <v>77</v>
      </c>
      <c r="B785" t="s">
        <v>344</v>
      </c>
      <c r="C785">
        <v>738</v>
      </c>
      <c r="D785">
        <v>1.3375931863131847</v>
      </c>
    </row>
    <row r="786" spans="1:4" x14ac:dyDescent="0.2">
      <c r="A786" t="s">
        <v>77</v>
      </c>
      <c r="B786" t="s">
        <v>93</v>
      </c>
      <c r="C786">
        <v>929</v>
      </c>
      <c r="D786">
        <v>4.2089934973200309</v>
      </c>
    </row>
    <row r="787" spans="1:4" x14ac:dyDescent="0.2">
      <c r="A787" t="s">
        <v>77</v>
      </c>
      <c r="B787" t="s">
        <v>342</v>
      </c>
      <c r="C787">
        <v>682</v>
      </c>
      <c r="D787">
        <v>0.9805301072034972</v>
      </c>
    </row>
    <row r="788" spans="1:4" x14ac:dyDescent="0.2">
      <c r="A788" t="s">
        <v>77</v>
      </c>
      <c r="B788" t="s">
        <v>343</v>
      </c>
      <c r="C788">
        <v>721</v>
      </c>
      <c r="D788">
        <v>1.0468092623215071</v>
      </c>
    </row>
    <row r="789" spans="1:4" x14ac:dyDescent="0.2">
      <c r="A789" t="s">
        <v>77</v>
      </c>
      <c r="B789" t="s">
        <v>104</v>
      </c>
      <c r="C789">
        <v>823</v>
      </c>
      <c r="D789">
        <v>1.2834024582113546</v>
      </c>
    </row>
    <row r="790" spans="1:4" x14ac:dyDescent="0.2">
      <c r="A790" t="s">
        <v>77</v>
      </c>
      <c r="B790" t="s">
        <v>472</v>
      </c>
      <c r="C790">
        <v>668</v>
      </c>
      <c r="D790">
        <v>6.1538145298344959</v>
      </c>
    </row>
    <row r="791" spans="1:4" x14ac:dyDescent="0.2">
      <c r="A791" t="s">
        <v>77</v>
      </c>
      <c r="B791" t="s">
        <v>201</v>
      </c>
      <c r="C791">
        <v>816</v>
      </c>
      <c r="D791">
        <v>1.0413607667789104</v>
      </c>
    </row>
    <row r="792" spans="1:4" x14ac:dyDescent="0.2">
      <c r="A792" t="s">
        <v>77</v>
      </c>
      <c r="B792" t="s">
        <v>473</v>
      </c>
      <c r="C792">
        <v>715</v>
      </c>
      <c r="D792">
        <v>1.9269205242497789</v>
      </c>
    </row>
    <row r="793" spans="1:4" x14ac:dyDescent="0.2">
      <c r="A793" t="s">
        <v>77</v>
      </c>
      <c r="B793" t="s">
        <v>474</v>
      </c>
      <c r="C793">
        <v>746</v>
      </c>
      <c r="D793">
        <v>1.3427228516189815</v>
      </c>
    </row>
    <row r="794" spans="1:4" x14ac:dyDescent="0.2">
      <c r="A794" t="s">
        <v>77</v>
      </c>
      <c r="B794" t="s">
        <v>144</v>
      </c>
      <c r="C794">
        <v>850</v>
      </c>
      <c r="D794">
        <v>1.2532129210248477</v>
      </c>
    </row>
    <row r="795" spans="1:4" x14ac:dyDescent="0.2">
      <c r="A795" t="s">
        <v>77</v>
      </c>
      <c r="B795" t="s">
        <v>475</v>
      </c>
      <c r="C795">
        <v>676</v>
      </c>
      <c r="D795">
        <v>16.465777321195485</v>
      </c>
    </row>
    <row r="796" spans="1:4" x14ac:dyDescent="0.2">
      <c r="A796" t="s">
        <v>77</v>
      </c>
      <c r="B796" t="s">
        <v>255</v>
      </c>
      <c r="C796">
        <v>856</v>
      </c>
      <c r="D796">
        <v>2.3922521212780343</v>
      </c>
    </row>
    <row r="797" spans="1:4" x14ac:dyDescent="0.2">
      <c r="A797" t="s">
        <v>77</v>
      </c>
      <c r="B797" t="s">
        <v>256</v>
      </c>
      <c r="C797">
        <v>887</v>
      </c>
      <c r="D797">
        <v>1.649421585313364</v>
      </c>
    </row>
    <row r="798" spans="1:4" x14ac:dyDescent="0.2">
      <c r="A798" t="s">
        <v>77</v>
      </c>
      <c r="B798" t="s">
        <v>476</v>
      </c>
      <c r="C798">
        <v>776</v>
      </c>
      <c r="D798">
        <v>6.5786989384443562</v>
      </c>
    </row>
    <row r="799" spans="1:4" x14ac:dyDescent="0.2">
      <c r="A799" t="s">
        <v>77</v>
      </c>
      <c r="B799" t="s">
        <v>477</v>
      </c>
      <c r="C799">
        <v>693</v>
      </c>
      <c r="D799">
        <v>18.746387134698651</v>
      </c>
    </row>
    <row r="800" spans="1:4" x14ac:dyDescent="0.2">
      <c r="A800" t="s">
        <v>77</v>
      </c>
      <c r="B800" t="s">
        <v>246</v>
      </c>
      <c r="C800">
        <v>895</v>
      </c>
      <c r="D800">
        <v>0.83789812178215894</v>
      </c>
    </row>
    <row r="801" spans="1:4" x14ac:dyDescent="0.2">
      <c r="A801" t="s">
        <v>77</v>
      </c>
      <c r="B801" t="s">
        <v>235</v>
      </c>
      <c r="C801">
        <v>873</v>
      </c>
      <c r="D801">
        <v>0.90896661590895445</v>
      </c>
    </row>
    <row r="802" spans="1:4" x14ac:dyDescent="0.2">
      <c r="A802" t="s">
        <v>77</v>
      </c>
      <c r="B802" t="s">
        <v>286</v>
      </c>
      <c r="C802">
        <v>882</v>
      </c>
      <c r="D802">
        <v>1.0246044199065425</v>
      </c>
    </row>
    <row r="803" spans="1:4" x14ac:dyDescent="0.2">
      <c r="A803" t="s">
        <v>77</v>
      </c>
      <c r="B803" t="s">
        <v>478</v>
      </c>
      <c r="C803">
        <v>786</v>
      </c>
      <c r="D803">
        <v>1.4243880637398991</v>
      </c>
    </row>
    <row r="804" spans="1:4" x14ac:dyDescent="0.2">
      <c r="A804" t="s">
        <v>75</v>
      </c>
      <c r="B804" t="s">
        <v>48</v>
      </c>
      <c r="C804">
        <v>819</v>
      </c>
      <c r="D804">
        <v>1.1955665588420969</v>
      </c>
    </row>
    <row r="805" spans="1:4" x14ac:dyDescent="0.2">
      <c r="A805" t="s">
        <v>75</v>
      </c>
      <c r="B805" t="s">
        <v>54</v>
      </c>
      <c r="C805">
        <v>825</v>
      </c>
      <c r="D805">
        <v>1.7049071681581691</v>
      </c>
    </row>
    <row r="806" spans="1:4" x14ac:dyDescent="0.2">
      <c r="A806" t="s">
        <v>75</v>
      </c>
      <c r="B806" t="s">
        <v>68</v>
      </c>
      <c r="C806">
        <v>853</v>
      </c>
      <c r="D806">
        <v>3.482748056095573</v>
      </c>
    </row>
    <row r="807" spans="1:4" x14ac:dyDescent="0.2">
      <c r="A807" t="s">
        <v>75</v>
      </c>
      <c r="B807" t="s">
        <v>87</v>
      </c>
      <c r="C807">
        <v>872</v>
      </c>
      <c r="D807">
        <v>1.4145151359599841</v>
      </c>
    </row>
    <row r="808" spans="1:4" x14ac:dyDescent="0.2">
      <c r="A808" t="s">
        <v>75</v>
      </c>
      <c r="B808" s="4" t="s">
        <v>141</v>
      </c>
      <c r="C808">
        <v>943</v>
      </c>
      <c r="D808">
        <v>500</v>
      </c>
    </row>
    <row r="809" spans="1:4" x14ac:dyDescent="0.2">
      <c r="A809" t="s">
        <v>75</v>
      </c>
      <c r="B809" t="s">
        <v>343</v>
      </c>
      <c r="C809">
        <v>762</v>
      </c>
      <c r="D809">
        <v>0.95759218121091294</v>
      </c>
    </row>
    <row r="810" spans="1:4" x14ac:dyDescent="0.2">
      <c r="A810" t="s">
        <v>75</v>
      </c>
      <c r="B810" t="s">
        <v>136</v>
      </c>
      <c r="C810">
        <v>805</v>
      </c>
      <c r="D810">
        <v>1.0496101414742569</v>
      </c>
    </row>
    <row r="811" spans="1:4" x14ac:dyDescent="0.2">
      <c r="A811" t="s">
        <v>75</v>
      </c>
      <c r="B811" t="s">
        <v>105</v>
      </c>
      <c r="C811">
        <v>920</v>
      </c>
      <c r="D811">
        <v>6.9426618069547761</v>
      </c>
    </row>
    <row r="812" spans="1:4" x14ac:dyDescent="0.2">
      <c r="A812" t="s">
        <v>75</v>
      </c>
      <c r="B812" t="s">
        <v>155</v>
      </c>
      <c r="C812">
        <v>941</v>
      </c>
      <c r="D812">
        <v>1.7149530264068014</v>
      </c>
    </row>
    <row r="813" spans="1:4" x14ac:dyDescent="0.2">
      <c r="A813" t="s">
        <v>75</v>
      </c>
      <c r="B813" t="s">
        <v>104</v>
      </c>
      <c r="C813">
        <v>883</v>
      </c>
      <c r="D813">
        <v>4.3331805987579202</v>
      </c>
    </row>
    <row r="814" spans="1:4" x14ac:dyDescent="0.2">
      <c r="A814" t="s">
        <v>75</v>
      </c>
      <c r="B814" t="s">
        <v>120</v>
      </c>
      <c r="C814">
        <v>912</v>
      </c>
      <c r="D814">
        <v>1.2724338430642148</v>
      </c>
    </row>
    <row r="815" spans="1:4" x14ac:dyDescent="0.2">
      <c r="A815" t="s">
        <v>75</v>
      </c>
      <c r="B815" t="s">
        <v>144</v>
      </c>
      <c r="C815">
        <v>912</v>
      </c>
      <c r="D815">
        <v>6.0459054535870473</v>
      </c>
    </row>
    <row r="816" spans="1:4" x14ac:dyDescent="0.2">
      <c r="A816" t="s">
        <v>75</v>
      </c>
      <c r="B816" t="s">
        <v>342</v>
      </c>
      <c r="C816">
        <v>707</v>
      </c>
      <c r="D816">
        <v>1.491489120844208</v>
      </c>
    </row>
    <row r="817" spans="1:4" x14ac:dyDescent="0.2">
      <c r="A817" t="s">
        <v>75</v>
      </c>
      <c r="B817" t="s">
        <v>344</v>
      </c>
      <c r="C817">
        <v>669</v>
      </c>
      <c r="D817">
        <v>1.0254067231425177</v>
      </c>
    </row>
    <row r="818" spans="1:4" x14ac:dyDescent="0.2">
      <c r="A818" t="s">
        <v>75</v>
      </c>
      <c r="B818" t="s">
        <v>140</v>
      </c>
      <c r="C818">
        <v>852</v>
      </c>
      <c r="D818">
        <v>1.2437230034066813</v>
      </c>
    </row>
    <row r="819" spans="1:4" x14ac:dyDescent="0.2">
      <c r="A819" t="s">
        <v>75</v>
      </c>
      <c r="B819" t="s">
        <v>187</v>
      </c>
      <c r="C819">
        <v>824</v>
      </c>
      <c r="D819">
        <v>3.1411132581370671</v>
      </c>
    </row>
    <row r="820" spans="1:4" x14ac:dyDescent="0.2">
      <c r="A820" t="s">
        <v>75</v>
      </c>
      <c r="B820" t="s">
        <v>382</v>
      </c>
      <c r="C820">
        <v>684</v>
      </c>
      <c r="D820">
        <v>2.7569337978812105</v>
      </c>
    </row>
    <row r="821" spans="1:4" x14ac:dyDescent="0.2">
      <c r="A821" t="s">
        <v>75</v>
      </c>
      <c r="B821" t="s">
        <v>237</v>
      </c>
      <c r="C821">
        <v>898</v>
      </c>
      <c r="D821">
        <v>1.3363559921031352</v>
      </c>
    </row>
    <row r="822" spans="1:4" x14ac:dyDescent="0.2">
      <c r="A822" t="s">
        <v>75</v>
      </c>
      <c r="B822" t="s">
        <v>406</v>
      </c>
      <c r="C822">
        <v>705</v>
      </c>
      <c r="D822">
        <v>2.2593744321989928</v>
      </c>
    </row>
    <row r="823" spans="1:4" x14ac:dyDescent="0.2">
      <c r="A823" t="s">
        <v>75</v>
      </c>
      <c r="B823" t="s">
        <v>218</v>
      </c>
      <c r="C823">
        <v>915</v>
      </c>
      <c r="D823">
        <v>3.0251965308361743</v>
      </c>
    </row>
    <row r="824" spans="1:4" x14ac:dyDescent="0.2">
      <c r="A824" t="s">
        <v>75</v>
      </c>
      <c r="B824" t="s">
        <v>253</v>
      </c>
      <c r="C824">
        <v>837</v>
      </c>
      <c r="D824">
        <v>2.1588904015138697</v>
      </c>
    </row>
    <row r="825" spans="1:4" x14ac:dyDescent="0.2">
      <c r="A825" t="s">
        <v>75</v>
      </c>
      <c r="B825" t="s">
        <v>281</v>
      </c>
      <c r="C825">
        <v>854</v>
      </c>
      <c r="D825">
        <v>1.1207843000794102</v>
      </c>
    </row>
    <row r="826" spans="1:4" x14ac:dyDescent="0.2">
      <c r="A826" t="s">
        <v>75</v>
      </c>
      <c r="B826" t="s">
        <v>237</v>
      </c>
      <c r="C826">
        <v>872</v>
      </c>
      <c r="D826">
        <v>2.0606541738740654</v>
      </c>
    </row>
    <row r="827" spans="1:4" x14ac:dyDescent="0.2">
      <c r="A827" t="s">
        <v>75</v>
      </c>
      <c r="B827" t="s">
        <v>479</v>
      </c>
      <c r="C827">
        <v>796</v>
      </c>
      <c r="D827">
        <v>1.2874143797191868</v>
      </c>
    </row>
    <row r="828" spans="1:4" x14ac:dyDescent="0.2">
      <c r="A828" t="s">
        <v>75</v>
      </c>
      <c r="B828" t="s">
        <v>480</v>
      </c>
      <c r="C828">
        <v>572</v>
      </c>
      <c r="D828">
        <v>1.1114678053856333</v>
      </c>
    </row>
    <row r="829" spans="1:4" x14ac:dyDescent="0.2">
      <c r="A829" t="s">
        <v>75</v>
      </c>
      <c r="B829" t="s">
        <v>406</v>
      </c>
      <c r="C829">
        <v>609</v>
      </c>
      <c r="D829">
        <v>1.2298640052273377</v>
      </c>
    </row>
    <row r="830" spans="1:4" x14ac:dyDescent="0.2">
      <c r="A830" t="s">
        <v>47</v>
      </c>
      <c r="B830" t="s">
        <v>48</v>
      </c>
      <c r="C830">
        <v>901</v>
      </c>
      <c r="D830">
        <v>15.887348951214841</v>
      </c>
    </row>
    <row r="831" spans="1:4" x14ac:dyDescent="0.2">
      <c r="A831" t="s">
        <v>47</v>
      </c>
      <c r="B831" t="s">
        <v>54</v>
      </c>
      <c r="C831">
        <v>916</v>
      </c>
      <c r="D831">
        <v>18.873765081456327</v>
      </c>
    </row>
    <row r="832" spans="1:4" x14ac:dyDescent="0.2">
      <c r="A832" t="s">
        <v>47</v>
      </c>
      <c r="B832" t="s">
        <v>68</v>
      </c>
      <c r="C832">
        <v>913</v>
      </c>
      <c r="D832">
        <v>124.10002895527143</v>
      </c>
    </row>
    <row r="833" spans="1:4" x14ac:dyDescent="0.2">
      <c r="A833" t="s">
        <v>47</v>
      </c>
      <c r="B833" t="s">
        <v>87</v>
      </c>
      <c r="C833">
        <v>814</v>
      </c>
      <c r="D833">
        <v>3.368211520701538</v>
      </c>
    </row>
    <row r="834" spans="1:4" x14ac:dyDescent="0.2">
      <c r="A834" t="s">
        <v>47</v>
      </c>
      <c r="B834" t="s">
        <v>80</v>
      </c>
      <c r="C834">
        <v>904</v>
      </c>
      <c r="D834">
        <v>1.4512444138900071</v>
      </c>
    </row>
    <row r="835" spans="1:4" x14ac:dyDescent="0.2">
      <c r="A835" t="s">
        <v>47</v>
      </c>
      <c r="B835" t="s">
        <v>101</v>
      </c>
      <c r="C835">
        <v>873</v>
      </c>
      <c r="D835">
        <v>3.1632359366125473</v>
      </c>
    </row>
    <row r="836" spans="1:4" x14ac:dyDescent="0.2">
      <c r="A836" t="s">
        <v>47</v>
      </c>
      <c r="B836" t="s">
        <v>104</v>
      </c>
      <c r="C836">
        <v>930</v>
      </c>
      <c r="D836">
        <v>28.297878648870139</v>
      </c>
    </row>
    <row r="837" spans="1:4" x14ac:dyDescent="0.2">
      <c r="A837" t="s">
        <v>47</v>
      </c>
      <c r="B837" t="s">
        <v>131</v>
      </c>
      <c r="C837">
        <v>871</v>
      </c>
      <c r="D837">
        <v>1.5979386075814155</v>
      </c>
    </row>
    <row r="838" spans="1:4" x14ac:dyDescent="0.2">
      <c r="A838" t="s">
        <v>47</v>
      </c>
      <c r="B838" t="s">
        <v>111</v>
      </c>
      <c r="C838">
        <v>938</v>
      </c>
      <c r="D838">
        <v>14.985787298843674</v>
      </c>
    </row>
    <row r="839" spans="1:4" x14ac:dyDescent="0.2">
      <c r="A839" t="s">
        <v>47</v>
      </c>
      <c r="B839" t="s">
        <v>139</v>
      </c>
      <c r="C839">
        <v>846</v>
      </c>
      <c r="D839">
        <v>2.8456640040547172</v>
      </c>
    </row>
    <row r="840" spans="1:4" x14ac:dyDescent="0.2">
      <c r="A840" t="s">
        <v>47</v>
      </c>
      <c r="B840" t="s">
        <v>344</v>
      </c>
      <c r="C840">
        <v>784</v>
      </c>
      <c r="D840">
        <v>3.571666939252085</v>
      </c>
    </row>
    <row r="841" spans="1:4" x14ac:dyDescent="0.2">
      <c r="A841" t="s">
        <v>47</v>
      </c>
      <c r="B841" t="s">
        <v>93</v>
      </c>
      <c r="C841">
        <v>844</v>
      </c>
      <c r="D841">
        <v>33.002475947004982</v>
      </c>
    </row>
    <row r="842" spans="1:4" x14ac:dyDescent="0.2">
      <c r="A842" t="s">
        <v>47</v>
      </c>
      <c r="B842" t="s">
        <v>343</v>
      </c>
      <c r="C842">
        <v>773</v>
      </c>
      <c r="D842">
        <v>3.7905195924202619</v>
      </c>
    </row>
    <row r="843" spans="1:4" x14ac:dyDescent="0.2">
      <c r="A843" t="s">
        <v>47</v>
      </c>
      <c r="B843" t="s">
        <v>93</v>
      </c>
      <c r="C843">
        <v>946</v>
      </c>
      <c r="D843">
        <v>12.210939055003408</v>
      </c>
    </row>
    <row r="844" spans="1:4" x14ac:dyDescent="0.2">
      <c r="A844" t="s">
        <v>47</v>
      </c>
      <c r="B844" t="s">
        <v>342</v>
      </c>
      <c r="C844">
        <v>717</v>
      </c>
      <c r="D844">
        <v>4.4281142016839805</v>
      </c>
    </row>
    <row r="845" spans="1:4" x14ac:dyDescent="0.2">
      <c r="A845" t="s">
        <v>47</v>
      </c>
      <c r="B845" t="s">
        <v>124</v>
      </c>
      <c r="C845">
        <v>839</v>
      </c>
      <c r="D845">
        <v>3.5840163126870763</v>
      </c>
    </row>
    <row r="846" spans="1:4" x14ac:dyDescent="0.2">
      <c r="A846" t="s">
        <v>47</v>
      </c>
      <c r="B846" t="s">
        <v>109</v>
      </c>
      <c r="C846">
        <v>881</v>
      </c>
      <c r="D846">
        <v>1.6098054436990967</v>
      </c>
    </row>
    <row r="847" spans="1:4" x14ac:dyDescent="0.2">
      <c r="A847" t="s">
        <v>47</v>
      </c>
      <c r="B847" t="s">
        <v>124</v>
      </c>
      <c r="C847">
        <v>869</v>
      </c>
      <c r="D847">
        <v>2.6742499995488553</v>
      </c>
    </row>
    <row r="848" spans="1:4" x14ac:dyDescent="0.2">
      <c r="A848" t="s">
        <v>47</v>
      </c>
      <c r="B848" s="4" t="s">
        <v>141</v>
      </c>
      <c r="C848">
        <v>930</v>
      </c>
      <c r="D848">
        <v>500</v>
      </c>
    </row>
    <row r="849" spans="1:4" x14ac:dyDescent="0.2">
      <c r="A849" t="s">
        <v>47</v>
      </c>
      <c r="B849" t="s">
        <v>144</v>
      </c>
      <c r="C849">
        <v>932</v>
      </c>
      <c r="D849">
        <v>34.797799893834508</v>
      </c>
    </row>
    <row r="850" spans="1:4" x14ac:dyDescent="0.2">
      <c r="A850" t="s">
        <v>47</v>
      </c>
      <c r="B850" t="s">
        <v>130</v>
      </c>
      <c r="C850">
        <v>844</v>
      </c>
      <c r="D850">
        <v>2.8792180535320924</v>
      </c>
    </row>
    <row r="851" spans="1:4" x14ac:dyDescent="0.2">
      <c r="A851" t="s">
        <v>47</v>
      </c>
      <c r="B851" t="s">
        <v>132</v>
      </c>
      <c r="C851">
        <v>926</v>
      </c>
      <c r="D851">
        <v>2.351886274019257</v>
      </c>
    </row>
    <row r="852" spans="1:4" x14ac:dyDescent="0.2">
      <c r="A852" t="s">
        <v>47</v>
      </c>
      <c r="B852" t="s">
        <v>394</v>
      </c>
      <c r="C852">
        <v>736</v>
      </c>
      <c r="D852">
        <v>3.2595375432645461</v>
      </c>
    </row>
    <row r="853" spans="1:4" x14ac:dyDescent="0.2">
      <c r="A853" t="s">
        <v>47</v>
      </c>
      <c r="B853" t="s">
        <v>151</v>
      </c>
      <c r="C853">
        <v>901</v>
      </c>
      <c r="D853">
        <v>4.2981371480388866</v>
      </c>
    </row>
    <row r="854" spans="1:4" x14ac:dyDescent="0.2">
      <c r="A854" t="s">
        <v>47</v>
      </c>
      <c r="B854" t="s">
        <v>173</v>
      </c>
      <c r="C854">
        <v>925</v>
      </c>
      <c r="D854">
        <v>12.422113137225383</v>
      </c>
    </row>
    <row r="855" spans="1:4" x14ac:dyDescent="0.2">
      <c r="A855" t="s">
        <v>47</v>
      </c>
      <c r="B855" t="s">
        <v>344</v>
      </c>
      <c r="C855">
        <v>732</v>
      </c>
      <c r="D855">
        <v>3.0832371106740739</v>
      </c>
    </row>
    <row r="856" spans="1:4" x14ac:dyDescent="0.2">
      <c r="A856" t="s">
        <v>47</v>
      </c>
      <c r="B856" t="s">
        <v>481</v>
      </c>
      <c r="C856">
        <v>777</v>
      </c>
      <c r="D856">
        <v>2.8064865937107921</v>
      </c>
    </row>
    <row r="857" spans="1:4" x14ac:dyDescent="0.2">
      <c r="A857" t="s">
        <v>47</v>
      </c>
      <c r="B857" t="s">
        <v>192</v>
      </c>
      <c r="C857">
        <v>906</v>
      </c>
      <c r="D857">
        <v>12.04445706624942</v>
      </c>
    </row>
    <row r="858" spans="1:4" x14ac:dyDescent="0.2">
      <c r="A858" t="s">
        <v>47</v>
      </c>
      <c r="B858" t="s">
        <v>482</v>
      </c>
      <c r="C858">
        <v>721</v>
      </c>
      <c r="D858">
        <v>2.284939563547268</v>
      </c>
    </row>
    <row r="859" spans="1:4" x14ac:dyDescent="0.2">
      <c r="A859" t="s">
        <v>47</v>
      </c>
      <c r="B859" t="s">
        <v>192</v>
      </c>
      <c r="C859">
        <v>883</v>
      </c>
      <c r="D859">
        <v>4.7027437727795514</v>
      </c>
    </row>
    <row r="860" spans="1:4" x14ac:dyDescent="0.2">
      <c r="A860" t="s">
        <v>47</v>
      </c>
      <c r="B860" t="s">
        <v>205</v>
      </c>
      <c r="C860">
        <v>893</v>
      </c>
      <c r="D860">
        <v>19.468156523027449</v>
      </c>
    </row>
    <row r="861" spans="1:4" x14ac:dyDescent="0.2">
      <c r="A861" t="s">
        <v>47</v>
      </c>
      <c r="B861" t="s">
        <v>174</v>
      </c>
      <c r="C861">
        <v>900</v>
      </c>
      <c r="D861">
        <v>2.4532443466844236</v>
      </c>
    </row>
    <row r="862" spans="1:4" x14ac:dyDescent="0.2">
      <c r="A862" t="s">
        <v>47</v>
      </c>
      <c r="B862" t="s">
        <v>205</v>
      </c>
      <c r="C862">
        <v>870</v>
      </c>
      <c r="D862">
        <v>10.860566411408382</v>
      </c>
    </row>
    <row r="863" spans="1:4" x14ac:dyDescent="0.2">
      <c r="A863" t="s">
        <v>47</v>
      </c>
      <c r="B863" t="s">
        <v>189</v>
      </c>
      <c r="C863">
        <v>885</v>
      </c>
      <c r="D863">
        <v>11.441660500285115</v>
      </c>
    </row>
    <row r="864" spans="1:4" x14ac:dyDescent="0.2">
      <c r="A864" t="s">
        <v>47</v>
      </c>
      <c r="B864" t="s">
        <v>483</v>
      </c>
      <c r="C864">
        <v>808</v>
      </c>
      <c r="D864">
        <v>42.378929032911323</v>
      </c>
    </row>
    <row r="865" spans="1:4" x14ac:dyDescent="0.2">
      <c r="A865" t="s">
        <v>47</v>
      </c>
      <c r="B865" t="s">
        <v>484</v>
      </c>
      <c r="C865">
        <v>795</v>
      </c>
      <c r="D865">
        <v>2.8479597704857227</v>
      </c>
    </row>
    <row r="866" spans="1:4" x14ac:dyDescent="0.2">
      <c r="A866" t="s">
        <v>47</v>
      </c>
      <c r="B866" t="s">
        <v>205</v>
      </c>
      <c r="C866">
        <v>831</v>
      </c>
      <c r="D866">
        <v>17.743282006943311</v>
      </c>
    </row>
    <row r="867" spans="1:4" x14ac:dyDescent="0.2">
      <c r="A867" t="s">
        <v>47</v>
      </c>
      <c r="B867" t="s">
        <v>194</v>
      </c>
      <c r="C867">
        <v>871</v>
      </c>
      <c r="D867">
        <v>1.3577713795301352</v>
      </c>
    </row>
    <row r="868" spans="1:4" x14ac:dyDescent="0.2">
      <c r="A868" t="s">
        <v>47</v>
      </c>
      <c r="B868" t="s">
        <v>485</v>
      </c>
      <c r="C868">
        <v>705</v>
      </c>
      <c r="D868">
        <v>2.3101685723237244</v>
      </c>
    </row>
    <row r="869" spans="1:4" x14ac:dyDescent="0.2">
      <c r="A869" t="s">
        <v>47</v>
      </c>
      <c r="B869" t="s">
        <v>218</v>
      </c>
      <c r="C869">
        <v>888</v>
      </c>
      <c r="D869">
        <v>4.7256756922685854</v>
      </c>
    </row>
    <row r="870" spans="1:4" x14ac:dyDescent="0.2">
      <c r="A870" t="s">
        <v>47</v>
      </c>
      <c r="B870" t="s">
        <v>486</v>
      </c>
      <c r="C870">
        <v>767</v>
      </c>
      <c r="D870">
        <v>11.467364312756755</v>
      </c>
    </row>
    <row r="871" spans="1:4" x14ac:dyDescent="0.2">
      <c r="A871" t="s">
        <v>47</v>
      </c>
      <c r="B871" t="s">
        <v>487</v>
      </c>
      <c r="C871">
        <v>726</v>
      </c>
      <c r="D871">
        <v>6.6564386651269931</v>
      </c>
    </row>
    <row r="872" spans="1:4" x14ac:dyDescent="0.2">
      <c r="A872" t="s">
        <v>47</v>
      </c>
      <c r="B872" t="s">
        <v>174</v>
      </c>
      <c r="C872">
        <v>884</v>
      </c>
      <c r="D872">
        <v>1.6094892810156547</v>
      </c>
    </row>
    <row r="873" spans="1:4" x14ac:dyDescent="0.2">
      <c r="A873" t="s">
        <v>47</v>
      </c>
      <c r="B873" t="s">
        <v>488</v>
      </c>
      <c r="C873">
        <v>726</v>
      </c>
      <c r="D873">
        <v>9.8405401177484819</v>
      </c>
    </row>
    <row r="874" spans="1:4" x14ac:dyDescent="0.2">
      <c r="A874" t="s">
        <v>47</v>
      </c>
      <c r="B874" t="s">
        <v>489</v>
      </c>
      <c r="C874">
        <v>771</v>
      </c>
      <c r="D874">
        <v>1.7828456457730584</v>
      </c>
    </row>
    <row r="875" spans="1:4" x14ac:dyDescent="0.2">
      <c r="A875" t="s">
        <v>47</v>
      </c>
      <c r="B875" t="s">
        <v>490</v>
      </c>
      <c r="C875">
        <v>820</v>
      </c>
      <c r="D875">
        <v>15.359904118357523</v>
      </c>
    </row>
    <row r="876" spans="1:4" x14ac:dyDescent="0.2">
      <c r="A876" t="s">
        <v>47</v>
      </c>
      <c r="B876" t="s">
        <v>247</v>
      </c>
      <c r="C876">
        <v>875</v>
      </c>
      <c r="D876">
        <v>1.7897012982702749</v>
      </c>
    </row>
    <row r="877" spans="1:4" x14ac:dyDescent="0.2">
      <c r="A877" t="s">
        <v>47</v>
      </c>
      <c r="B877" t="s">
        <v>237</v>
      </c>
      <c r="C877">
        <v>883</v>
      </c>
      <c r="D877">
        <v>3.57390460175897</v>
      </c>
    </row>
    <row r="878" spans="1:4" x14ac:dyDescent="0.2">
      <c r="A878" t="s">
        <v>47</v>
      </c>
      <c r="B878" t="s">
        <v>263</v>
      </c>
      <c r="C878">
        <v>868</v>
      </c>
      <c r="D878">
        <v>2.052597438229816</v>
      </c>
    </row>
    <row r="879" spans="1:4" x14ac:dyDescent="0.2">
      <c r="A879" t="s">
        <v>47</v>
      </c>
      <c r="B879" t="s">
        <v>242</v>
      </c>
      <c r="C879">
        <v>876</v>
      </c>
      <c r="D879">
        <v>39.792070896777645</v>
      </c>
    </row>
    <row r="880" spans="1:4" x14ac:dyDescent="0.2">
      <c r="A880" t="s">
        <v>47</v>
      </c>
      <c r="B880" t="s">
        <v>237</v>
      </c>
      <c r="C880">
        <v>901</v>
      </c>
      <c r="D880">
        <v>1.8397139202437141</v>
      </c>
    </row>
    <row r="881" spans="1:4" x14ac:dyDescent="0.2">
      <c r="A881" t="s">
        <v>47</v>
      </c>
      <c r="B881" t="s">
        <v>491</v>
      </c>
      <c r="C881">
        <v>645</v>
      </c>
      <c r="D881">
        <v>5.8018922456068109</v>
      </c>
    </row>
    <row r="882" spans="1:4" x14ac:dyDescent="0.2">
      <c r="A882" t="s">
        <v>47</v>
      </c>
      <c r="B882" t="s">
        <v>237</v>
      </c>
      <c r="C882">
        <v>896</v>
      </c>
      <c r="D882">
        <v>2.5891197118142402</v>
      </c>
    </row>
    <row r="883" spans="1:4" x14ac:dyDescent="0.2">
      <c r="A883" t="s">
        <v>47</v>
      </c>
      <c r="B883" t="s">
        <v>492</v>
      </c>
      <c r="C883">
        <v>706</v>
      </c>
      <c r="D883">
        <v>25.303630089305443</v>
      </c>
    </row>
    <row r="884" spans="1:4" x14ac:dyDescent="0.2">
      <c r="A884" t="s">
        <v>47</v>
      </c>
      <c r="B884" t="s">
        <v>493</v>
      </c>
      <c r="C884">
        <v>568</v>
      </c>
      <c r="D884">
        <v>1.4088586697043564</v>
      </c>
    </row>
    <row r="885" spans="1:4" x14ac:dyDescent="0.2">
      <c r="A885" t="s">
        <v>47</v>
      </c>
      <c r="B885" t="s">
        <v>494</v>
      </c>
      <c r="C885">
        <v>790</v>
      </c>
      <c r="D885">
        <v>4.3800526911660667</v>
      </c>
    </row>
    <row r="886" spans="1:4" x14ac:dyDescent="0.2">
      <c r="A886" t="s">
        <v>55</v>
      </c>
      <c r="B886" t="s">
        <v>51</v>
      </c>
      <c r="C886">
        <v>954</v>
      </c>
      <c r="D886">
        <v>30.751998197779319</v>
      </c>
    </row>
    <row r="887" spans="1:4" x14ac:dyDescent="0.2">
      <c r="A887" t="s">
        <v>55</v>
      </c>
      <c r="B887" t="s">
        <v>76</v>
      </c>
      <c r="C887">
        <v>904</v>
      </c>
      <c r="D887">
        <v>40.287478525140244</v>
      </c>
    </row>
    <row r="888" spans="1:4" x14ac:dyDescent="0.2">
      <c r="A888" t="s">
        <v>55</v>
      </c>
      <c r="B888" t="s">
        <v>54</v>
      </c>
      <c r="C888">
        <v>803</v>
      </c>
      <c r="D888">
        <v>2.5916109594429515</v>
      </c>
    </row>
    <row r="889" spans="1:4" x14ac:dyDescent="0.2">
      <c r="A889" t="s">
        <v>55</v>
      </c>
      <c r="B889" t="s">
        <v>82</v>
      </c>
      <c r="C889">
        <v>933</v>
      </c>
      <c r="D889">
        <v>4.5659559462658779</v>
      </c>
    </row>
    <row r="890" spans="1:4" x14ac:dyDescent="0.2">
      <c r="A890" t="s">
        <v>55</v>
      </c>
      <c r="B890" t="s">
        <v>68</v>
      </c>
      <c r="C890">
        <v>810</v>
      </c>
      <c r="D890">
        <v>4.1852585508565667</v>
      </c>
    </row>
    <row r="891" spans="1:4" x14ac:dyDescent="0.2">
      <c r="A891" t="s">
        <v>55</v>
      </c>
      <c r="B891" t="s">
        <v>89</v>
      </c>
      <c r="C891">
        <v>942</v>
      </c>
      <c r="D891">
        <v>5.5837232070335423</v>
      </c>
    </row>
    <row r="892" spans="1:4" x14ac:dyDescent="0.2">
      <c r="A892" t="s">
        <v>55</v>
      </c>
      <c r="B892" t="s">
        <v>104</v>
      </c>
      <c r="C892">
        <v>932</v>
      </c>
      <c r="D892">
        <v>14.939322233649319</v>
      </c>
    </row>
    <row r="893" spans="1:4" x14ac:dyDescent="0.2">
      <c r="A893" t="s">
        <v>55</v>
      </c>
      <c r="B893" t="s">
        <v>99</v>
      </c>
      <c r="C893">
        <v>928</v>
      </c>
      <c r="D893">
        <v>33.704327267636273</v>
      </c>
    </row>
    <row r="894" spans="1:4" x14ac:dyDescent="0.2">
      <c r="A894" t="s">
        <v>55</v>
      </c>
      <c r="B894" t="s">
        <v>107</v>
      </c>
      <c r="C894">
        <v>946</v>
      </c>
      <c r="D894">
        <v>28.962137033699069</v>
      </c>
    </row>
    <row r="895" spans="1:4" x14ac:dyDescent="0.2">
      <c r="A895" t="s">
        <v>55</v>
      </c>
      <c r="B895" t="s">
        <v>90</v>
      </c>
      <c r="C895">
        <v>855</v>
      </c>
      <c r="D895">
        <v>12.782228495220243</v>
      </c>
    </row>
    <row r="896" spans="1:4" x14ac:dyDescent="0.2">
      <c r="A896" t="s">
        <v>55</v>
      </c>
      <c r="B896" t="s">
        <v>115</v>
      </c>
      <c r="C896">
        <v>890</v>
      </c>
      <c r="D896">
        <v>6.9068201100593836</v>
      </c>
    </row>
    <row r="897" spans="1:4" x14ac:dyDescent="0.2">
      <c r="A897" t="s">
        <v>55</v>
      </c>
      <c r="B897" t="s">
        <v>118</v>
      </c>
      <c r="C897">
        <v>907</v>
      </c>
      <c r="D897">
        <v>11.662776048718154</v>
      </c>
    </row>
    <row r="898" spans="1:4" x14ac:dyDescent="0.2">
      <c r="A898" t="s">
        <v>55</v>
      </c>
      <c r="B898" t="s">
        <v>119</v>
      </c>
      <c r="C898">
        <v>898</v>
      </c>
      <c r="D898">
        <v>3.5587974220030651</v>
      </c>
    </row>
    <row r="899" spans="1:4" x14ac:dyDescent="0.2">
      <c r="A899" t="s">
        <v>55</v>
      </c>
      <c r="B899" t="s">
        <v>109</v>
      </c>
      <c r="C899">
        <v>966</v>
      </c>
      <c r="D899">
        <v>173.52873402849923</v>
      </c>
    </row>
    <row r="900" spans="1:4" x14ac:dyDescent="0.2">
      <c r="A900" t="s">
        <v>55</v>
      </c>
      <c r="B900" t="s">
        <v>111</v>
      </c>
      <c r="C900">
        <v>956</v>
      </c>
      <c r="D900">
        <v>940.14898460365816</v>
      </c>
    </row>
    <row r="901" spans="1:4" x14ac:dyDescent="0.2">
      <c r="A901" t="s">
        <v>55</v>
      </c>
      <c r="B901" t="s">
        <v>135</v>
      </c>
      <c r="C901">
        <v>955</v>
      </c>
      <c r="D901">
        <v>53.722619574828165</v>
      </c>
    </row>
    <row r="902" spans="1:4" x14ac:dyDescent="0.2">
      <c r="A902" t="s">
        <v>55</v>
      </c>
      <c r="B902" t="s">
        <v>99</v>
      </c>
      <c r="C902">
        <v>916</v>
      </c>
      <c r="D902">
        <v>130.58466494701824</v>
      </c>
    </row>
    <row r="903" spans="1:4" x14ac:dyDescent="0.2">
      <c r="A903" t="s">
        <v>55</v>
      </c>
      <c r="B903" t="s">
        <v>125</v>
      </c>
      <c r="C903">
        <v>857</v>
      </c>
      <c r="D903">
        <v>9.8614956289096565</v>
      </c>
    </row>
    <row r="904" spans="1:4" x14ac:dyDescent="0.2">
      <c r="A904" t="s">
        <v>55</v>
      </c>
      <c r="B904" t="s">
        <v>87</v>
      </c>
      <c r="C904">
        <v>754</v>
      </c>
      <c r="D904">
        <v>3.8645343106661545</v>
      </c>
    </row>
    <row r="905" spans="1:4" x14ac:dyDescent="0.2">
      <c r="A905" t="s">
        <v>55</v>
      </c>
      <c r="B905" t="s">
        <v>150</v>
      </c>
      <c r="C905">
        <v>910</v>
      </c>
      <c r="D905">
        <v>5.3752845722735945</v>
      </c>
    </row>
    <row r="906" spans="1:4" x14ac:dyDescent="0.2">
      <c r="A906" t="s">
        <v>55</v>
      </c>
      <c r="B906" t="s">
        <v>149</v>
      </c>
      <c r="C906">
        <v>842</v>
      </c>
      <c r="D906">
        <v>1.5904338840789924</v>
      </c>
    </row>
    <row r="907" spans="1:4" x14ac:dyDescent="0.2">
      <c r="A907" t="s">
        <v>55</v>
      </c>
      <c r="B907" t="s">
        <v>101</v>
      </c>
      <c r="C907">
        <v>854</v>
      </c>
      <c r="D907">
        <v>4.7425023914946784</v>
      </c>
    </row>
    <row r="908" spans="1:4" x14ac:dyDescent="0.2">
      <c r="A908" t="s">
        <v>55</v>
      </c>
      <c r="B908" s="4" t="s">
        <v>141</v>
      </c>
      <c r="C908">
        <v>943</v>
      </c>
      <c r="D908">
        <v>500</v>
      </c>
    </row>
    <row r="909" spans="1:4" x14ac:dyDescent="0.2">
      <c r="A909" t="s">
        <v>55</v>
      </c>
      <c r="B909" t="s">
        <v>159</v>
      </c>
      <c r="C909">
        <v>976</v>
      </c>
      <c r="D909">
        <v>2.1855136602804834</v>
      </c>
    </row>
    <row r="910" spans="1:4" x14ac:dyDescent="0.2">
      <c r="A910" t="s">
        <v>55</v>
      </c>
      <c r="B910" t="s">
        <v>98</v>
      </c>
      <c r="C910">
        <v>863</v>
      </c>
      <c r="D910">
        <v>9.566516440038173</v>
      </c>
    </row>
    <row r="911" spans="1:4" x14ac:dyDescent="0.2">
      <c r="A911" t="s">
        <v>55</v>
      </c>
      <c r="B911" t="s">
        <v>165</v>
      </c>
      <c r="C911">
        <v>912</v>
      </c>
      <c r="D911">
        <v>7.2672193170598689</v>
      </c>
    </row>
    <row r="912" spans="1:4" x14ac:dyDescent="0.2">
      <c r="A912" t="s">
        <v>55</v>
      </c>
      <c r="B912" t="s">
        <v>157</v>
      </c>
      <c r="C912">
        <v>948</v>
      </c>
      <c r="D912">
        <v>5.833900393688233</v>
      </c>
    </row>
    <row r="913" spans="1:4" x14ac:dyDescent="0.2">
      <c r="A913" t="s">
        <v>55</v>
      </c>
      <c r="B913" t="s">
        <v>143</v>
      </c>
      <c r="C913">
        <v>894</v>
      </c>
      <c r="D913">
        <v>24.62649542441596</v>
      </c>
    </row>
    <row r="914" spans="1:4" x14ac:dyDescent="0.2">
      <c r="A914" t="s">
        <v>55</v>
      </c>
      <c r="B914" t="s">
        <v>394</v>
      </c>
      <c r="C914">
        <v>803</v>
      </c>
      <c r="D914">
        <v>2.5705283111450155</v>
      </c>
    </row>
    <row r="915" spans="1:4" x14ac:dyDescent="0.2">
      <c r="A915" t="s">
        <v>55</v>
      </c>
      <c r="B915" t="s">
        <v>134</v>
      </c>
      <c r="C915">
        <v>823</v>
      </c>
      <c r="D915">
        <v>2.9053695026158954</v>
      </c>
    </row>
    <row r="916" spans="1:4" x14ac:dyDescent="0.2">
      <c r="A916" t="s">
        <v>55</v>
      </c>
      <c r="B916" t="s">
        <v>344</v>
      </c>
      <c r="C916">
        <v>745</v>
      </c>
      <c r="D916">
        <v>3.3457262323248678</v>
      </c>
    </row>
    <row r="917" spans="1:4" x14ac:dyDescent="0.2">
      <c r="A917" t="s">
        <v>55</v>
      </c>
      <c r="B917" t="s">
        <v>127</v>
      </c>
      <c r="C917">
        <v>844</v>
      </c>
      <c r="D917">
        <v>3.0110730931421648</v>
      </c>
    </row>
    <row r="918" spans="1:4" x14ac:dyDescent="0.2">
      <c r="A918" t="s">
        <v>55</v>
      </c>
      <c r="B918" t="s">
        <v>151</v>
      </c>
      <c r="C918">
        <v>934</v>
      </c>
      <c r="D918">
        <v>11.064566842178019</v>
      </c>
    </row>
    <row r="919" spans="1:4" x14ac:dyDescent="0.2">
      <c r="A919" t="s">
        <v>55</v>
      </c>
      <c r="B919" t="s">
        <v>132</v>
      </c>
      <c r="C919">
        <v>941</v>
      </c>
      <c r="D919">
        <v>4.1166911750454789</v>
      </c>
    </row>
    <row r="920" spans="1:4" x14ac:dyDescent="0.2">
      <c r="A920" t="s">
        <v>55</v>
      </c>
      <c r="B920" t="s">
        <v>144</v>
      </c>
      <c r="C920">
        <v>919</v>
      </c>
      <c r="D920">
        <v>12.32762294660661</v>
      </c>
    </row>
    <row r="921" spans="1:4" x14ac:dyDescent="0.2">
      <c r="A921" t="s">
        <v>55</v>
      </c>
      <c r="B921" t="s">
        <v>169</v>
      </c>
      <c r="C921">
        <v>857</v>
      </c>
      <c r="D921">
        <v>2.2832767313873261</v>
      </c>
    </row>
    <row r="922" spans="1:4" x14ac:dyDescent="0.2">
      <c r="A922" t="s">
        <v>55</v>
      </c>
      <c r="B922" t="s">
        <v>188</v>
      </c>
      <c r="C922">
        <v>868</v>
      </c>
      <c r="D922">
        <v>3.4589143963295963</v>
      </c>
    </row>
    <row r="923" spans="1:4" x14ac:dyDescent="0.2">
      <c r="A923" t="s">
        <v>55</v>
      </c>
      <c r="B923" t="s">
        <v>91</v>
      </c>
      <c r="C923">
        <v>880</v>
      </c>
      <c r="D923">
        <v>3.9415261517606428</v>
      </c>
    </row>
    <row r="924" spans="1:4" x14ac:dyDescent="0.2">
      <c r="A924" t="s">
        <v>55</v>
      </c>
      <c r="B924" t="s">
        <v>391</v>
      </c>
      <c r="C924">
        <v>790</v>
      </c>
      <c r="D924">
        <v>3.9588505265646301</v>
      </c>
    </row>
    <row r="925" spans="1:4" x14ac:dyDescent="0.2">
      <c r="A925" t="s">
        <v>55</v>
      </c>
      <c r="B925" t="s">
        <v>140</v>
      </c>
      <c r="C925">
        <v>873</v>
      </c>
      <c r="D925">
        <v>8.056179061783844</v>
      </c>
    </row>
    <row r="926" spans="1:4" x14ac:dyDescent="0.2">
      <c r="A926" t="s">
        <v>55</v>
      </c>
      <c r="B926" t="s">
        <v>154</v>
      </c>
      <c r="C926">
        <v>887</v>
      </c>
      <c r="D926">
        <v>11.486955845716768</v>
      </c>
    </row>
    <row r="927" spans="1:4" x14ac:dyDescent="0.2">
      <c r="A927" t="s">
        <v>55</v>
      </c>
      <c r="B927" t="s">
        <v>100</v>
      </c>
      <c r="C927">
        <v>694</v>
      </c>
      <c r="D927">
        <v>1.8209675075874858</v>
      </c>
    </row>
    <row r="928" spans="1:4" x14ac:dyDescent="0.2">
      <c r="A928" t="s">
        <v>55</v>
      </c>
      <c r="B928" t="s">
        <v>495</v>
      </c>
      <c r="C928">
        <v>756</v>
      </c>
      <c r="D928">
        <v>3.1035089709768373</v>
      </c>
    </row>
    <row r="929" spans="1:4" x14ac:dyDescent="0.2">
      <c r="A929" t="s">
        <v>55</v>
      </c>
      <c r="B929" t="s">
        <v>174</v>
      </c>
      <c r="C929">
        <v>941</v>
      </c>
      <c r="D929">
        <v>2.9391215154157733</v>
      </c>
    </row>
    <row r="930" spans="1:4" x14ac:dyDescent="0.2">
      <c r="A930" t="s">
        <v>55</v>
      </c>
      <c r="B930" t="s">
        <v>343</v>
      </c>
      <c r="C930">
        <v>746</v>
      </c>
      <c r="D930">
        <v>2.202473204404507</v>
      </c>
    </row>
    <row r="931" spans="1:4" x14ac:dyDescent="0.2">
      <c r="A931" t="s">
        <v>55</v>
      </c>
      <c r="B931" t="s">
        <v>393</v>
      </c>
      <c r="C931">
        <v>768</v>
      </c>
      <c r="D931">
        <v>1.6686115172923486</v>
      </c>
    </row>
    <row r="932" spans="1:4" x14ac:dyDescent="0.2">
      <c r="A932" t="s">
        <v>55</v>
      </c>
      <c r="B932" t="s">
        <v>194</v>
      </c>
      <c r="C932">
        <v>879</v>
      </c>
      <c r="D932">
        <v>2.9989443212131182</v>
      </c>
    </row>
    <row r="933" spans="1:4" x14ac:dyDescent="0.2">
      <c r="A933" t="s">
        <v>55</v>
      </c>
      <c r="B933" t="s">
        <v>187</v>
      </c>
      <c r="C933">
        <v>908</v>
      </c>
      <c r="D933">
        <v>12.438012596854497</v>
      </c>
    </row>
    <row r="934" spans="1:4" x14ac:dyDescent="0.2">
      <c r="A934" t="s">
        <v>55</v>
      </c>
      <c r="B934" t="s">
        <v>202</v>
      </c>
      <c r="C934">
        <v>930</v>
      </c>
      <c r="D934">
        <v>20.56643007385982</v>
      </c>
    </row>
    <row r="935" spans="1:4" x14ac:dyDescent="0.2">
      <c r="A935" t="s">
        <v>55</v>
      </c>
      <c r="B935" t="s">
        <v>496</v>
      </c>
      <c r="C935">
        <v>815</v>
      </c>
      <c r="D935">
        <v>1.787191283633061</v>
      </c>
    </row>
    <row r="936" spans="1:4" x14ac:dyDescent="0.2">
      <c r="A936" t="s">
        <v>55</v>
      </c>
      <c r="B936" t="s">
        <v>199</v>
      </c>
      <c r="C936">
        <v>857</v>
      </c>
      <c r="D936">
        <v>2.1701797750525884</v>
      </c>
    </row>
    <row r="937" spans="1:4" x14ac:dyDescent="0.2">
      <c r="A937" t="s">
        <v>55</v>
      </c>
      <c r="B937" t="s">
        <v>191</v>
      </c>
      <c r="C937">
        <v>803</v>
      </c>
      <c r="D937">
        <v>33.301996743594543</v>
      </c>
    </row>
    <row r="938" spans="1:4" x14ac:dyDescent="0.2">
      <c r="A938" t="s">
        <v>55</v>
      </c>
      <c r="B938" t="s">
        <v>218</v>
      </c>
      <c r="C938">
        <v>939</v>
      </c>
      <c r="D938">
        <v>14.676746718051033</v>
      </c>
    </row>
    <row r="939" spans="1:4" x14ac:dyDescent="0.2">
      <c r="A939" t="s">
        <v>55</v>
      </c>
      <c r="B939" t="s">
        <v>497</v>
      </c>
      <c r="C939">
        <v>726</v>
      </c>
      <c r="D939">
        <v>1.797080800993498</v>
      </c>
    </row>
    <row r="940" spans="1:4" x14ac:dyDescent="0.2">
      <c r="A940" t="s">
        <v>55</v>
      </c>
      <c r="B940" t="s">
        <v>342</v>
      </c>
      <c r="C940">
        <v>680</v>
      </c>
      <c r="D940">
        <v>3.020967138542956</v>
      </c>
    </row>
    <row r="941" spans="1:4" x14ac:dyDescent="0.2">
      <c r="A941" t="s">
        <v>55</v>
      </c>
      <c r="B941" t="s">
        <v>230</v>
      </c>
      <c r="C941">
        <v>930</v>
      </c>
      <c r="D941">
        <v>2.2488125225260305</v>
      </c>
    </row>
    <row r="942" spans="1:4" x14ac:dyDescent="0.2">
      <c r="A942" t="s">
        <v>55</v>
      </c>
      <c r="B942" t="s">
        <v>193</v>
      </c>
      <c r="C942">
        <v>869</v>
      </c>
      <c r="D942">
        <v>1.4894717986664321</v>
      </c>
    </row>
    <row r="943" spans="1:4" x14ac:dyDescent="0.2">
      <c r="A943" t="s">
        <v>55</v>
      </c>
      <c r="B943" t="s">
        <v>237</v>
      </c>
      <c r="C943">
        <v>947</v>
      </c>
      <c r="D943">
        <v>3.8254722002566681</v>
      </c>
    </row>
    <row r="944" spans="1:4" x14ac:dyDescent="0.2">
      <c r="A944" t="s">
        <v>55</v>
      </c>
      <c r="B944" t="s">
        <v>498</v>
      </c>
      <c r="C944">
        <v>819</v>
      </c>
      <c r="D944">
        <v>2.6172073247020871</v>
      </c>
    </row>
    <row r="945" spans="1:4" x14ac:dyDescent="0.2">
      <c r="A945" t="s">
        <v>55</v>
      </c>
      <c r="B945" t="s">
        <v>235</v>
      </c>
      <c r="C945">
        <v>913</v>
      </c>
      <c r="D945">
        <v>7.1509125345679561</v>
      </c>
    </row>
    <row r="946" spans="1:4" x14ac:dyDescent="0.2">
      <c r="A946" t="s">
        <v>55</v>
      </c>
      <c r="B946" t="s">
        <v>247</v>
      </c>
      <c r="C946">
        <v>883</v>
      </c>
      <c r="D946">
        <v>1.5125280256958726</v>
      </c>
    </row>
    <row r="947" spans="1:4" x14ac:dyDescent="0.2">
      <c r="A947" t="s">
        <v>55</v>
      </c>
      <c r="B947" t="s">
        <v>499</v>
      </c>
      <c r="C947">
        <v>796</v>
      </c>
      <c r="D947">
        <v>4.6959071004796646</v>
      </c>
    </row>
    <row r="948" spans="1:4" x14ac:dyDescent="0.2">
      <c r="A948" t="s">
        <v>55</v>
      </c>
      <c r="B948" t="s">
        <v>179</v>
      </c>
      <c r="C948">
        <v>706</v>
      </c>
      <c r="D948">
        <v>1.6687849689606087</v>
      </c>
    </row>
    <row r="949" spans="1:4" x14ac:dyDescent="0.2">
      <c r="A949" t="s">
        <v>55</v>
      </c>
      <c r="B949" t="s">
        <v>500</v>
      </c>
      <c r="C949">
        <v>541</v>
      </c>
      <c r="D949">
        <v>5.3160685238837067</v>
      </c>
    </row>
    <row r="950" spans="1:4" x14ac:dyDescent="0.2">
      <c r="A950" t="s">
        <v>55</v>
      </c>
      <c r="B950" t="s">
        <v>360</v>
      </c>
      <c r="C950">
        <v>665</v>
      </c>
      <c r="D950">
        <v>3.2578051803592367</v>
      </c>
    </row>
    <row r="951" spans="1:4" x14ac:dyDescent="0.2">
      <c r="A951" t="s">
        <v>55</v>
      </c>
      <c r="B951" t="s">
        <v>406</v>
      </c>
      <c r="C951">
        <v>711</v>
      </c>
      <c r="D951">
        <v>2.7226150216525609</v>
      </c>
    </row>
    <row r="952" spans="1:4" x14ac:dyDescent="0.2">
      <c r="A952" t="s">
        <v>55</v>
      </c>
      <c r="B952" t="s">
        <v>357</v>
      </c>
      <c r="C952">
        <v>782</v>
      </c>
      <c r="D952">
        <v>9.4099720124154409</v>
      </c>
    </row>
    <row r="953" spans="1:4" x14ac:dyDescent="0.2">
      <c r="A953" t="s">
        <v>55</v>
      </c>
      <c r="B953" t="s">
        <v>237</v>
      </c>
      <c r="C953">
        <v>900</v>
      </c>
      <c r="D953">
        <v>9.3239915491730194</v>
      </c>
    </row>
    <row r="954" spans="1:4" x14ac:dyDescent="0.2">
      <c r="A954" t="s">
        <v>55</v>
      </c>
      <c r="B954" t="s">
        <v>237</v>
      </c>
      <c r="C954">
        <v>937</v>
      </c>
      <c r="D954">
        <v>6.9075032896989415</v>
      </c>
    </row>
    <row r="955" spans="1:4" x14ac:dyDescent="0.2">
      <c r="A955" t="s">
        <v>55</v>
      </c>
      <c r="B955" t="s">
        <v>501</v>
      </c>
      <c r="C955">
        <v>556</v>
      </c>
      <c r="D955">
        <v>5.8341051720030244</v>
      </c>
    </row>
    <row r="956" spans="1:4" x14ac:dyDescent="0.2">
      <c r="A956" t="s">
        <v>55</v>
      </c>
      <c r="B956" t="s">
        <v>364</v>
      </c>
      <c r="C956">
        <v>814</v>
      </c>
      <c r="D956">
        <v>2.6155815733969714</v>
      </c>
    </row>
    <row r="957" spans="1:4" x14ac:dyDescent="0.2">
      <c r="A957" t="s">
        <v>55</v>
      </c>
      <c r="B957" t="s">
        <v>237</v>
      </c>
      <c r="C957">
        <v>913</v>
      </c>
      <c r="D957">
        <v>5.9587191527740648</v>
      </c>
    </row>
    <row r="958" spans="1:4" x14ac:dyDescent="0.2">
      <c r="A958" t="s">
        <v>55</v>
      </c>
      <c r="B958" t="s">
        <v>358</v>
      </c>
      <c r="C958">
        <v>796</v>
      </c>
      <c r="D958">
        <v>2.7038150601470399</v>
      </c>
    </row>
    <row r="959" spans="1:4" x14ac:dyDescent="0.2">
      <c r="A959" t="s">
        <v>55</v>
      </c>
      <c r="B959" t="s">
        <v>502</v>
      </c>
      <c r="C959">
        <v>630</v>
      </c>
      <c r="D959">
        <v>2.3090119873536512</v>
      </c>
    </row>
    <row r="960" spans="1:4" x14ac:dyDescent="0.2">
      <c r="A960" t="s">
        <v>55</v>
      </c>
      <c r="B960" t="s">
        <v>503</v>
      </c>
      <c r="C960">
        <v>650</v>
      </c>
      <c r="D960">
        <v>2.0637360809508816</v>
      </c>
    </row>
    <row r="961" spans="1:4" x14ac:dyDescent="0.2">
      <c r="A961" t="s">
        <v>55</v>
      </c>
      <c r="B961" t="s">
        <v>411</v>
      </c>
      <c r="C961">
        <v>604</v>
      </c>
      <c r="D961">
        <v>1.6933688089511627</v>
      </c>
    </row>
    <row r="962" spans="1:4" x14ac:dyDescent="0.2">
      <c r="A962" t="s">
        <v>55</v>
      </c>
      <c r="B962" t="s">
        <v>268</v>
      </c>
      <c r="C962">
        <v>877</v>
      </c>
      <c r="D962">
        <v>4.5533035850175105</v>
      </c>
    </row>
    <row r="963" spans="1:4" x14ac:dyDescent="0.2">
      <c r="A963" t="s">
        <v>55</v>
      </c>
      <c r="B963" t="s">
        <v>174</v>
      </c>
      <c r="C963">
        <v>884</v>
      </c>
      <c r="D963">
        <v>2.1244569172821381</v>
      </c>
    </row>
    <row r="964" spans="1:4" x14ac:dyDescent="0.2">
      <c r="A964" t="s">
        <v>55</v>
      </c>
      <c r="B964" t="s">
        <v>237</v>
      </c>
      <c r="C964">
        <v>874</v>
      </c>
      <c r="D964">
        <v>0</v>
      </c>
    </row>
    <row r="965" spans="1:4" x14ac:dyDescent="0.2">
      <c r="A965" t="s">
        <v>55</v>
      </c>
      <c r="B965" t="s">
        <v>261</v>
      </c>
      <c r="C965">
        <v>848</v>
      </c>
      <c r="D965">
        <v>2.1790417044795922</v>
      </c>
    </row>
    <row r="966" spans="1:4" x14ac:dyDescent="0.2">
      <c r="A966" t="s">
        <v>55</v>
      </c>
      <c r="B966" t="s">
        <v>504</v>
      </c>
      <c r="C966">
        <v>646</v>
      </c>
      <c r="D966">
        <v>1.84585176919419</v>
      </c>
    </row>
    <row r="967" spans="1:4" x14ac:dyDescent="0.2">
      <c r="A967" t="s">
        <v>55</v>
      </c>
      <c r="B967" t="s">
        <v>505</v>
      </c>
      <c r="C967">
        <v>812</v>
      </c>
      <c r="D967">
        <v>2.5939859628131998</v>
      </c>
    </row>
    <row r="968" spans="1:4" x14ac:dyDescent="0.2">
      <c r="A968" t="s">
        <v>55</v>
      </c>
      <c r="B968" t="s">
        <v>260</v>
      </c>
      <c r="C968">
        <v>804</v>
      </c>
      <c r="D968">
        <v>2.2258900113005176</v>
      </c>
    </row>
    <row r="969" spans="1:4" x14ac:dyDescent="0.2">
      <c r="A969" t="s">
        <v>55</v>
      </c>
      <c r="B969" t="s">
        <v>506</v>
      </c>
      <c r="C969">
        <v>795</v>
      </c>
      <c r="D969">
        <v>1.7731673882023196</v>
      </c>
    </row>
    <row r="970" spans="1:4" x14ac:dyDescent="0.2">
      <c r="A970" t="s">
        <v>55</v>
      </c>
      <c r="B970" t="s">
        <v>507</v>
      </c>
      <c r="C970">
        <v>731</v>
      </c>
      <c r="D970">
        <v>4.2063314038019</v>
      </c>
    </row>
    <row r="971" spans="1:4" x14ac:dyDescent="0.2">
      <c r="A971" t="s">
        <v>55</v>
      </c>
      <c r="B971" t="s">
        <v>279</v>
      </c>
      <c r="C971">
        <v>828</v>
      </c>
      <c r="D971">
        <v>1.9068723802786887</v>
      </c>
    </row>
    <row r="972" spans="1:4" x14ac:dyDescent="0.2">
      <c r="A972" t="s">
        <v>55</v>
      </c>
      <c r="B972" t="s">
        <v>291</v>
      </c>
      <c r="C972">
        <v>883</v>
      </c>
      <c r="D972">
        <v>1.4546098615258651</v>
      </c>
    </row>
    <row r="973" spans="1:4" x14ac:dyDescent="0.2">
      <c r="A973" t="s">
        <v>55</v>
      </c>
      <c r="B973" t="s">
        <v>293</v>
      </c>
      <c r="C973">
        <v>855</v>
      </c>
      <c r="D973">
        <v>1.3893133018032542</v>
      </c>
    </row>
    <row r="974" spans="1:4" x14ac:dyDescent="0.2">
      <c r="A974" t="s">
        <v>55</v>
      </c>
      <c r="B974" t="s">
        <v>507</v>
      </c>
      <c r="C974">
        <v>710</v>
      </c>
      <c r="D974">
        <v>4.4534160313036883</v>
      </c>
    </row>
    <row r="975" spans="1:4" x14ac:dyDescent="0.2">
      <c r="A975" t="s">
        <v>58</v>
      </c>
      <c r="B975" t="s">
        <v>51</v>
      </c>
      <c r="C975">
        <v>956</v>
      </c>
      <c r="D975">
        <v>35.072741050514843</v>
      </c>
    </row>
    <row r="976" spans="1:4" x14ac:dyDescent="0.2">
      <c r="A976" t="s">
        <v>58</v>
      </c>
      <c r="B976" t="s">
        <v>54</v>
      </c>
      <c r="C976">
        <v>889</v>
      </c>
      <c r="D976">
        <v>1.9824486736132321</v>
      </c>
    </row>
    <row r="977" spans="1:4" x14ac:dyDescent="0.2">
      <c r="A977" t="s">
        <v>58</v>
      </c>
      <c r="B977" t="s">
        <v>76</v>
      </c>
      <c r="C977">
        <v>895</v>
      </c>
      <c r="D977">
        <v>57.138458919290954</v>
      </c>
    </row>
    <row r="978" spans="1:4" x14ac:dyDescent="0.2">
      <c r="A978" t="s">
        <v>58</v>
      </c>
      <c r="B978" t="s">
        <v>68</v>
      </c>
      <c r="C978">
        <v>870</v>
      </c>
      <c r="D978">
        <v>4.8389091412295944</v>
      </c>
    </row>
    <row r="979" spans="1:4" x14ac:dyDescent="0.2">
      <c r="A979" t="s">
        <v>58</v>
      </c>
      <c r="B979" t="s">
        <v>84</v>
      </c>
      <c r="C979">
        <v>872</v>
      </c>
      <c r="D979">
        <v>0.97373665601687109</v>
      </c>
    </row>
    <row r="980" spans="1:4" x14ac:dyDescent="0.2">
      <c r="A980" t="s">
        <v>58</v>
      </c>
      <c r="B980" t="s">
        <v>82</v>
      </c>
      <c r="C980">
        <v>928</v>
      </c>
      <c r="D980">
        <v>70.663665885938101</v>
      </c>
    </row>
    <row r="981" spans="1:4" x14ac:dyDescent="0.2">
      <c r="A981" t="s">
        <v>58</v>
      </c>
      <c r="B981" t="s">
        <v>100</v>
      </c>
      <c r="C981">
        <v>727</v>
      </c>
      <c r="D981">
        <v>1.5289094550227604</v>
      </c>
    </row>
    <row r="982" spans="1:4" x14ac:dyDescent="0.2">
      <c r="A982" t="s">
        <v>58</v>
      </c>
      <c r="B982" t="s">
        <v>90</v>
      </c>
      <c r="C982">
        <v>862</v>
      </c>
      <c r="D982">
        <v>10.863136251082437</v>
      </c>
    </row>
    <row r="983" spans="1:4" x14ac:dyDescent="0.2">
      <c r="A983" t="s">
        <v>58</v>
      </c>
      <c r="B983" t="s">
        <v>99</v>
      </c>
      <c r="C983">
        <v>931</v>
      </c>
      <c r="D983">
        <v>19.352152787177008</v>
      </c>
    </row>
    <row r="984" spans="1:4" x14ac:dyDescent="0.2">
      <c r="A984" t="s">
        <v>58</v>
      </c>
      <c r="B984" t="s">
        <v>107</v>
      </c>
      <c r="C984">
        <v>937</v>
      </c>
      <c r="D984">
        <v>16.650296502205677</v>
      </c>
    </row>
    <row r="985" spans="1:4" x14ac:dyDescent="0.2">
      <c r="A985" t="s">
        <v>58</v>
      </c>
      <c r="B985" t="s">
        <v>111</v>
      </c>
      <c r="C985">
        <v>975</v>
      </c>
      <c r="D985">
        <v>929.51793953844344</v>
      </c>
    </row>
    <row r="986" spans="1:4" x14ac:dyDescent="0.2">
      <c r="A986" t="s">
        <v>58</v>
      </c>
      <c r="B986" t="s">
        <v>112</v>
      </c>
      <c r="C986">
        <v>879</v>
      </c>
      <c r="D986">
        <v>3.355538473693735</v>
      </c>
    </row>
    <row r="987" spans="1:4" x14ac:dyDescent="0.2">
      <c r="A987" t="s">
        <v>58</v>
      </c>
      <c r="B987" t="s">
        <v>113</v>
      </c>
      <c r="C987">
        <v>896</v>
      </c>
      <c r="D987">
        <v>3.6403477363525654</v>
      </c>
    </row>
    <row r="988" spans="1:4" x14ac:dyDescent="0.2">
      <c r="A988" t="s">
        <v>58</v>
      </c>
      <c r="B988" t="s">
        <v>116</v>
      </c>
      <c r="C988">
        <v>879</v>
      </c>
      <c r="D988">
        <v>3.3541955439840305</v>
      </c>
    </row>
    <row r="989" spans="1:4" x14ac:dyDescent="0.2">
      <c r="A989" t="s">
        <v>58</v>
      </c>
      <c r="B989" t="s">
        <v>89</v>
      </c>
      <c r="C989">
        <v>888</v>
      </c>
      <c r="D989">
        <v>6.401675038889552</v>
      </c>
    </row>
    <row r="990" spans="1:4" x14ac:dyDescent="0.2">
      <c r="A990" t="s">
        <v>58</v>
      </c>
      <c r="B990" t="s">
        <v>106</v>
      </c>
      <c r="C990">
        <v>867</v>
      </c>
      <c r="D990">
        <v>2.8704458631500498</v>
      </c>
    </row>
    <row r="991" spans="1:4" x14ac:dyDescent="0.2">
      <c r="A991" t="s">
        <v>58</v>
      </c>
      <c r="B991" t="s">
        <v>109</v>
      </c>
      <c r="C991">
        <v>966</v>
      </c>
      <c r="D991">
        <v>234.76035394973729</v>
      </c>
    </row>
    <row r="992" spans="1:4" x14ac:dyDescent="0.2">
      <c r="A992" t="s">
        <v>58</v>
      </c>
      <c r="B992" t="s">
        <v>104</v>
      </c>
      <c r="C992">
        <v>938</v>
      </c>
      <c r="D992">
        <v>38.343089957893731</v>
      </c>
    </row>
    <row r="993" spans="1:4" x14ac:dyDescent="0.2">
      <c r="A993" t="s">
        <v>58</v>
      </c>
      <c r="B993" t="s">
        <v>122</v>
      </c>
      <c r="C993">
        <v>885</v>
      </c>
      <c r="D993">
        <v>4.1882413203123248</v>
      </c>
    </row>
    <row r="994" spans="1:4" x14ac:dyDescent="0.2">
      <c r="A994" t="s">
        <v>58</v>
      </c>
      <c r="B994" t="s">
        <v>115</v>
      </c>
      <c r="C994">
        <v>869</v>
      </c>
      <c r="D994">
        <v>4.5405398939761259</v>
      </c>
    </row>
    <row r="995" spans="1:4" x14ac:dyDescent="0.2">
      <c r="A995" t="s">
        <v>58</v>
      </c>
      <c r="B995" t="s">
        <v>101</v>
      </c>
      <c r="C995">
        <v>880</v>
      </c>
      <c r="D995">
        <v>6.1135937873131034</v>
      </c>
    </row>
    <row r="996" spans="1:4" x14ac:dyDescent="0.2">
      <c r="A996" t="s">
        <v>58</v>
      </c>
      <c r="B996" t="s">
        <v>98</v>
      </c>
      <c r="C996">
        <v>824</v>
      </c>
      <c r="D996">
        <v>16.565184196034703</v>
      </c>
    </row>
    <row r="997" spans="1:4" x14ac:dyDescent="0.2">
      <c r="A997" t="s">
        <v>58</v>
      </c>
      <c r="B997" t="s">
        <v>118</v>
      </c>
      <c r="C997">
        <v>912</v>
      </c>
      <c r="D997">
        <v>13.40937192419401</v>
      </c>
    </row>
    <row r="998" spans="1:4" x14ac:dyDescent="0.2">
      <c r="A998" t="s">
        <v>58</v>
      </c>
      <c r="B998" t="s">
        <v>136</v>
      </c>
      <c r="C998">
        <v>863</v>
      </c>
      <c r="D998">
        <v>7.4563097876030087</v>
      </c>
    </row>
    <row r="999" spans="1:4" x14ac:dyDescent="0.2">
      <c r="A999" t="s">
        <v>58</v>
      </c>
      <c r="B999" t="s">
        <v>140</v>
      </c>
      <c r="C999">
        <v>927</v>
      </c>
      <c r="D999">
        <v>16.611255772965684</v>
      </c>
    </row>
    <row r="1000" spans="1:4" x14ac:dyDescent="0.2">
      <c r="A1000" t="s">
        <v>58</v>
      </c>
      <c r="B1000" t="s">
        <v>91</v>
      </c>
      <c r="C1000">
        <v>904</v>
      </c>
      <c r="D1000">
        <v>6.35394895998507</v>
      </c>
    </row>
    <row r="1001" spans="1:4" x14ac:dyDescent="0.2">
      <c r="A1001" t="s">
        <v>58</v>
      </c>
      <c r="B1001" t="s">
        <v>143</v>
      </c>
      <c r="C1001">
        <v>871</v>
      </c>
      <c r="D1001">
        <v>19.134487391015494</v>
      </c>
    </row>
    <row r="1002" spans="1:4" x14ac:dyDescent="0.2">
      <c r="A1002" t="s">
        <v>58</v>
      </c>
      <c r="B1002" t="s">
        <v>144</v>
      </c>
      <c r="C1002">
        <v>948</v>
      </c>
      <c r="D1002">
        <v>68.853369312481988</v>
      </c>
    </row>
    <row r="1003" spans="1:4" x14ac:dyDescent="0.2">
      <c r="A1003" t="s">
        <v>58</v>
      </c>
      <c r="B1003" t="s">
        <v>120</v>
      </c>
      <c r="C1003">
        <v>947</v>
      </c>
      <c r="D1003">
        <v>5.6081794018435573</v>
      </c>
    </row>
    <row r="1004" spans="1:4" x14ac:dyDescent="0.2">
      <c r="A1004" t="s">
        <v>58</v>
      </c>
      <c r="B1004" t="s">
        <v>149</v>
      </c>
      <c r="C1004">
        <v>861</v>
      </c>
      <c r="D1004">
        <v>5.3565028681579152</v>
      </c>
    </row>
    <row r="1005" spans="1:4" x14ac:dyDescent="0.2">
      <c r="A1005" t="s">
        <v>58</v>
      </c>
      <c r="B1005" s="4" t="s">
        <v>141</v>
      </c>
      <c r="C1005">
        <v>949</v>
      </c>
      <c r="D1005">
        <v>500</v>
      </c>
    </row>
    <row r="1006" spans="1:4" x14ac:dyDescent="0.2">
      <c r="A1006" t="s">
        <v>58</v>
      </c>
      <c r="B1006" t="s">
        <v>495</v>
      </c>
      <c r="C1006">
        <v>787</v>
      </c>
      <c r="D1006">
        <v>2.8083113348619664</v>
      </c>
    </row>
    <row r="1007" spans="1:4" x14ac:dyDescent="0.2">
      <c r="A1007" t="s">
        <v>58</v>
      </c>
      <c r="B1007" t="s">
        <v>169</v>
      </c>
      <c r="C1007">
        <v>880</v>
      </c>
      <c r="D1007">
        <v>2.0239404263551228</v>
      </c>
    </row>
    <row r="1008" spans="1:4" x14ac:dyDescent="0.2">
      <c r="A1008" t="s">
        <v>58</v>
      </c>
      <c r="B1008" t="s">
        <v>177</v>
      </c>
      <c r="C1008">
        <v>869</v>
      </c>
      <c r="D1008">
        <v>6.594130842955825</v>
      </c>
    </row>
    <row r="1009" spans="1:4" x14ac:dyDescent="0.2">
      <c r="A1009" t="s">
        <v>58</v>
      </c>
      <c r="B1009" t="s">
        <v>154</v>
      </c>
      <c r="C1009">
        <v>912</v>
      </c>
      <c r="D1009">
        <v>29.362362628762284</v>
      </c>
    </row>
    <row r="1010" spans="1:4" x14ac:dyDescent="0.2">
      <c r="A1010" t="s">
        <v>58</v>
      </c>
      <c r="B1010" t="s">
        <v>134</v>
      </c>
      <c r="C1010">
        <v>862</v>
      </c>
      <c r="D1010">
        <v>5.207719211582905</v>
      </c>
    </row>
    <row r="1011" spans="1:4" x14ac:dyDescent="0.2">
      <c r="A1011" t="s">
        <v>58</v>
      </c>
      <c r="B1011" t="s">
        <v>440</v>
      </c>
      <c r="C1011">
        <v>792</v>
      </c>
      <c r="D1011">
        <v>6.52919102939883</v>
      </c>
    </row>
    <row r="1012" spans="1:4" x14ac:dyDescent="0.2">
      <c r="A1012" t="s">
        <v>58</v>
      </c>
      <c r="B1012" t="s">
        <v>184</v>
      </c>
      <c r="C1012">
        <v>959</v>
      </c>
      <c r="D1012">
        <v>3.0831698401892624</v>
      </c>
    </row>
    <row r="1013" spans="1:4" x14ac:dyDescent="0.2">
      <c r="A1013" t="s">
        <v>58</v>
      </c>
      <c r="B1013" t="s">
        <v>145</v>
      </c>
      <c r="C1013">
        <v>864</v>
      </c>
      <c r="D1013">
        <v>1.7505864422926678</v>
      </c>
    </row>
    <row r="1014" spans="1:4" x14ac:dyDescent="0.2">
      <c r="A1014" t="s">
        <v>58</v>
      </c>
      <c r="B1014" t="s">
        <v>174</v>
      </c>
      <c r="C1014">
        <v>964</v>
      </c>
      <c r="D1014">
        <v>6.0639788943151949</v>
      </c>
    </row>
    <row r="1015" spans="1:4" x14ac:dyDescent="0.2">
      <c r="A1015" t="s">
        <v>58</v>
      </c>
      <c r="B1015" t="s">
        <v>137</v>
      </c>
      <c r="C1015">
        <v>885</v>
      </c>
      <c r="D1015">
        <v>1.4683966913590796</v>
      </c>
    </row>
    <row r="1016" spans="1:4" x14ac:dyDescent="0.2">
      <c r="A1016" t="s">
        <v>58</v>
      </c>
      <c r="B1016" t="s">
        <v>181</v>
      </c>
      <c r="C1016">
        <v>883</v>
      </c>
      <c r="D1016">
        <v>3.4411283086635227</v>
      </c>
    </row>
    <row r="1017" spans="1:4" x14ac:dyDescent="0.2">
      <c r="A1017" t="s">
        <v>58</v>
      </c>
      <c r="B1017" t="s">
        <v>151</v>
      </c>
      <c r="C1017">
        <v>934</v>
      </c>
      <c r="D1017">
        <v>14.247972993524478</v>
      </c>
    </row>
    <row r="1018" spans="1:4" x14ac:dyDescent="0.2">
      <c r="A1018" t="s">
        <v>58</v>
      </c>
      <c r="B1018" t="s">
        <v>125</v>
      </c>
      <c r="C1018">
        <v>814</v>
      </c>
      <c r="D1018">
        <v>2.9040212010830113</v>
      </c>
    </row>
    <row r="1019" spans="1:4" x14ac:dyDescent="0.2">
      <c r="A1019" t="s">
        <v>58</v>
      </c>
      <c r="B1019" t="s">
        <v>175</v>
      </c>
      <c r="C1019">
        <v>949</v>
      </c>
      <c r="D1019">
        <v>5.5430690921724732</v>
      </c>
    </row>
    <row r="1020" spans="1:4" x14ac:dyDescent="0.2">
      <c r="A1020" t="s">
        <v>58</v>
      </c>
      <c r="B1020" t="s">
        <v>127</v>
      </c>
      <c r="C1020">
        <v>865</v>
      </c>
      <c r="D1020">
        <v>10.44159600159127</v>
      </c>
    </row>
    <row r="1021" spans="1:4" x14ac:dyDescent="0.2">
      <c r="A1021" t="s">
        <v>58</v>
      </c>
      <c r="B1021" t="s">
        <v>187</v>
      </c>
      <c r="C1021">
        <v>929</v>
      </c>
      <c r="D1021">
        <v>12.455301161226318</v>
      </c>
    </row>
    <row r="1022" spans="1:4" x14ac:dyDescent="0.2">
      <c r="A1022" t="s">
        <v>58</v>
      </c>
      <c r="B1022" t="s">
        <v>436</v>
      </c>
      <c r="C1022">
        <v>804</v>
      </c>
      <c r="D1022">
        <v>3.5190266998873665</v>
      </c>
    </row>
    <row r="1023" spans="1:4" x14ac:dyDescent="0.2">
      <c r="A1023" t="s">
        <v>58</v>
      </c>
      <c r="B1023" t="s">
        <v>199</v>
      </c>
      <c r="C1023">
        <v>939</v>
      </c>
      <c r="D1023">
        <v>8.6892282110098087</v>
      </c>
    </row>
    <row r="1024" spans="1:4" x14ac:dyDescent="0.2">
      <c r="A1024" t="s">
        <v>58</v>
      </c>
      <c r="B1024" t="s">
        <v>391</v>
      </c>
      <c r="C1024">
        <v>809</v>
      </c>
      <c r="D1024">
        <v>6.4535846018100749</v>
      </c>
    </row>
    <row r="1025" spans="1:4" x14ac:dyDescent="0.2">
      <c r="A1025" t="s">
        <v>58</v>
      </c>
      <c r="B1025" t="s">
        <v>157</v>
      </c>
      <c r="C1025">
        <v>934</v>
      </c>
      <c r="D1025">
        <v>5.6338414677531041</v>
      </c>
    </row>
    <row r="1026" spans="1:4" x14ac:dyDescent="0.2">
      <c r="A1026" t="s">
        <v>58</v>
      </c>
      <c r="B1026" t="s">
        <v>394</v>
      </c>
      <c r="C1026">
        <v>764</v>
      </c>
      <c r="D1026">
        <v>5.8202425209290247</v>
      </c>
    </row>
    <row r="1027" spans="1:4" x14ac:dyDescent="0.2">
      <c r="A1027" t="s">
        <v>58</v>
      </c>
      <c r="B1027" t="s">
        <v>194</v>
      </c>
      <c r="C1027">
        <v>897</v>
      </c>
      <c r="D1027">
        <v>4.4593235942463307</v>
      </c>
    </row>
    <row r="1028" spans="1:4" x14ac:dyDescent="0.2">
      <c r="A1028" t="s">
        <v>58</v>
      </c>
      <c r="B1028" t="s">
        <v>97</v>
      </c>
      <c r="C1028">
        <v>869</v>
      </c>
      <c r="D1028">
        <v>3.067208767462549</v>
      </c>
    </row>
    <row r="1029" spans="1:4" x14ac:dyDescent="0.2">
      <c r="A1029" t="s">
        <v>58</v>
      </c>
      <c r="B1029" t="s">
        <v>191</v>
      </c>
      <c r="C1029">
        <v>825</v>
      </c>
      <c r="D1029">
        <v>10.426193471689928</v>
      </c>
    </row>
    <row r="1030" spans="1:4" x14ac:dyDescent="0.2">
      <c r="A1030" t="s">
        <v>58</v>
      </c>
      <c r="B1030" t="s">
        <v>435</v>
      </c>
      <c r="C1030">
        <v>780</v>
      </c>
      <c r="D1030">
        <v>3.1293654698484192</v>
      </c>
    </row>
    <row r="1031" spans="1:4" x14ac:dyDescent="0.2">
      <c r="A1031" t="s">
        <v>58</v>
      </c>
      <c r="B1031" t="s">
        <v>508</v>
      </c>
      <c r="C1031">
        <v>831</v>
      </c>
      <c r="D1031">
        <v>1.6674734715056632</v>
      </c>
    </row>
    <row r="1032" spans="1:4" x14ac:dyDescent="0.2">
      <c r="A1032" t="s">
        <v>58</v>
      </c>
      <c r="B1032" t="s">
        <v>188</v>
      </c>
      <c r="C1032">
        <v>877</v>
      </c>
      <c r="D1032">
        <v>3.3137329661981112</v>
      </c>
    </row>
    <row r="1033" spans="1:4" x14ac:dyDescent="0.2">
      <c r="A1033" t="s">
        <v>58</v>
      </c>
      <c r="B1033" t="s">
        <v>163</v>
      </c>
      <c r="C1033">
        <v>785</v>
      </c>
      <c r="D1033">
        <v>1.6942795986416086</v>
      </c>
    </row>
    <row r="1034" spans="1:4" x14ac:dyDescent="0.2">
      <c r="A1034" t="s">
        <v>58</v>
      </c>
      <c r="B1034" t="s">
        <v>208</v>
      </c>
      <c r="C1034">
        <v>877</v>
      </c>
      <c r="D1034">
        <v>2.5571411388423377</v>
      </c>
    </row>
    <row r="1035" spans="1:4" x14ac:dyDescent="0.2">
      <c r="A1035" t="s">
        <v>58</v>
      </c>
      <c r="B1035" t="s">
        <v>128</v>
      </c>
      <c r="C1035">
        <v>868</v>
      </c>
      <c r="D1035">
        <v>6.1099210932425523</v>
      </c>
    </row>
    <row r="1036" spans="1:4" x14ac:dyDescent="0.2">
      <c r="A1036" t="s">
        <v>58</v>
      </c>
      <c r="B1036" t="s">
        <v>213</v>
      </c>
      <c r="C1036">
        <v>896</v>
      </c>
      <c r="D1036">
        <v>2.1028350805866478</v>
      </c>
    </row>
    <row r="1037" spans="1:4" x14ac:dyDescent="0.2">
      <c r="A1037" t="s">
        <v>58</v>
      </c>
      <c r="B1037" t="s">
        <v>376</v>
      </c>
      <c r="C1037">
        <v>825</v>
      </c>
      <c r="D1037">
        <v>2.4368436028592675</v>
      </c>
    </row>
    <row r="1038" spans="1:4" x14ac:dyDescent="0.2">
      <c r="A1038" t="s">
        <v>58</v>
      </c>
      <c r="B1038" t="s">
        <v>202</v>
      </c>
      <c r="C1038">
        <v>918</v>
      </c>
      <c r="D1038">
        <v>17.195503702948443</v>
      </c>
    </row>
    <row r="1039" spans="1:4" x14ac:dyDescent="0.2">
      <c r="A1039" t="s">
        <v>58</v>
      </c>
      <c r="B1039" t="s">
        <v>99</v>
      </c>
      <c r="C1039">
        <v>904</v>
      </c>
      <c r="D1039">
        <v>231.38404585418206</v>
      </c>
    </row>
    <row r="1040" spans="1:4" x14ac:dyDescent="0.2">
      <c r="A1040" t="s">
        <v>58</v>
      </c>
      <c r="B1040" t="s">
        <v>453</v>
      </c>
      <c r="C1040">
        <v>666</v>
      </c>
      <c r="D1040">
        <v>3.0773839720594833</v>
      </c>
    </row>
    <row r="1041" spans="1:4" x14ac:dyDescent="0.2">
      <c r="A1041" t="s">
        <v>58</v>
      </c>
      <c r="B1041" t="s">
        <v>509</v>
      </c>
      <c r="C1041">
        <v>661</v>
      </c>
      <c r="D1041">
        <v>2.5713120460209007</v>
      </c>
    </row>
    <row r="1042" spans="1:4" x14ac:dyDescent="0.2">
      <c r="A1042" t="s">
        <v>58</v>
      </c>
      <c r="B1042" t="s">
        <v>230</v>
      </c>
      <c r="C1042">
        <v>932</v>
      </c>
      <c r="D1042">
        <v>3.247435905797408</v>
      </c>
    </row>
    <row r="1043" spans="1:4" x14ac:dyDescent="0.2">
      <c r="A1043" t="s">
        <v>58</v>
      </c>
      <c r="B1043" t="s">
        <v>510</v>
      </c>
      <c r="C1043">
        <v>783</v>
      </c>
      <c r="D1043">
        <v>6.8522801180050736</v>
      </c>
    </row>
    <row r="1044" spans="1:4" x14ac:dyDescent="0.2">
      <c r="A1044" t="s">
        <v>58</v>
      </c>
      <c r="B1044" t="s">
        <v>231</v>
      </c>
      <c r="C1044">
        <v>914</v>
      </c>
      <c r="D1044">
        <v>5.7864088634867983</v>
      </c>
    </row>
    <row r="1045" spans="1:4" x14ac:dyDescent="0.2">
      <c r="A1045" t="s">
        <v>58</v>
      </c>
      <c r="B1045" t="s">
        <v>511</v>
      </c>
      <c r="C1045">
        <v>707</v>
      </c>
      <c r="D1045">
        <v>7.1455224344913608</v>
      </c>
    </row>
    <row r="1046" spans="1:4" x14ac:dyDescent="0.2">
      <c r="A1046" t="s">
        <v>58</v>
      </c>
      <c r="B1046" t="s">
        <v>135</v>
      </c>
      <c r="C1046">
        <v>868</v>
      </c>
      <c r="D1046">
        <v>29.036236387155931</v>
      </c>
    </row>
    <row r="1047" spans="1:4" x14ac:dyDescent="0.2">
      <c r="A1047" t="s">
        <v>58</v>
      </c>
      <c r="B1047" t="s">
        <v>512</v>
      </c>
      <c r="C1047">
        <v>737</v>
      </c>
      <c r="D1047">
        <v>5.2921912625051686</v>
      </c>
    </row>
    <row r="1048" spans="1:4" x14ac:dyDescent="0.2">
      <c r="A1048" t="s">
        <v>58</v>
      </c>
      <c r="B1048" t="s">
        <v>209</v>
      </c>
      <c r="C1048">
        <v>884</v>
      </c>
      <c r="D1048">
        <v>3.3882822829596666</v>
      </c>
    </row>
    <row r="1049" spans="1:4" x14ac:dyDescent="0.2">
      <c r="A1049" t="s">
        <v>58</v>
      </c>
      <c r="B1049" t="s">
        <v>513</v>
      </c>
      <c r="C1049">
        <v>774</v>
      </c>
      <c r="D1049">
        <v>1.0931515057687238</v>
      </c>
    </row>
    <row r="1050" spans="1:4" x14ac:dyDescent="0.2">
      <c r="A1050" t="s">
        <v>58</v>
      </c>
      <c r="B1050" t="s">
        <v>218</v>
      </c>
      <c r="C1050">
        <v>944</v>
      </c>
      <c r="D1050">
        <v>18.864416832117939</v>
      </c>
    </row>
    <row r="1051" spans="1:4" x14ac:dyDescent="0.2">
      <c r="A1051" t="s">
        <v>58</v>
      </c>
      <c r="B1051" t="s">
        <v>364</v>
      </c>
      <c r="C1051">
        <v>845</v>
      </c>
      <c r="D1051">
        <v>2.7460302305495317</v>
      </c>
    </row>
    <row r="1052" spans="1:4" x14ac:dyDescent="0.2">
      <c r="A1052" t="s">
        <v>58</v>
      </c>
      <c r="B1052" t="s">
        <v>167</v>
      </c>
      <c r="C1052">
        <v>809</v>
      </c>
      <c r="D1052">
        <v>1.0199850146329716</v>
      </c>
    </row>
    <row r="1053" spans="1:4" x14ac:dyDescent="0.2">
      <c r="A1053" t="s">
        <v>58</v>
      </c>
      <c r="B1053" t="s">
        <v>514</v>
      </c>
      <c r="C1053">
        <v>741</v>
      </c>
      <c r="D1053">
        <v>1.7735384667942735</v>
      </c>
    </row>
    <row r="1054" spans="1:4" x14ac:dyDescent="0.2">
      <c r="A1054" t="s">
        <v>58</v>
      </c>
      <c r="B1054" t="s">
        <v>247</v>
      </c>
      <c r="C1054">
        <v>906</v>
      </c>
      <c r="D1054">
        <v>2.8794348408149508</v>
      </c>
    </row>
    <row r="1055" spans="1:4" x14ac:dyDescent="0.2">
      <c r="A1055" t="s">
        <v>58</v>
      </c>
      <c r="B1055" t="s">
        <v>237</v>
      </c>
      <c r="C1055">
        <v>925</v>
      </c>
      <c r="D1055">
        <v>11.941209283056066</v>
      </c>
    </row>
    <row r="1056" spans="1:4" x14ac:dyDescent="0.2">
      <c r="A1056" t="s">
        <v>58</v>
      </c>
      <c r="B1056" t="s">
        <v>357</v>
      </c>
      <c r="C1056">
        <v>794</v>
      </c>
      <c r="D1056">
        <v>11.656444543192007</v>
      </c>
    </row>
    <row r="1057" spans="1:4" x14ac:dyDescent="0.2">
      <c r="A1057" t="s">
        <v>58</v>
      </c>
      <c r="B1057" t="s">
        <v>358</v>
      </c>
      <c r="C1057">
        <v>826</v>
      </c>
      <c r="D1057">
        <v>4.3471959038039882</v>
      </c>
    </row>
    <row r="1058" spans="1:4" x14ac:dyDescent="0.2">
      <c r="A1058" t="s">
        <v>58</v>
      </c>
      <c r="B1058" t="s">
        <v>253</v>
      </c>
      <c r="C1058">
        <v>926</v>
      </c>
      <c r="D1058">
        <v>9.5734600816030344</v>
      </c>
    </row>
    <row r="1059" spans="1:4" x14ac:dyDescent="0.2">
      <c r="A1059" t="s">
        <v>58</v>
      </c>
      <c r="B1059" t="s">
        <v>515</v>
      </c>
      <c r="C1059">
        <v>823</v>
      </c>
      <c r="D1059">
        <v>6.5097859875472484</v>
      </c>
    </row>
    <row r="1060" spans="1:4" x14ac:dyDescent="0.2">
      <c r="A1060" t="s">
        <v>58</v>
      </c>
      <c r="B1060" t="s">
        <v>506</v>
      </c>
      <c r="C1060">
        <v>811</v>
      </c>
      <c r="D1060">
        <v>2.4783021817540738</v>
      </c>
    </row>
    <row r="1061" spans="1:4" x14ac:dyDescent="0.2">
      <c r="A1061" t="s">
        <v>58</v>
      </c>
      <c r="B1061" t="s">
        <v>419</v>
      </c>
      <c r="C1061">
        <v>623</v>
      </c>
      <c r="D1061">
        <v>3.0287742466282097</v>
      </c>
    </row>
    <row r="1062" spans="1:4" x14ac:dyDescent="0.2">
      <c r="A1062" t="s">
        <v>58</v>
      </c>
      <c r="B1062" t="s">
        <v>516</v>
      </c>
      <c r="C1062">
        <v>666</v>
      </c>
      <c r="D1062">
        <v>2.1708624190115566</v>
      </c>
    </row>
    <row r="1063" spans="1:4" x14ac:dyDescent="0.2">
      <c r="A1063" t="s">
        <v>58</v>
      </c>
      <c r="B1063" t="s">
        <v>259</v>
      </c>
      <c r="C1063">
        <v>875</v>
      </c>
      <c r="D1063">
        <v>3.8948314758982652</v>
      </c>
    </row>
    <row r="1064" spans="1:4" x14ac:dyDescent="0.2">
      <c r="A1064" t="s">
        <v>58</v>
      </c>
      <c r="B1064" t="s">
        <v>235</v>
      </c>
      <c r="C1064">
        <v>912</v>
      </c>
      <c r="D1064">
        <v>5.3006607202648199</v>
      </c>
    </row>
    <row r="1065" spans="1:4" x14ac:dyDescent="0.2">
      <c r="A1065" t="s">
        <v>58</v>
      </c>
      <c r="B1065" t="s">
        <v>237</v>
      </c>
      <c r="C1065">
        <v>914</v>
      </c>
      <c r="D1065">
        <v>8.611880331048356</v>
      </c>
    </row>
    <row r="1066" spans="1:4" x14ac:dyDescent="0.2">
      <c r="A1066" t="s">
        <v>58</v>
      </c>
      <c r="B1066" t="s">
        <v>260</v>
      </c>
      <c r="C1066">
        <v>882</v>
      </c>
      <c r="D1066">
        <v>6.5522957408966178</v>
      </c>
    </row>
    <row r="1067" spans="1:4" x14ac:dyDescent="0.2">
      <c r="A1067" t="s">
        <v>58</v>
      </c>
      <c r="B1067" t="s">
        <v>237</v>
      </c>
      <c r="C1067">
        <v>934</v>
      </c>
      <c r="D1067">
        <v>5.6099253064957306</v>
      </c>
    </row>
    <row r="1068" spans="1:4" x14ac:dyDescent="0.2">
      <c r="A1068" t="s">
        <v>58</v>
      </c>
      <c r="B1068" t="s">
        <v>517</v>
      </c>
      <c r="C1068">
        <v>684</v>
      </c>
      <c r="D1068">
        <v>2.2178707206246653</v>
      </c>
    </row>
    <row r="1069" spans="1:4" x14ac:dyDescent="0.2">
      <c r="A1069" t="s">
        <v>58</v>
      </c>
      <c r="B1069" t="s">
        <v>369</v>
      </c>
      <c r="C1069">
        <v>760</v>
      </c>
      <c r="D1069">
        <v>2.3177214686581293</v>
      </c>
    </row>
    <row r="1070" spans="1:4" x14ac:dyDescent="0.2">
      <c r="A1070" t="s">
        <v>58</v>
      </c>
      <c r="B1070" t="s">
        <v>458</v>
      </c>
      <c r="C1070">
        <v>823</v>
      </c>
      <c r="D1070">
        <v>8.4804402236274736</v>
      </c>
    </row>
    <row r="1071" spans="1:4" x14ac:dyDescent="0.2">
      <c r="A1071" t="s">
        <v>58</v>
      </c>
      <c r="B1071" t="s">
        <v>419</v>
      </c>
      <c r="C1071">
        <v>588</v>
      </c>
      <c r="D1071">
        <v>2.6537204217557675</v>
      </c>
    </row>
    <row r="1072" spans="1:4" x14ac:dyDescent="0.2">
      <c r="A1072" t="s">
        <v>58</v>
      </c>
      <c r="B1072" t="s">
        <v>277</v>
      </c>
      <c r="C1072">
        <v>887</v>
      </c>
      <c r="D1072">
        <v>3.6532947904725348</v>
      </c>
    </row>
    <row r="1073" spans="1:4" x14ac:dyDescent="0.2">
      <c r="A1073" t="s">
        <v>58</v>
      </c>
      <c r="B1073" t="s">
        <v>419</v>
      </c>
      <c r="C1073">
        <v>579</v>
      </c>
      <c r="D1073">
        <v>0.66659921178080295</v>
      </c>
    </row>
    <row r="1074" spans="1:4" x14ac:dyDescent="0.2">
      <c r="A1074" t="s">
        <v>58</v>
      </c>
      <c r="B1074" t="s">
        <v>250</v>
      </c>
      <c r="C1074">
        <v>785</v>
      </c>
      <c r="D1074">
        <v>1.848141472808345</v>
      </c>
    </row>
    <row r="1075" spans="1:4" x14ac:dyDescent="0.2">
      <c r="A1075" t="s">
        <v>58</v>
      </c>
      <c r="B1075" t="s">
        <v>518</v>
      </c>
      <c r="C1075">
        <v>814</v>
      </c>
      <c r="D1075">
        <v>7.5163868389751247</v>
      </c>
    </row>
    <row r="1076" spans="1:4" x14ac:dyDescent="0.2">
      <c r="A1076" t="s">
        <v>58</v>
      </c>
      <c r="B1076" t="s">
        <v>258</v>
      </c>
      <c r="C1076">
        <v>901</v>
      </c>
      <c r="D1076">
        <v>6.5752544874672383</v>
      </c>
    </row>
    <row r="1077" spans="1:4" x14ac:dyDescent="0.2">
      <c r="A1077" t="s">
        <v>58</v>
      </c>
      <c r="B1077" t="s">
        <v>504</v>
      </c>
      <c r="C1077">
        <v>692</v>
      </c>
      <c r="D1077">
        <v>10.619342696459848</v>
      </c>
    </row>
    <row r="1078" spans="1:4" x14ac:dyDescent="0.2">
      <c r="A1078" t="s">
        <v>58</v>
      </c>
      <c r="B1078" t="s">
        <v>519</v>
      </c>
      <c r="C1078">
        <v>763</v>
      </c>
      <c r="D1078">
        <v>10.549359235951771</v>
      </c>
    </row>
    <row r="1079" spans="1:4" x14ac:dyDescent="0.2">
      <c r="A1079" t="s">
        <v>58</v>
      </c>
      <c r="B1079" t="s">
        <v>292</v>
      </c>
      <c r="C1079">
        <v>869</v>
      </c>
      <c r="D1079">
        <v>1.8156707366836708</v>
      </c>
    </row>
    <row r="1080" spans="1:4" x14ac:dyDescent="0.2">
      <c r="A1080" t="s">
        <v>46</v>
      </c>
      <c r="B1080" t="s">
        <v>33</v>
      </c>
      <c r="C1080">
        <v>940</v>
      </c>
      <c r="D1080">
        <v>59.25412163756743</v>
      </c>
    </row>
    <row r="1081" spans="1:4" x14ac:dyDescent="0.2">
      <c r="A1081" t="s">
        <v>46</v>
      </c>
      <c r="B1081" t="s">
        <v>54</v>
      </c>
      <c r="C1081">
        <v>857</v>
      </c>
      <c r="D1081">
        <v>7.1649849228001861</v>
      </c>
    </row>
    <row r="1082" spans="1:4" x14ac:dyDescent="0.2">
      <c r="A1082" t="s">
        <v>46</v>
      </c>
      <c r="B1082" t="s">
        <v>68</v>
      </c>
      <c r="C1082">
        <v>899</v>
      </c>
      <c r="D1082">
        <v>21.412901392923178</v>
      </c>
    </row>
    <row r="1083" spans="1:4" x14ac:dyDescent="0.2">
      <c r="A1083" t="s">
        <v>46</v>
      </c>
      <c r="B1083" t="s">
        <v>86</v>
      </c>
      <c r="C1083">
        <v>937</v>
      </c>
      <c r="D1083">
        <v>9.1668172293193511</v>
      </c>
    </row>
    <row r="1084" spans="1:4" x14ac:dyDescent="0.2">
      <c r="A1084" t="s">
        <v>46</v>
      </c>
      <c r="B1084" t="s">
        <v>87</v>
      </c>
      <c r="C1084">
        <v>799</v>
      </c>
      <c r="D1084">
        <v>2.29396356572849</v>
      </c>
    </row>
    <row r="1085" spans="1:4" x14ac:dyDescent="0.2">
      <c r="A1085" t="s">
        <v>46</v>
      </c>
      <c r="B1085" t="s">
        <v>30</v>
      </c>
      <c r="C1085">
        <v>925</v>
      </c>
      <c r="D1085">
        <v>459.74657730085306</v>
      </c>
    </row>
    <row r="1086" spans="1:4" x14ac:dyDescent="0.2">
      <c r="A1086" t="s">
        <v>46</v>
      </c>
      <c r="B1086" t="s">
        <v>104</v>
      </c>
      <c r="C1086">
        <v>944</v>
      </c>
      <c r="D1086">
        <v>64.310626154583531</v>
      </c>
    </row>
    <row r="1087" spans="1:4" x14ac:dyDescent="0.2">
      <c r="A1087" t="s">
        <v>46</v>
      </c>
      <c r="B1087" t="s">
        <v>98</v>
      </c>
      <c r="C1087">
        <v>936</v>
      </c>
      <c r="D1087">
        <v>11.948428280106608</v>
      </c>
    </row>
    <row r="1088" spans="1:4" x14ac:dyDescent="0.2">
      <c r="A1088" t="s">
        <v>46</v>
      </c>
      <c r="B1088" t="s">
        <v>89</v>
      </c>
      <c r="C1088">
        <v>934</v>
      </c>
      <c r="D1088">
        <v>4.408517088608277</v>
      </c>
    </row>
    <row r="1089" spans="1:4" x14ac:dyDescent="0.2">
      <c r="A1089" t="s">
        <v>46</v>
      </c>
      <c r="B1089" t="s">
        <v>91</v>
      </c>
      <c r="C1089">
        <v>931</v>
      </c>
      <c r="D1089">
        <v>141.4386474478481</v>
      </c>
    </row>
    <row r="1090" spans="1:4" x14ac:dyDescent="0.2">
      <c r="A1090" t="s">
        <v>46</v>
      </c>
      <c r="B1090" t="s">
        <v>99</v>
      </c>
      <c r="C1090">
        <v>956</v>
      </c>
      <c r="D1090">
        <v>1142.9020818740714</v>
      </c>
    </row>
    <row r="1091" spans="1:4" x14ac:dyDescent="0.2">
      <c r="A1091" t="s">
        <v>46</v>
      </c>
      <c r="B1091" t="s">
        <v>105</v>
      </c>
      <c r="C1091">
        <v>937</v>
      </c>
      <c r="D1091">
        <v>28.767416675537273</v>
      </c>
    </row>
    <row r="1092" spans="1:4" x14ac:dyDescent="0.2">
      <c r="A1092" t="s">
        <v>46</v>
      </c>
      <c r="B1092" t="s">
        <v>390</v>
      </c>
      <c r="C1092">
        <v>830</v>
      </c>
      <c r="D1092">
        <v>2.2379613820823034</v>
      </c>
    </row>
    <row r="1093" spans="1:4" x14ac:dyDescent="0.2">
      <c r="A1093" t="s">
        <v>46</v>
      </c>
      <c r="B1093" t="s">
        <v>110</v>
      </c>
      <c r="C1093">
        <v>944</v>
      </c>
      <c r="D1093">
        <v>95.448568697388708</v>
      </c>
    </row>
    <row r="1094" spans="1:4" x14ac:dyDescent="0.2">
      <c r="A1094" t="s">
        <v>46</v>
      </c>
      <c r="B1094" t="s">
        <v>120</v>
      </c>
      <c r="C1094">
        <v>911</v>
      </c>
      <c r="D1094">
        <v>3.2954603516205836</v>
      </c>
    </row>
    <row r="1095" spans="1:4" x14ac:dyDescent="0.2">
      <c r="A1095" t="s">
        <v>46</v>
      </c>
      <c r="B1095" t="s">
        <v>97</v>
      </c>
      <c r="C1095">
        <v>899</v>
      </c>
      <c r="D1095">
        <v>6.441399689849483</v>
      </c>
    </row>
    <row r="1096" spans="1:4" x14ac:dyDescent="0.2">
      <c r="A1096" t="s">
        <v>46</v>
      </c>
      <c r="B1096" t="s">
        <v>123</v>
      </c>
      <c r="C1096">
        <v>901</v>
      </c>
      <c r="D1096">
        <v>58.282878703405885</v>
      </c>
    </row>
    <row r="1097" spans="1:4" x14ac:dyDescent="0.2">
      <c r="A1097" t="s">
        <v>46</v>
      </c>
      <c r="B1097" t="s">
        <v>114</v>
      </c>
      <c r="C1097">
        <v>854</v>
      </c>
      <c r="D1097">
        <v>3.9832745641861682</v>
      </c>
    </row>
    <row r="1098" spans="1:4" x14ac:dyDescent="0.2">
      <c r="A1098" t="s">
        <v>46</v>
      </c>
      <c r="B1098" t="s">
        <v>118</v>
      </c>
      <c r="C1098">
        <v>893</v>
      </c>
      <c r="D1098">
        <v>15.782596021557392</v>
      </c>
    </row>
    <row r="1099" spans="1:4" x14ac:dyDescent="0.2">
      <c r="A1099" t="s">
        <v>46</v>
      </c>
      <c r="B1099" t="s">
        <v>342</v>
      </c>
      <c r="C1099">
        <v>745</v>
      </c>
      <c r="D1099">
        <v>6.7766761953052432</v>
      </c>
    </row>
    <row r="1100" spans="1:4" x14ac:dyDescent="0.2">
      <c r="A1100" t="s">
        <v>46</v>
      </c>
      <c r="B1100" t="s">
        <v>106</v>
      </c>
      <c r="C1100">
        <v>881</v>
      </c>
      <c r="D1100">
        <v>4.7068097234914861</v>
      </c>
    </row>
    <row r="1101" spans="1:4" x14ac:dyDescent="0.2">
      <c r="A1101" t="s">
        <v>46</v>
      </c>
      <c r="B1101" t="s">
        <v>145</v>
      </c>
      <c r="C1101">
        <v>887</v>
      </c>
      <c r="D1101">
        <v>2.1175934062370882</v>
      </c>
    </row>
    <row r="1102" spans="1:4" x14ac:dyDescent="0.2">
      <c r="A1102" t="s">
        <v>46</v>
      </c>
      <c r="B1102" t="s">
        <v>142</v>
      </c>
      <c r="C1102">
        <v>901</v>
      </c>
      <c r="D1102">
        <v>11.930461312082471</v>
      </c>
    </row>
    <row r="1103" spans="1:4" x14ac:dyDescent="0.2">
      <c r="A1103" t="s">
        <v>46</v>
      </c>
      <c r="B1103" t="s">
        <v>128</v>
      </c>
      <c r="C1103">
        <v>883</v>
      </c>
      <c r="D1103">
        <v>6.4129277344817002</v>
      </c>
    </row>
    <row r="1104" spans="1:4" x14ac:dyDescent="0.2">
      <c r="A1104" t="s">
        <v>46</v>
      </c>
      <c r="B1104" t="s">
        <v>148</v>
      </c>
      <c r="C1104">
        <v>908</v>
      </c>
      <c r="D1104">
        <v>4.8383428124843046</v>
      </c>
    </row>
    <row r="1105" spans="1:4" x14ac:dyDescent="0.2">
      <c r="A1105" t="s">
        <v>46</v>
      </c>
      <c r="B1105" t="s">
        <v>109</v>
      </c>
      <c r="C1105">
        <v>954</v>
      </c>
      <c r="D1105">
        <v>680.44616329346422</v>
      </c>
    </row>
    <row r="1106" spans="1:4" x14ac:dyDescent="0.2">
      <c r="A1106" t="s">
        <v>46</v>
      </c>
      <c r="B1106" t="s">
        <v>343</v>
      </c>
      <c r="C1106">
        <v>778</v>
      </c>
      <c r="D1106">
        <v>3.3441094672837854</v>
      </c>
    </row>
    <row r="1107" spans="1:4" x14ac:dyDescent="0.2">
      <c r="A1107" t="s">
        <v>46</v>
      </c>
      <c r="B1107" t="s">
        <v>344</v>
      </c>
      <c r="C1107">
        <v>764</v>
      </c>
      <c r="D1107">
        <v>3.4497631462671041</v>
      </c>
    </row>
    <row r="1108" spans="1:4" x14ac:dyDescent="0.2">
      <c r="A1108" t="s">
        <v>46</v>
      </c>
      <c r="B1108" t="s">
        <v>34</v>
      </c>
      <c r="C1108">
        <v>878</v>
      </c>
      <c r="D1108">
        <v>8.1747316692129388</v>
      </c>
    </row>
    <row r="1109" spans="1:4" x14ac:dyDescent="0.2">
      <c r="A1109" t="s">
        <v>46</v>
      </c>
      <c r="B1109" t="s">
        <v>143</v>
      </c>
      <c r="C1109">
        <v>847</v>
      </c>
      <c r="D1109">
        <v>54.982182582912536</v>
      </c>
    </row>
    <row r="1110" spans="1:4" x14ac:dyDescent="0.2">
      <c r="A1110" t="s">
        <v>46</v>
      </c>
      <c r="B1110" t="s">
        <v>137</v>
      </c>
      <c r="C1110">
        <v>908</v>
      </c>
      <c r="D1110">
        <v>16.593301438086986</v>
      </c>
    </row>
    <row r="1111" spans="1:4" x14ac:dyDescent="0.2">
      <c r="A1111" t="s">
        <v>46</v>
      </c>
      <c r="B1111" s="4" t="s">
        <v>141</v>
      </c>
      <c r="C1111">
        <v>932</v>
      </c>
      <c r="D1111">
        <v>500</v>
      </c>
    </row>
    <row r="1112" spans="1:4" x14ac:dyDescent="0.2">
      <c r="A1112" t="s">
        <v>46</v>
      </c>
      <c r="B1112" t="s">
        <v>127</v>
      </c>
      <c r="C1112">
        <v>874</v>
      </c>
      <c r="D1112">
        <v>3.3387658939833345</v>
      </c>
    </row>
    <row r="1113" spans="1:4" x14ac:dyDescent="0.2">
      <c r="A1113" t="s">
        <v>46</v>
      </c>
      <c r="B1113" t="s">
        <v>520</v>
      </c>
      <c r="C1113">
        <v>707</v>
      </c>
      <c r="D1113">
        <v>3.4673744604316608</v>
      </c>
    </row>
    <row r="1114" spans="1:4" x14ac:dyDescent="0.2">
      <c r="A1114" t="s">
        <v>46</v>
      </c>
      <c r="B1114" t="s">
        <v>152</v>
      </c>
      <c r="C1114">
        <v>901</v>
      </c>
      <c r="D1114">
        <v>8.3666581083720484</v>
      </c>
    </row>
    <row r="1115" spans="1:4" x14ac:dyDescent="0.2">
      <c r="A1115" t="s">
        <v>46</v>
      </c>
      <c r="B1115" t="s">
        <v>151</v>
      </c>
      <c r="C1115">
        <v>933</v>
      </c>
      <c r="D1115">
        <v>12.967665443221083</v>
      </c>
    </row>
    <row r="1116" spans="1:4" x14ac:dyDescent="0.2">
      <c r="A1116" t="s">
        <v>46</v>
      </c>
      <c r="B1116" t="s">
        <v>150</v>
      </c>
      <c r="C1116">
        <v>847</v>
      </c>
      <c r="D1116">
        <v>3.6860835495014452</v>
      </c>
    </row>
    <row r="1117" spans="1:4" x14ac:dyDescent="0.2">
      <c r="A1117" t="s">
        <v>46</v>
      </c>
      <c r="B1117" t="s">
        <v>140</v>
      </c>
      <c r="C1117">
        <v>881</v>
      </c>
      <c r="D1117">
        <v>30.898718371897473</v>
      </c>
    </row>
    <row r="1118" spans="1:4" x14ac:dyDescent="0.2">
      <c r="A1118" t="s">
        <v>46</v>
      </c>
      <c r="B1118" t="s">
        <v>175</v>
      </c>
      <c r="C1118">
        <v>927</v>
      </c>
      <c r="D1118">
        <v>5.3612488942653496</v>
      </c>
    </row>
    <row r="1119" spans="1:4" x14ac:dyDescent="0.2">
      <c r="A1119" t="s">
        <v>46</v>
      </c>
      <c r="B1119" t="s">
        <v>187</v>
      </c>
      <c r="C1119">
        <v>911</v>
      </c>
      <c r="D1119">
        <v>8.6531823283197884</v>
      </c>
    </row>
    <row r="1120" spans="1:4" x14ac:dyDescent="0.2">
      <c r="A1120" t="s">
        <v>46</v>
      </c>
      <c r="B1120" t="s">
        <v>144</v>
      </c>
      <c r="C1120">
        <v>919</v>
      </c>
      <c r="D1120">
        <v>68.458519893387304</v>
      </c>
    </row>
    <row r="1121" spans="1:4" x14ac:dyDescent="0.2">
      <c r="A1121" t="s">
        <v>46</v>
      </c>
      <c r="B1121" t="s">
        <v>179</v>
      </c>
      <c r="C1121">
        <v>772</v>
      </c>
      <c r="D1121">
        <v>6.5345441259003056</v>
      </c>
    </row>
    <row r="1122" spans="1:4" x14ac:dyDescent="0.2">
      <c r="A1122" t="s">
        <v>46</v>
      </c>
      <c r="B1122" t="s">
        <v>163</v>
      </c>
      <c r="C1122">
        <v>865</v>
      </c>
      <c r="D1122">
        <v>2.6901969261767862</v>
      </c>
    </row>
    <row r="1123" spans="1:4" x14ac:dyDescent="0.2">
      <c r="A1123" t="s">
        <v>46</v>
      </c>
      <c r="B1123" t="s">
        <v>176</v>
      </c>
      <c r="C1123">
        <v>904</v>
      </c>
      <c r="D1123">
        <v>8.0077812994103521</v>
      </c>
    </row>
    <row r="1124" spans="1:4" x14ac:dyDescent="0.2">
      <c r="A1124" t="s">
        <v>46</v>
      </c>
      <c r="B1124" t="s">
        <v>198</v>
      </c>
      <c r="C1124">
        <v>896</v>
      </c>
      <c r="D1124">
        <v>3.4821952519478288</v>
      </c>
    </row>
    <row r="1125" spans="1:4" x14ac:dyDescent="0.2">
      <c r="A1125" t="s">
        <v>46</v>
      </c>
      <c r="B1125" t="s">
        <v>521</v>
      </c>
      <c r="C1125">
        <v>645</v>
      </c>
      <c r="D1125">
        <v>1.9743613203000896</v>
      </c>
    </row>
    <row r="1126" spans="1:4" x14ac:dyDescent="0.2">
      <c r="A1126" t="s">
        <v>46</v>
      </c>
      <c r="B1126" t="s">
        <v>170</v>
      </c>
      <c r="C1126">
        <v>870</v>
      </c>
      <c r="D1126">
        <v>5.6086718437785121</v>
      </c>
    </row>
    <row r="1127" spans="1:4" x14ac:dyDescent="0.2">
      <c r="A1127" t="s">
        <v>46</v>
      </c>
      <c r="B1127" t="s">
        <v>522</v>
      </c>
      <c r="C1127">
        <v>630</v>
      </c>
      <c r="D1127">
        <v>7.5879217422431138</v>
      </c>
    </row>
    <row r="1128" spans="1:4" x14ac:dyDescent="0.2">
      <c r="A1128" t="s">
        <v>46</v>
      </c>
      <c r="B1128" t="s">
        <v>185</v>
      </c>
      <c r="C1128">
        <v>818</v>
      </c>
      <c r="D1128">
        <v>3.0856241714606329</v>
      </c>
    </row>
    <row r="1129" spans="1:4" x14ac:dyDescent="0.2">
      <c r="A1129" t="s">
        <v>46</v>
      </c>
      <c r="B1129" t="s">
        <v>171</v>
      </c>
      <c r="C1129">
        <v>860</v>
      </c>
      <c r="D1129">
        <v>13.20537732958706</v>
      </c>
    </row>
    <row r="1130" spans="1:4" x14ac:dyDescent="0.2">
      <c r="A1130" t="s">
        <v>46</v>
      </c>
      <c r="B1130" t="s">
        <v>523</v>
      </c>
      <c r="C1130">
        <v>784</v>
      </c>
      <c r="D1130">
        <v>1.888162612698459</v>
      </c>
    </row>
    <row r="1131" spans="1:4" x14ac:dyDescent="0.2">
      <c r="A1131" t="s">
        <v>46</v>
      </c>
      <c r="B1131" t="s">
        <v>202</v>
      </c>
      <c r="C1131">
        <v>913</v>
      </c>
      <c r="D1131">
        <v>14.280465246389946</v>
      </c>
    </row>
    <row r="1132" spans="1:4" x14ac:dyDescent="0.2">
      <c r="A1132" t="s">
        <v>46</v>
      </c>
      <c r="B1132" t="s">
        <v>111</v>
      </c>
      <c r="C1132">
        <v>894</v>
      </c>
      <c r="D1132">
        <v>7.5833237322743612</v>
      </c>
    </row>
    <row r="1133" spans="1:4" x14ac:dyDescent="0.2">
      <c r="A1133" t="s">
        <v>46</v>
      </c>
      <c r="B1133" t="s">
        <v>92</v>
      </c>
      <c r="C1133">
        <v>801</v>
      </c>
      <c r="D1133">
        <v>7.5056648481265373</v>
      </c>
    </row>
    <row r="1134" spans="1:4" x14ac:dyDescent="0.2">
      <c r="A1134" t="s">
        <v>46</v>
      </c>
      <c r="B1134" t="s">
        <v>178</v>
      </c>
      <c r="C1134">
        <v>827</v>
      </c>
      <c r="D1134">
        <v>7.306228168173976</v>
      </c>
    </row>
    <row r="1135" spans="1:4" x14ac:dyDescent="0.2">
      <c r="A1135" t="s">
        <v>46</v>
      </c>
      <c r="B1135" t="s">
        <v>524</v>
      </c>
      <c r="C1135">
        <v>824</v>
      </c>
      <c r="D1135">
        <v>10.31405613078123</v>
      </c>
    </row>
    <row r="1136" spans="1:4" x14ac:dyDescent="0.2">
      <c r="A1136" t="s">
        <v>46</v>
      </c>
      <c r="B1136" t="s">
        <v>219</v>
      </c>
      <c r="C1136">
        <v>870</v>
      </c>
      <c r="D1136">
        <v>10.878355787986424</v>
      </c>
    </row>
    <row r="1137" spans="1:4" x14ac:dyDescent="0.2">
      <c r="A1137" t="s">
        <v>46</v>
      </c>
      <c r="B1137" t="s">
        <v>525</v>
      </c>
      <c r="C1137">
        <v>633</v>
      </c>
      <c r="D1137">
        <v>11.702905711074866</v>
      </c>
    </row>
    <row r="1138" spans="1:4" x14ac:dyDescent="0.2">
      <c r="A1138" t="s">
        <v>46</v>
      </c>
      <c r="B1138" t="s">
        <v>434</v>
      </c>
      <c r="C1138">
        <v>626</v>
      </c>
      <c r="D1138">
        <v>11.140687183083131</v>
      </c>
    </row>
    <row r="1139" spans="1:4" x14ac:dyDescent="0.2">
      <c r="A1139" t="s">
        <v>46</v>
      </c>
      <c r="B1139" t="s">
        <v>526</v>
      </c>
      <c r="C1139">
        <v>839</v>
      </c>
      <c r="D1139">
        <v>6.0621506651045047</v>
      </c>
    </row>
    <row r="1140" spans="1:4" x14ac:dyDescent="0.2">
      <c r="A1140" t="s">
        <v>46</v>
      </c>
      <c r="B1140" t="s">
        <v>527</v>
      </c>
      <c r="C1140">
        <v>759</v>
      </c>
      <c r="D1140">
        <v>14.46396208456618</v>
      </c>
    </row>
    <row r="1141" spans="1:4" x14ac:dyDescent="0.2">
      <c r="A1141" t="s">
        <v>46</v>
      </c>
      <c r="B1141" t="s">
        <v>214</v>
      </c>
      <c r="C1141">
        <v>918</v>
      </c>
      <c r="D1141">
        <v>6.3940428167933581</v>
      </c>
    </row>
    <row r="1142" spans="1:4" x14ac:dyDescent="0.2">
      <c r="A1142" t="s">
        <v>46</v>
      </c>
      <c r="B1142" t="s">
        <v>205</v>
      </c>
      <c r="C1142">
        <v>843</v>
      </c>
      <c r="D1142">
        <v>20.276712646803297</v>
      </c>
    </row>
    <row r="1143" spans="1:4" x14ac:dyDescent="0.2">
      <c r="A1143" t="s">
        <v>46</v>
      </c>
      <c r="B1143" t="s">
        <v>528</v>
      </c>
      <c r="C1143">
        <v>722</v>
      </c>
      <c r="D1143">
        <v>6.4843935061381419</v>
      </c>
    </row>
    <row r="1144" spans="1:4" x14ac:dyDescent="0.2">
      <c r="A1144" t="s">
        <v>46</v>
      </c>
      <c r="B1144" t="s">
        <v>239</v>
      </c>
      <c r="C1144">
        <v>853</v>
      </c>
      <c r="D1144">
        <v>7.3879788852394093</v>
      </c>
    </row>
    <row r="1145" spans="1:4" x14ac:dyDescent="0.2">
      <c r="A1145" t="s">
        <v>46</v>
      </c>
      <c r="B1145" t="s">
        <v>529</v>
      </c>
      <c r="C1145">
        <v>834</v>
      </c>
      <c r="D1145">
        <v>78.2886267347386</v>
      </c>
    </row>
    <row r="1146" spans="1:4" x14ac:dyDescent="0.2">
      <c r="A1146" t="s">
        <v>46</v>
      </c>
      <c r="B1146" t="s">
        <v>205</v>
      </c>
      <c r="C1146">
        <v>846</v>
      </c>
      <c r="D1146">
        <v>20.259656575817253</v>
      </c>
    </row>
    <row r="1147" spans="1:4" x14ac:dyDescent="0.2">
      <c r="A1147" t="s">
        <v>46</v>
      </c>
      <c r="B1147" t="s">
        <v>530</v>
      </c>
      <c r="C1147">
        <v>712</v>
      </c>
      <c r="D1147">
        <v>3.813961967643714</v>
      </c>
    </row>
    <row r="1148" spans="1:4" x14ac:dyDescent="0.2">
      <c r="A1148" t="s">
        <v>46</v>
      </c>
      <c r="B1148" t="s">
        <v>531</v>
      </c>
      <c r="C1148">
        <v>821</v>
      </c>
      <c r="D1148">
        <v>4.091683200431917</v>
      </c>
    </row>
    <row r="1149" spans="1:4" x14ac:dyDescent="0.2">
      <c r="A1149" t="s">
        <v>46</v>
      </c>
      <c r="B1149" t="s">
        <v>532</v>
      </c>
      <c r="C1149">
        <v>716</v>
      </c>
      <c r="D1149">
        <v>7.9774754597501927</v>
      </c>
    </row>
    <row r="1150" spans="1:4" x14ac:dyDescent="0.2">
      <c r="A1150" t="s">
        <v>46</v>
      </c>
      <c r="B1150" t="s">
        <v>209</v>
      </c>
      <c r="C1150">
        <v>863</v>
      </c>
      <c r="D1150">
        <v>3.1320762933385597</v>
      </c>
    </row>
    <row r="1151" spans="1:4" x14ac:dyDescent="0.2">
      <c r="A1151" t="s">
        <v>46</v>
      </c>
      <c r="B1151" t="s">
        <v>533</v>
      </c>
      <c r="C1151">
        <v>761</v>
      </c>
      <c r="D1151">
        <v>10.127667212140615</v>
      </c>
    </row>
    <row r="1152" spans="1:4" x14ac:dyDescent="0.2">
      <c r="A1152" t="s">
        <v>46</v>
      </c>
      <c r="B1152" t="s">
        <v>180</v>
      </c>
      <c r="C1152">
        <v>843</v>
      </c>
      <c r="D1152">
        <v>2.5149175056893007</v>
      </c>
    </row>
    <row r="1153" spans="1:4" x14ac:dyDescent="0.2">
      <c r="A1153" t="s">
        <v>46</v>
      </c>
      <c r="B1153" t="s">
        <v>249</v>
      </c>
      <c r="C1153">
        <v>902</v>
      </c>
      <c r="D1153">
        <v>68.953061219717455</v>
      </c>
    </row>
    <row r="1154" spans="1:4" x14ac:dyDescent="0.2">
      <c r="A1154" t="s">
        <v>46</v>
      </c>
      <c r="B1154" t="s">
        <v>205</v>
      </c>
      <c r="C1154">
        <v>858</v>
      </c>
      <c r="D1154">
        <v>16.095532427041391</v>
      </c>
    </row>
    <row r="1155" spans="1:4" x14ac:dyDescent="0.2">
      <c r="A1155" t="s">
        <v>46</v>
      </c>
      <c r="B1155" t="s">
        <v>534</v>
      </c>
      <c r="C1155">
        <v>734</v>
      </c>
      <c r="D1155">
        <v>4.2115759300290749</v>
      </c>
    </row>
    <row r="1156" spans="1:4" x14ac:dyDescent="0.2">
      <c r="A1156" t="s">
        <v>46</v>
      </c>
      <c r="B1156" t="s">
        <v>535</v>
      </c>
      <c r="C1156">
        <v>723</v>
      </c>
      <c r="D1156">
        <v>1.4331994150797738</v>
      </c>
    </row>
    <row r="1157" spans="1:4" x14ac:dyDescent="0.2">
      <c r="A1157" t="s">
        <v>46</v>
      </c>
      <c r="B1157" t="s">
        <v>203</v>
      </c>
      <c r="C1157">
        <v>844</v>
      </c>
      <c r="D1157">
        <v>16.986359000997648</v>
      </c>
    </row>
    <row r="1158" spans="1:4" x14ac:dyDescent="0.2">
      <c r="A1158" t="s">
        <v>46</v>
      </c>
      <c r="B1158" t="s">
        <v>139</v>
      </c>
      <c r="C1158">
        <v>769</v>
      </c>
      <c r="D1158">
        <v>2.5598684257236708</v>
      </c>
    </row>
    <row r="1159" spans="1:4" x14ac:dyDescent="0.2">
      <c r="A1159" t="s">
        <v>46</v>
      </c>
      <c r="B1159" t="s">
        <v>233</v>
      </c>
      <c r="C1159">
        <v>842</v>
      </c>
      <c r="D1159">
        <v>4.1400469869930419</v>
      </c>
    </row>
    <row r="1160" spans="1:4" x14ac:dyDescent="0.2">
      <c r="A1160" t="s">
        <v>46</v>
      </c>
      <c r="B1160" t="s">
        <v>536</v>
      </c>
      <c r="C1160">
        <v>756</v>
      </c>
      <c r="D1160">
        <v>11.467991601486993</v>
      </c>
    </row>
    <row r="1161" spans="1:4" x14ac:dyDescent="0.2">
      <c r="A1161" t="s">
        <v>46</v>
      </c>
      <c r="B1161" t="s">
        <v>537</v>
      </c>
      <c r="C1161">
        <v>842</v>
      </c>
      <c r="D1161">
        <v>2.705838945627641</v>
      </c>
    </row>
    <row r="1162" spans="1:4" x14ac:dyDescent="0.2">
      <c r="A1162" t="s">
        <v>46</v>
      </c>
      <c r="B1162" t="s">
        <v>193</v>
      </c>
      <c r="C1162">
        <v>860</v>
      </c>
      <c r="D1162">
        <v>3.0577415133802983</v>
      </c>
    </row>
    <row r="1163" spans="1:4" x14ac:dyDescent="0.2">
      <c r="A1163" t="s">
        <v>46</v>
      </c>
      <c r="B1163" t="s">
        <v>218</v>
      </c>
      <c r="C1163">
        <v>913</v>
      </c>
      <c r="D1163">
        <v>5.7893614345072946</v>
      </c>
    </row>
    <row r="1164" spans="1:4" x14ac:dyDescent="0.2">
      <c r="A1164" t="s">
        <v>46</v>
      </c>
      <c r="B1164" t="s">
        <v>538</v>
      </c>
      <c r="C1164">
        <v>749</v>
      </c>
      <c r="D1164">
        <v>2.7609251946456546</v>
      </c>
    </row>
    <row r="1165" spans="1:4" x14ac:dyDescent="0.2">
      <c r="A1165" t="s">
        <v>46</v>
      </c>
      <c r="B1165" t="s">
        <v>539</v>
      </c>
      <c r="C1165">
        <v>827</v>
      </c>
      <c r="D1165">
        <v>26.788535024907453</v>
      </c>
    </row>
    <row r="1166" spans="1:4" x14ac:dyDescent="0.2">
      <c r="A1166" t="s">
        <v>46</v>
      </c>
      <c r="B1166" t="s">
        <v>540</v>
      </c>
      <c r="C1166">
        <v>636</v>
      </c>
      <c r="D1166">
        <v>3.9560661371620136</v>
      </c>
    </row>
    <row r="1167" spans="1:4" x14ac:dyDescent="0.2">
      <c r="A1167" t="s">
        <v>46</v>
      </c>
      <c r="B1167" t="s">
        <v>541</v>
      </c>
      <c r="C1167">
        <v>663</v>
      </c>
      <c r="D1167">
        <v>2.6286211528671388</v>
      </c>
    </row>
    <row r="1168" spans="1:4" x14ac:dyDescent="0.2">
      <c r="A1168" t="s">
        <v>46</v>
      </c>
      <c r="B1168" t="s">
        <v>542</v>
      </c>
      <c r="C1168">
        <v>838</v>
      </c>
      <c r="D1168">
        <v>36.330530301677101</v>
      </c>
    </row>
    <row r="1169" spans="1:4" x14ac:dyDescent="0.2">
      <c r="A1169" t="s">
        <v>46</v>
      </c>
      <c r="B1169" t="s">
        <v>543</v>
      </c>
      <c r="C1169">
        <v>807</v>
      </c>
      <c r="D1169">
        <v>13.53709719569521</v>
      </c>
    </row>
    <row r="1170" spans="1:4" x14ac:dyDescent="0.2">
      <c r="A1170" t="s">
        <v>46</v>
      </c>
      <c r="B1170" t="s">
        <v>230</v>
      </c>
      <c r="C1170">
        <v>838</v>
      </c>
      <c r="D1170">
        <v>2.9631738573803421</v>
      </c>
    </row>
    <row r="1171" spans="1:4" x14ac:dyDescent="0.2">
      <c r="A1171" t="s">
        <v>46</v>
      </c>
      <c r="B1171" t="s">
        <v>544</v>
      </c>
      <c r="C1171">
        <v>750</v>
      </c>
      <c r="D1171">
        <v>1.4826515226015766</v>
      </c>
    </row>
    <row r="1172" spans="1:4" x14ac:dyDescent="0.2">
      <c r="A1172" t="s">
        <v>46</v>
      </c>
      <c r="B1172" t="s">
        <v>545</v>
      </c>
      <c r="C1172">
        <v>645</v>
      </c>
      <c r="D1172">
        <v>3.8828711623350376</v>
      </c>
    </row>
    <row r="1173" spans="1:4" x14ac:dyDescent="0.2">
      <c r="A1173" t="s">
        <v>46</v>
      </c>
      <c r="B1173" t="s">
        <v>261</v>
      </c>
      <c r="C1173">
        <v>865</v>
      </c>
      <c r="D1173">
        <v>2.9103485795416075</v>
      </c>
    </row>
    <row r="1174" spans="1:4" x14ac:dyDescent="0.2">
      <c r="A1174" t="s">
        <v>46</v>
      </c>
      <c r="B1174" t="s">
        <v>237</v>
      </c>
      <c r="C1174">
        <v>857</v>
      </c>
      <c r="D1174">
        <v>3.4713132513626683</v>
      </c>
    </row>
    <row r="1175" spans="1:4" x14ac:dyDescent="0.2">
      <c r="A1175" t="s">
        <v>46</v>
      </c>
      <c r="B1175" t="s">
        <v>490</v>
      </c>
      <c r="C1175">
        <v>785</v>
      </c>
      <c r="D1175">
        <v>19.909306794830563</v>
      </c>
    </row>
    <row r="1176" spans="1:4" x14ac:dyDescent="0.2">
      <c r="A1176" t="s">
        <v>46</v>
      </c>
      <c r="B1176" t="s">
        <v>546</v>
      </c>
      <c r="C1176">
        <v>624</v>
      </c>
      <c r="D1176">
        <v>2.7453128969762663</v>
      </c>
    </row>
    <row r="1177" spans="1:4" x14ac:dyDescent="0.2">
      <c r="A1177" t="s">
        <v>46</v>
      </c>
      <c r="B1177" t="s">
        <v>547</v>
      </c>
      <c r="C1177">
        <v>671</v>
      </c>
      <c r="D1177">
        <v>14.290477859679264</v>
      </c>
    </row>
    <row r="1178" spans="1:4" x14ac:dyDescent="0.2">
      <c r="A1178" t="s">
        <v>46</v>
      </c>
      <c r="B1178" t="s">
        <v>237</v>
      </c>
      <c r="C1178">
        <v>879</v>
      </c>
      <c r="D1178">
        <v>4.6381782007653198</v>
      </c>
    </row>
    <row r="1179" spans="1:4" x14ac:dyDescent="0.2">
      <c r="A1179" t="s">
        <v>46</v>
      </c>
      <c r="B1179" t="s">
        <v>539</v>
      </c>
      <c r="C1179">
        <v>815</v>
      </c>
      <c r="D1179">
        <v>11.485942449222877</v>
      </c>
    </row>
    <row r="1180" spans="1:4" x14ac:dyDescent="0.2">
      <c r="A1180" t="s">
        <v>46</v>
      </c>
      <c r="B1180" t="s">
        <v>548</v>
      </c>
      <c r="C1180">
        <v>702</v>
      </c>
      <c r="D1180">
        <v>2.4902035925204897</v>
      </c>
    </row>
    <row r="1181" spans="1:4" x14ac:dyDescent="0.2">
      <c r="A1181" t="s">
        <v>46</v>
      </c>
      <c r="B1181" t="s">
        <v>494</v>
      </c>
      <c r="C1181">
        <v>716</v>
      </c>
      <c r="D1181">
        <v>4.2878112919723606</v>
      </c>
    </row>
    <row r="1182" spans="1:4" x14ac:dyDescent="0.2">
      <c r="A1182" t="s">
        <v>46</v>
      </c>
      <c r="B1182" t="s">
        <v>549</v>
      </c>
      <c r="C1182">
        <v>832</v>
      </c>
      <c r="D1182">
        <v>4.3612773898973911</v>
      </c>
    </row>
    <row r="1183" spans="1:4" x14ac:dyDescent="0.2">
      <c r="A1183" t="s">
        <v>46</v>
      </c>
      <c r="B1183" t="s">
        <v>550</v>
      </c>
      <c r="C1183">
        <v>657</v>
      </c>
      <c r="D1183">
        <v>1.4251445100469762</v>
      </c>
    </row>
    <row r="1184" spans="1:4" x14ac:dyDescent="0.2">
      <c r="A1184" t="s">
        <v>46</v>
      </c>
      <c r="B1184" t="s">
        <v>551</v>
      </c>
      <c r="C1184">
        <v>828</v>
      </c>
      <c r="D1184">
        <v>21.010547763536042</v>
      </c>
    </row>
    <row r="1185" spans="1:4" x14ac:dyDescent="0.2">
      <c r="A1185" t="s">
        <v>49</v>
      </c>
      <c r="B1185" t="s">
        <v>33</v>
      </c>
      <c r="C1185">
        <v>926</v>
      </c>
      <c r="D1185">
        <v>23.849653406180838</v>
      </c>
    </row>
    <row r="1186" spans="1:4" x14ac:dyDescent="0.2">
      <c r="A1186" t="s">
        <v>49</v>
      </c>
      <c r="B1186" t="s">
        <v>54</v>
      </c>
      <c r="C1186">
        <v>875</v>
      </c>
      <c r="D1186">
        <v>7.8838676918996375</v>
      </c>
    </row>
    <row r="1187" spans="1:4" x14ac:dyDescent="0.2">
      <c r="A1187" t="s">
        <v>49</v>
      </c>
      <c r="B1187" t="s">
        <v>68</v>
      </c>
      <c r="C1187">
        <v>914</v>
      </c>
      <c r="D1187">
        <v>44.818199697121102</v>
      </c>
    </row>
    <row r="1188" spans="1:4" x14ac:dyDescent="0.2">
      <c r="A1188" t="s">
        <v>49</v>
      </c>
      <c r="B1188" t="s">
        <v>30</v>
      </c>
      <c r="C1188">
        <v>938</v>
      </c>
      <c r="D1188">
        <v>283.1868761357893</v>
      </c>
    </row>
    <row r="1189" spans="1:4" x14ac:dyDescent="0.2">
      <c r="A1189" t="s">
        <v>49</v>
      </c>
      <c r="B1189" t="s">
        <v>87</v>
      </c>
      <c r="C1189">
        <v>795</v>
      </c>
      <c r="D1189">
        <v>1.5311525994707713</v>
      </c>
    </row>
    <row r="1190" spans="1:4" x14ac:dyDescent="0.2">
      <c r="A1190" t="s">
        <v>49</v>
      </c>
      <c r="B1190" t="s">
        <v>93</v>
      </c>
      <c r="C1190">
        <v>916</v>
      </c>
      <c r="D1190">
        <v>47.959755420019569</v>
      </c>
    </row>
    <row r="1191" spans="1:4" x14ac:dyDescent="0.2">
      <c r="A1191" t="s">
        <v>49</v>
      </c>
      <c r="B1191" t="s">
        <v>91</v>
      </c>
      <c r="C1191">
        <v>932</v>
      </c>
      <c r="D1191">
        <v>112.77009441069775</v>
      </c>
    </row>
    <row r="1192" spans="1:4" x14ac:dyDescent="0.2">
      <c r="A1192" t="s">
        <v>49</v>
      </c>
      <c r="B1192" t="s">
        <v>89</v>
      </c>
      <c r="C1192">
        <v>931</v>
      </c>
      <c r="D1192">
        <v>3.3296847419495208</v>
      </c>
    </row>
    <row r="1193" spans="1:4" x14ac:dyDescent="0.2">
      <c r="A1193" t="s">
        <v>49</v>
      </c>
      <c r="B1193" t="s">
        <v>98</v>
      </c>
      <c r="C1193">
        <v>932</v>
      </c>
      <c r="D1193">
        <v>6.803866733471903</v>
      </c>
    </row>
    <row r="1194" spans="1:4" x14ac:dyDescent="0.2">
      <c r="A1194" t="s">
        <v>49</v>
      </c>
      <c r="B1194" t="s">
        <v>85</v>
      </c>
      <c r="C1194">
        <v>916</v>
      </c>
      <c r="D1194">
        <v>1.1001868103119998</v>
      </c>
    </row>
    <row r="1195" spans="1:4" x14ac:dyDescent="0.2">
      <c r="A1195" t="s">
        <v>49</v>
      </c>
      <c r="B1195" t="s">
        <v>86</v>
      </c>
      <c r="C1195">
        <v>908</v>
      </c>
      <c r="D1195">
        <v>7.6902916065723188</v>
      </c>
    </row>
    <row r="1196" spans="1:4" x14ac:dyDescent="0.2">
      <c r="A1196" t="s">
        <v>49</v>
      </c>
      <c r="B1196" t="s">
        <v>97</v>
      </c>
      <c r="C1196">
        <v>900</v>
      </c>
      <c r="D1196">
        <v>12.392567441886005</v>
      </c>
    </row>
    <row r="1197" spans="1:4" x14ac:dyDescent="0.2">
      <c r="A1197" t="s">
        <v>49</v>
      </c>
      <c r="B1197" t="s">
        <v>106</v>
      </c>
      <c r="C1197">
        <v>898</v>
      </c>
      <c r="D1197">
        <v>1.9915277071548443</v>
      </c>
    </row>
    <row r="1198" spans="1:4" x14ac:dyDescent="0.2">
      <c r="A1198" t="s">
        <v>49</v>
      </c>
      <c r="B1198" t="s">
        <v>104</v>
      </c>
      <c r="C1198">
        <v>939</v>
      </c>
      <c r="D1198">
        <v>55.626331487147347</v>
      </c>
    </row>
    <row r="1199" spans="1:4" x14ac:dyDescent="0.2">
      <c r="A1199" t="s">
        <v>49</v>
      </c>
      <c r="B1199" t="s">
        <v>552</v>
      </c>
      <c r="C1199">
        <v>832</v>
      </c>
      <c r="D1199">
        <v>28.056889086988846</v>
      </c>
    </row>
    <row r="1200" spans="1:4" x14ac:dyDescent="0.2">
      <c r="A1200" t="s">
        <v>49</v>
      </c>
      <c r="B1200" t="s">
        <v>105</v>
      </c>
      <c r="C1200">
        <v>934</v>
      </c>
      <c r="D1200">
        <v>34.704322483405839</v>
      </c>
    </row>
    <row r="1201" spans="1:4" x14ac:dyDescent="0.2">
      <c r="A1201" t="s">
        <v>49</v>
      </c>
      <c r="B1201" t="s">
        <v>93</v>
      </c>
      <c r="C1201">
        <v>832</v>
      </c>
      <c r="D1201">
        <v>18.076647049402848</v>
      </c>
    </row>
    <row r="1202" spans="1:4" x14ac:dyDescent="0.2">
      <c r="A1202" t="s">
        <v>49</v>
      </c>
      <c r="B1202" t="s">
        <v>99</v>
      </c>
      <c r="C1202">
        <v>957</v>
      </c>
      <c r="D1202">
        <v>701.88268808966086</v>
      </c>
    </row>
    <row r="1203" spans="1:4" x14ac:dyDescent="0.2">
      <c r="A1203" t="s">
        <v>49</v>
      </c>
      <c r="B1203" t="s">
        <v>110</v>
      </c>
      <c r="C1203">
        <v>930</v>
      </c>
      <c r="D1203">
        <v>51.402173137963906</v>
      </c>
    </row>
    <row r="1204" spans="1:4" x14ac:dyDescent="0.2">
      <c r="A1204" t="s">
        <v>49</v>
      </c>
      <c r="B1204" t="s">
        <v>34</v>
      </c>
      <c r="C1204">
        <v>923</v>
      </c>
      <c r="D1204">
        <v>9.0467260612633442</v>
      </c>
    </row>
    <row r="1205" spans="1:4" x14ac:dyDescent="0.2">
      <c r="A1205" t="s">
        <v>49</v>
      </c>
      <c r="B1205" t="s">
        <v>390</v>
      </c>
      <c r="C1205">
        <v>831</v>
      </c>
      <c r="D1205">
        <v>2.1078422888440675</v>
      </c>
    </row>
    <row r="1206" spans="1:4" x14ac:dyDescent="0.2">
      <c r="A1206" t="s">
        <v>49</v>
      </c>
      <c r="B1206" t="s">
        <v>120</v>
      </c>
      <c r="C1206">
        <v>925</v>
      </c>
      <c r="D1206">
        <v>1.4116126545323031</v>
      </c>
    </row>
    <row r="1207" spans="1:4" x14ac:dyDescent="0.2">
      <c r="A1207" t="s">
        <v>49</v>
      </c>
      <c r="B1207" t="s">
        <v>123</v>
      </c>
      <c r="C1207">
        <v>898</v>
      </c>
      <c r="D1207">
        <v>45.830046514421532</v>
      </c>
    </row>
    <row r="1208" spans="1:4" x14ac:dyDescent="0.2">
      <c r="A1208" t="s">
        <v>49</v>
      </c>
      <c r="B1208" t="s">
        <v>127</v>
      </c>
      <c r="C1208">
        <v>886</v>
      </c>
      <c r="D1208">
        <v>2.5177398211730648</v>
      </c>
    </row>
    <row r="1209" spans="1:4" x14ac:dyDescent="0.2">
      <c r="A1209" t="s">
        <v>49</v>
      </c>
      <c r="B1209" t="s">
        <v>114</v>
      </c>
      <c r="C1209">
        <v>943</v>
      </c>
      <c r="D1209">
        <v>5.3436228507018608</v>
      </c>
    </row>
    <row r="1210" spans="1:4" x14ac:dyDescent="0.2">
      <c r="A1210" t="s">
        <v>49</v>
      </c>
      <c r="B1210" t="s">
        <v>93</v>
      </c>
      <c r="C1210">
        <v>784</v>
      </c>
      <c r="D1210">
        <v>1.3952823002223755</v>
      </c>
    </row>
    <row r="1211" spans="1:4" x14ac:dyDescent="0.2">
      <c r="A1211" t="s">
        <v>49</v>
      </c>
      <c r="B1211" t="s">
        <v>109</v>
      </c>
      <c r="C1211">
        <v>958</v>
      </c>
      <c r="D1211">
        <v>434.42769352824541</v>
      </c>
    </row>
    <row r="1212" spans="1:4" x14ac:dyDescent="0.2">
      <c r="A1212" t="s">
        <v>49</v>
      </c>
      <c r="B1212" t="s">
        <v>90</v>
      </c>
      <c r="C1212">
        <v>852</v>
      </c>
      <c r="D1212">
        <v>4.322425550333028</v>
      </c>
    </row>
    <row r="1213" spans="1:4" x14ac:dyDescent="0.2">
      <c r="A1213" t="s">
        <v>49</v>
      </c>
      <c r="B1213" t="s">
        <v>147</v>
      </c>
      <c r="C1213">
        <v>866</v>
      </c>
      <c r="D1213">
        <v>2.1593572779863743</v>
      </c>
    </row>
    <row r="1214" spans="1:4" x14ac:dyDescent="0.2">
      <c r="A1214" t="s">
        <v>49</v>
      </c>
      <c r="B1214" t="s">
        <v>129</v>
      </c>
      <c r="C1214">
        <v>908</v>
      </c>
      <c r="D1214">
        <v>3.7794508601493222</v>
      </c>
    </row>
    <row r="1215" spans="1:4" x14ac:dyDescent="0.2">
      <c r="A1215" t="s">
        <v>49</v>
      </c>
      <c r="B1215" t="s">
        <v>342</v>
      </c>
      <c r="C1215">
        <v>751</v>
      </c>
      <c r="D1215">
        <v>5.1500307019309526</v>
      </c>
    </row>
    <row r="1216" spans="1:4" x14ac:dyDescent="0.2">
      <c r="A1216" t="s">
        <v>49</v>
      </c>
      <c r="B1216" t="s">
        <v>142</v>
      </c>
      <c r="C1216">
        <v>894</v>
      </c>
      <c r="D1216">
        <v>11.025122343842739</v>
      </c>
    </row>
    <row r="1217" spans="1:4" x14ac:dyDescent="0.2">
      <c r="A1217" t="s">
        <v>49</v>
      </c>
      <c r="B1217" t="s">
        <v>343</v>
      </c>
      <c r="C1217">
        <v>743</v>
      </c>
      <c r="D1217">
        <v>1.3825444639039786</v>
      </c>
    </row>
    <row r="1218" spans="1:4" x14ac:dyDescent="0.2">
      <c r="A1218" t="s">
        <v>49</v>
      </c>
      <c r="B1218" t="s">
        <v>553</v>
      </c>
      <c r="C1218">
        <v>813</v>
      </c>
      <c r="D1218">
        <v>0.77654692003513914</v>
      </c>
    </row>
    <row r="1219" spans="1:4" x14ac:dyDescent="0.2">
      <c r="A1219" t="s">
        <v>49</v>
      </c>
      <c r="B1219" t="s">
        <v>148</v>
      </c>
      <c r="C1219">
        <v>925</v>
      </c>
      <c r="D1219">
        <v>2.7169673241792718</v>
      </c>
    </row>
    <row r="1220" spans="1:4" x14ac:dyDescent="0.2">
      <c r="A1220" t="s">
        <v>49</v>
      </c>
      <c r="B1220" t="s">
        <v>160</v>
      </c>
      <c r="C1220">
        <v>859</v>
      </c>
      <c r="D1220">
        <v>2.2911725405130641</v>
      </c>
    </row>
    <row r="1221" spans="1:4" x14ac:dyDescent="0.2">
      <c r="A1221" t="s">
        <v>49</v>
      </c>
      <c r="B1221" t="s">
        <v>150</v>
      </c>
      <c r="C1221">
        <v>810</v>
      </c>
      <c r="D1221">
        <v>1.3372655475646071</v>
      </c>
    </row>
    <row r="1222" spans="1:4" x14ac:dyDescent="0.2">
      <c r="A1222" t="s">
        <v>49</v>
      </c>
      <c r="B1222" t="s">
        <v>140</v>
      </c>
      <c r="C1222">
        <v>921</v>
      </c>
      <c r="D1222">
        <v>28.102863136988343</v>
      </c>
    </row>
    <row r="1223" spans="1:4" x14ac:dyDescent="0.2">
      <c r="A1223" t="s">
        <v>49</v>
      </c>
      <c r="B1223" t="s">
        <v>125</v>
      </c>
      <c r="C1223">
        <v>805</v>
      </c>
      <c r="D1223">
        <v>10.9915335477416</v>
      </c>
    </row>
    <row r="1224" spans="1:4" x14ac:dyDescent="0.2">
      <c r="A1224" t="s">
        <v>49</v>
      </c>
      <c r="B1224" t="s">
        <v>171</v>
      </c>
      <c r="C1224">
        <v>833</v>
      </c>
      <c r="D1224">
        <v>6.0712566527866576</v>
      </c>
    </row>
    <row r="1225" spans="1:4" x14ac:dyDescent="0.2">
      <c r="A1225" t="s">
        <v>49</v>
      </c>
      <c r="B1225" t="s">
        <v>118</v>
      </c>
      <c r="C1225">
        <v>884</v>
      </c>
      <c r="D1225">
        <v>10.822740712520671</v>
      </c>
    </row>
    <row r="1226" spans="1:4" x14ac:dyDescent="0.2">
      <c r="A1226" t="s">
        <v>49</v>
      </c>
      <c r="B1226" t="s">
        <v>152</v>
      </c>
      <c r="C1226">
        <v>907</v>
      </c>
      <c r="D1226">
        <v>4.9586103036219846</v>
      </c>
    </row>
    <row r="1227" spans="1:4" x14ac:dyDescent="0.2">
      <c r="A1227" t="s">
        <v>49</v>
      </c>
      <c r="B1227" s="4" t="s">
        <v>141</v>
      </c>
      <c r="C1227">
        <v>937</v>
      </c>
      <c r="D1227">
        <v>500</v>
      </c>
    </row>
    <row r="1228" spans="1:4" x14ac:dyDescent="0.2">
      <c r="A1228" t="s">
        <v>49</v>
      </c>
      <c r="B1228" t="s">
        <v>139</v>
      </c>
      <c r="C1228">
        <v>830</v>
      </c>
      <c r="D1228">
        <v>1.6670386232715411</v>
      </c>
    </row>
    <row r="1229" spans="1:4" x14ac:dyDescent="0.2">
      <c r="A1229" t="s">
        <v>49</v>
      </c>
      <c r="B1229" t="s">
        <v>163</v>
      </c>
      <c r="C1229">
        <v>857</v>
      </c>
      <c r="D1229">
        <v>1.8917361733203735</v>
      </c>
    </row>
    <row r="1230" spans="1:4" x14ac:dyDescent="0.2">
      <c r="A1230" t="s">
        <v>49</v>
      </c>
      <c r="B1230" t="s">
        <v>179</v>
      </c>
      <c r="C1230">
        <v>779</v>
      </c>
      <c r="D1230">
        <v>3.1889398992434068</v>
      </c>
    </row>
    <row r="1231" spans="1:4" x14ac:dyDescent="0.2">
      <c r="A1231" t="s">
        <v>49</v>
      </c>
      <c r="B1231" t="s">
        <v>102</v>
      </c>
      <c r="C1231">
        <v>901</v>
      </c>
      <c r="D1231">
        <v>1.5863983742203112</v>
      </c>
    </row>
    <row r="1232" spans="1:4" x14ac:dyDescent="0.2">
      <c r="A1232" t="s">
        <v>49</v>
      </c>
      <c r="B1232" t="s">
        <v>187</v>
      </c>
      <c r="C1232">
        <v>933</v>
      </c>
      <c r="D1232">
        <v>8.4859439932984362</v>
      </c>
    </row>
    <row r="1233" spans="1:4" x14ac:dyDescent="0.2">
      <c r="A1233" t="s">
        <v>49</v>
      </c>
      <c r="B1233" t="s">
        <v>434</v>
      </c>
      <c r="C1233">
        <v>624</v>
      </c>
      <c r="D1233">
        <v>5.562704363314646</v>
      </c>
    </row>
    <row r="1234" spans="1:4" x14ac:dyDescent="0.2">
      <c r="A1234" t="s">
        <v>49</v>
      </c>
      <c r="B1234" t="s">
        <v>170</v>
      </c>
      <c r="C1234">
        <v>861</v>
      </c>
      <c r="D1234">
        <v>3.8783080031259098</v>
      </c>
    </row>
    <row r="1235" spans="1:4" x14ac:dyDescent="0.2">
      <c r="A1235" t="s">
        <v>49</v>
      </c>
      <c r="B1235" t="s">
        <v>144</v>
      </c>
      <c r="C1235">
        <v>915</v>
      </c>
      <c r="D1235">
        <v>91.73300391484176</v>
      </c>
    </row>
    <row r="1236" spans="1:4" x14ac:dyDescent="0.2">
      <c r="A1236" t="s">
        <v>49</v>
      </c>
      <c r="B1236" t="s">
        <v>175</v>
      </c>
      <c r="C1236">
        <v>946</v>
      </c>
      <c r="D1236">
        <v>7.3476379535672471</v>
      </c>
    </row>
    <row r="1237" spans="1:4" x14ac:dyDescent="0.2">
      <c r="A1237" t="s">
        <v>49</v>
      </c>
      <c r="B1237" t="s">
        <v>178</v>
      </c>
      <c r="C1237">
        <v>837</v>
      </c>
      <c r="D1237">
        <v>6.1419745737333642</v>
      </c>
    </row>
    <row r="1238" spans="1:4" x14ac:dyDescent="0.2">
      <c r="A1238" t="s">
        <v>49</v>
      </c>
      <c r="B1238" t="s">
        <v>554</v>
      </c>
      <c r="C1238">
        <v>785</v>
      </c>
      <c r="D1238">
        <v>3.6420891006638949</v>
      </c>
    </row>
    <row r="1239" spans="1:4" x14ac:dyDescent="0.2">
      <c r="A1239" t="s">
        <v>49</v>
      </c>
      <c r="B1239" t="s">
        <v>524</v>
      </c>
      <c r="C1239">
        <v>793</v>
      </c>
      <c r="D1239">
        <v>9.5279104451107202</v>
      </c>
    </row>
    <row r="1240" spans="1:4" x14ac:dyDescent="0.2">
      <c r="A1240" t="s">
        <v>49</v>
      </c>
      <c r="B1240" t="s">
        <v>161</v>
      </c>
      <c r="C1240">
        <v>856</v>
      </c>
      <c r="D1240">
        <v>0.60617851177762727</v>
      </c>
    </row>
    <row r="1241" spans="1:4" x14ac:dyDescent="0.2">
      <c r="A1241" t="s">
        <v>49</v>
      </c>
      <c r="B1241" t="s">
        <v>157</v>
      </c>
      <c r="C1241">
        <v>949</v>
      </c>
      <c r="D1241">
        <v>3.4367910393241385</v>
      </c>
    </row>
    <row r="1242" spans="1:4" x14ac:dyDescent="0.2">
      <c r="A1242" t="s">
        <v>49</v>
      </c>
      <c r="B1242" t="s">
        <v>176</v>
      </c>
      <c r="C1242">
        <v>888</v>
      </c>
      <c r="D1242">
        <v>4.6644298877702397</v>
      </c>
    </row>
    <row r="1243" spans="1:4" x14ac:dyDescent="0.2">
      <c r="A1243" t="s">
        <v>49</v>
      </c>
      <c r="B1243" t="s">
        <v>555</v>
      </c>
      <c r="C1243">
        <v>693</v>
      </c>
      <c r="D1243">
        <v>5.548684298195333</v>
      </c>
    </row>
    <row r="1244" spans="1:4" x14ac:dyDescent="0.2">
      <c r="A1244" t="s">
        <v>49</v>
      </c>
      <c r="B1244" t="s">
        <v>149</v>
      </c>
      <c r="C1244">
        <v>793</v>
      </c>
      <c r="D1244">
        <v>6.25102671668603</v>
      </c>
    </row>
    <row r="1245" spans="1:4" x14ac:dyDescent="0.2">
      <c r="A1245" t="s">
        <v>49</v>
      </c>
      <c r="B1245" t="s">
        <v>201</v>
      </c>
      <c r="C1245">
        <v>908</v>
      </c>
      <c r="D1245">
        <v>10.577672072649477</v>
      </c>
    </row>
    <row r="1246" spans="1:4" x14ac:dyDescent="0.2">
      <c r="A1246" t="s">
        <v>49</v>
      </c>
      <c r="B1246" t="s">
        <v>151</v>
      </c>
      <c r="C1246">
        <v>915</v>
      </c>
      <c r="D1246">
        <v>14.651283692960076</v>
      </c>
    </row>
    <row r="1247" spans="1:4" x14ac:dyDescent="0.2">
      <c r="A1247" t="s">
        <v>49</v>
      </c>
      <c r="B1247" t="s">
        <v>111</v>
      </c>
      <c r="C1247">
        <v>805</v>
      </c>
      <c r="D1247">
        <v>4.3142293307427746</v>
      </c>
    </row>
    <row r="1248" spans="1:4" x14ac:dyDescent="0.2">
      <c r="A1248" t="s">
        <v>49</v>
      </c>
      <c r="B1248" t="s">
        <v>185</v>
      </c>
      <c r="C1248">
        <v>873</v>
      </c>
      <c r="D1248">
        <v>3.4675568038264326</v>
      </c>
    </row>
    <row r="1249" spans="1:4" x14ac:dyDescent="0.2">
      <c r="A1249" t="s">
        <v>49</v>
      </c>
      <c r="B1249" t="s">
        <v>207</v>
      </c>
      <c r="C1249">
        <v>839</v>
      </c>
      <c r="D1249">
        <v>2.2296617516508319</v>
      </c>
    </row>
    <row r="1250" spans="1:4" x14ac:dyDescent="0.2">
      <c r="A1250" t="s">
        <v>49</v>
      </c>
      <c r="B1250" t="s">
        <v>224</v>
      </c>
      <c r="C1250">
        <v>888</v>
      </c>
      <c r="D1250">
        <v>0.5581796545469998</v>
      </c>
    </row>
    <row r="1251" spans="1:4" x14ac:dyDescent="0.2">
      <c r="A1251" t="s">
        <v>49</v>
      </c>
      <c r="B1251" t="s">
        <v>198</v>
      </c>
      <c r="C1251">
        <v>865</v>
      </c>
      <c r="D1251">
        <v>1.6337790938748546</v>
      </c>
    </row>
    <row r="1252" spans="1:4" x14ac:dyDescent="0.2">
      <c r="A1252" t="s">
        <v>49</v>
      </c>
      <c r="B1252" t="s">
        <v>209</v>
      </c>
      <c r="C1252">
        <v>898</v>
      </c>
      <c r="D1252">
        <v>4.0185302755785575</v>
      </c>
    </row>
    <row r="1253" spans="1:4" x14ac:dyDescent="0.2">
      <c r="A1253" t="s">
        <v>49</v>
      </c>
      <c r="B1253" t="s">
        <v>357</v>
      </c>
      <c r="C1253">
        <v>784</v>
      </c>
      <c r="D1253">
        <v>3.7270228980739182</v>
      </c>
    </row>
    <row r="1254" spans="1:4" x14ac:dyDescent="0.2">
      <c r="A1254" t="s">
        <v>49</v>
      </c>
      <c r="B1254" t="s">
        <v>556</v>
      </c>
      <c r="C1254">
        <v>645</v>
      </c>
      <c r="D1254">
        <v>7.1703398299680234</v>
      </c>
    </row>
    <row r="1255" spans="1:4" x14ac:dyDescent="0.2">
      <c r="A1255" t="s">
        <v>49</v>
      </c>
      <c r="B1255" t="s">
        <v>527</v>
      </c>
      <c r="C1255">
        <v>774</v>
      </c>
      <c r="D1255">
        <v>5.8065137512092981</v>
      </c>
    </row>
    <row r="1256" spans="1:4" x14ac:dyDescent="0.2">
      <c r="A1256" t="s">
        <v>49</v>
      </c>
      <c r="B1256" t="s">
        <v>557</v>
      </c>
      <c r="C1256">
        <v>647</v>
      </c>
      <c r="D1256">
        <v>5.4175279757470074</v>
      </c>
    </row>
    <row r="1257" spans="1:4" x14ac:dyDescent="0.2">
      <c r="A1257" t="s">
        <v>49</v>
      </c>
      <c r="B1257" t="s">
        <v>234</v>
      </c>
      <c r="C1257">
        <v>862</v>
      </c>
      <c r="D1257">
        <v>7.7215273454115172</v>
      </c>
    </row>
    <row r="1258" spans="1:4" x14ac:dyDescent="0.2">
      <c r="A1258" t="s">
        <v>49</v>
      </c>
      <c r="B1258" t="s">
        <v>218</v>
      </c>
      <c r="C1258">
        <v>920</v>
      </c>
      <c r="D1258">
        <v>5.9431408623189395</v>
      </c>
    </row>
    <row r="1259" spans="1:4" x14ac:dyDescent="0.2">
      <c r="A1259" t="s">
        <v>49</v>
      </c>
      <c r="B1259" t="s">
        <v>558</v>
      </c>
      <c r="C1259">
        <v>649</v>
      </c>
      <c r="D1259">
        <v>9.0959460113197093</v>
      </c>
    </row>
    <row r="1260" spans="1:4" x14ac:dyDescent="0.2">
      <c r="A1260" t="s">
        <v>49</v>
      </c>
      <c r="B1260" t="s">
        <v>531</v>
      </c>
      <c r="C1260">
        <v>825</v>
      </c>
      <c r="D1260">
        <v>4.0551745148737623</v>
      </c>
    </row>
    <row r="1261" spans="1:4" x14ac:dyDescent="0.2">
      <c r="A1261" t="s">
        <v>49</v>
      </c>
      <c r="B1261" t="s">
        <v>237</v>
      </c>
      <c r="C1261">
        <v>927</v>
      </c>
      <c r="D1261">
        <v>2.572170765885359</v>
      </c>
    </row>
    <row r="1262" spans="1:4" x14ac:dyDescent="0.2">
      <c r="A1262" t="s">
        <v>49</v>
      </c>
      <c r="B1262" t="s">
        <v>559</v>
      </c>
      <c r="C1262">
        <v>688</v>
      </c>
      <c r="D1262">
        <v>0.83258875024861634</v>
      </c>
    </row>
    <row r="1263" spans="1:4" x14ac:dyDescent="0.2">
      <c r="A1263" t="s">
        <v>49</v>
      </c>
      <c r="B1263" t="s">
        <v>529</v>
      </c>
      <c r="C1263">
        <v>835</v>
      </c>
      <c r="D1263">
        <v>87.2494088871683</v>
      </c>
    </row>
    <row r="1264" spans="1:4" x14ac:dyDescent="0.2">
      <c r="A1264" t="s">
        <v>49</v>
      </c>
      <c r="B1264" t="s">
        <v>203</v>
      </c>
      <c r="C1264">
        <v>855</v>
      </c>
      <c r="D1264">
        <v>9.2844267994518859</v>
      </c>
    </row>
    <row r="1265" spans="1:4" x14ac:dyDescent="0.2">
      <c r="A1265" t="s">
        <v>49</v>
      </c>
      <c r="B1265" t="s">
        <v>560</v>
      </c>
      <c r="C1265">
        <v>732</v>
      </c>
      <c r="D1265">
        <v>1.5160023321495717</v>
      </c>
    </row>
    <row r="1266" spans="1:4" x14ac:dyDescent="0.2">
      <c r="A1266" t="s">
        <v>49</v>
      </c>
      <c r="B1266" t="s">
        <v>534</v>
      </c>
      <c r="C1266">
        <v>743</v>
      </c>
      <c r="D1266">
        <v>4.5509876124625173</v>
      </c>
    </row>
    <row r="1267" spans="1:4" x14ac:dyDescent="0.2">
      <c r="A1267" t="s">
        <v>49</v>
      </c>
      <c r="B1267" t="s">
        <v>561</v>
      </c>
      <c r="C1267">
        <v>841</v>
      </c>
      <c r="D1267">
        <v>9.371626220190393</v>
      </c>
    </row>
    <row r="1268" spans="1:4" x14ac:dyDescent="0.2">
      <c r="A1268" t="s">
        <v>49</v>
      </c>
      <c r="B1268" t="s">
        <v>530</v>
      </c>
      <c r="C1268">
        <v>682</v>
      </c>
      <c r="D1268">
        <v>3.0095142843749181</v>
      </c>
    </row>
    <row r="1269" spans="1:4" x14ac:dyDescent="0.2">
      <c r="A1269" t="s">
        <v>49</v>
      </c>
      <c r="B1269" t="s">
        <v>562</v>
      </c>
      <c r="C1269">
        <v>663</v>
      </c>
      <c r="D1269">
        <v>2.5334422100616747</v>
      </c>
    </row>
    <row r="1270" spans="1:4" x14ac:dyDescent="0.2">
      <c r="A1270" t="s">
        <v>49</v>
      </c>
      <c r="B1270" t="s">
        <v>563</v>
      </c>
      <c r="C1270">
        <v>660</v>
      </c>
      <c r="D1270">
        <v>1.8242412433844066</v>
      </c>
    </row>
    <row r="1271" spans="1:4" x14ac:dyDescent="0.2">
      <c r="A1271" t="s">
        <v>49</v>
      </c>
      <c r="B1271" t="s">
        <v>564</v>
      </c>
      <c r="C1271">
        <v>704</v>
      </c>
      <c r="D1271">
        <v>3.3615111681763912</v>
      </c>
    </row>
    <row r="1272" spans="1:4" x14ac:dyDescent="0.2">
      <c r="A1272" t="s">
        <v>49</v>
      </c>
      <c r="B1272" t="s">
        <v>249</v>
      </c>
      <c r="C1272">
        <v>919</v>
      </c>
      <c r="D1272">
        <v>85.639060799673899</v>
      </c>
    </row>
    <row r="1273" spans="1:4" x14ac:dyDescent="0.2">
      <c r="A1273" t="s">
        <v>49</v>
      </c>
      <c r="B1273" t="s">
        <v>526</v>
      </c>
      <c r="C1273">
        <v>810</v>
      </c>
      <c r="D1273">
        <v>1.494831865729366</v>
      </c>
    </row>
    <row r="1274" spans="1:4" x14ac:dyDescent="0.2">
      <c r="A1274" t="s">
        <v>49</v>
      </c>
      <c r="B1274" t="s">
        <v>243</v>
      </c>
      <c r="C1274">
        <v>873</v>
      </c>
      <c r="D1274">
        <v>2.6484326082175698</v>
      </c>
    </row>
    <row r="1275" spans="1:4" x14ac:dyDescent="0.2">
      <c r="A1275" t="s">
        <v>49</v>
      </c>
      <c r="B1275" t="s">
        <v>565</v>
      </c>
      <c r="C1275">
        <v>702</v>
      </c>
      <c r="D1275">
        <v>1.4789782635806419</v>
      </c>
    </row>
    <row r="1276" spans="1:4" x14ac:dyDescent="0.2">
      <c r="A1276" t="s">
        <v>49</v>
      </c>
      <c r="B1276" t="s">
        <v>566</v>
      </c>
      <c r="C1276">
        <v>742</v>
      </c>
      <c r="D1276">
        <v>4.0965768546052255</v>
      </c>
    </row>
    <row r="1277" spans="1:4" x14ac:dyDescent="0.2">
      <c r="A1277" t="s">
        <v>49</v>
      </c>
      <c r="B1277" t="s">
        <v>567</v>
      </c>
      <c r="C1277">
        <v>777</v>
      </c>
      <c r="D1277">
        <v>1.4582100610325917</v>
      </c>
    </row>
    <row r="1278" spans="1:4" x14ac:dyDescent="0.2">
      <c r="A1278" t="s">
        <v>49</v>
      </c>
      <c r="B1278" t="s">
        <v>568</v>
      </c>
      <c r="C1278">
        <v>806</v>
      </c>
      <c r="D1278">
        <v>11.327784800135435</v>
      </c>
    </row>
    <row r="1279" spans="1:4" x14ac:dyDescent="0.2">
      <c r="A1279" t="s">
        <v>49</v>
      </c>
      <c r="B1279" t="s">
        <v>536</v>
      </c>
      <c r="C1279">
        <v>741</v>
      </c>
      <c r="D1279">
        <v>7.4840224863452205</v>
      </c>
    </row>
    <row r="1280" spans="1:4" x14ac:dyDescent="0.2">
      <c r="A1280" t="s">
        <v>49</v>
      </c>
      <c r="B1280" t="s">
        <v>569</v>
      </c>
      <c r="C1280">
        <v>822</v>
      </c>
      <c r="D1280">
        <v>2.2506861559573905</v>
      </c>
    </row>
    <row r="1281" spans="1:4" x14ac:dyDescent="0.2">
      <c r="A1281" t="s">
        <v>49</v>
      </c>
      <c r="B1281" t="s">
        <v>570</v>
      </c>
      <c r="C1281">
        <v>809</v>
      </c>
      <c r="D1281">
        <v>7.6523815408110014</v>
      </c>
    </row>
    <row r="1282" spans="1:4" x14ac:dyDescent="0.2">
      <c r="A1282" t="s">
        <v>49</v>
      </c>
      <c r="B1282" t="s">
        <v>235</v>
      </c>
      <c r="C1282">
        <v>898</v>
      </c>
      <c r="D1282">
        <v>1.599047014370931</v>
      </c>
    </row>
    <row r="1283" spans="1:4" x14ac:dyDescent="0.2">
      <c r="A1283" t="s">
        <v>49</v>
      </c>
      <c r="B1283" t="s">
        <v>571</v>
      </c>
      <c r="C1283">
        <v>838</v>
      </c>
      <c r="D1283">
        <v>19.988075920111481</v>
      </c>
    </row>
    <row r="1284" spans="1:4" x14ac:dyDescent="0.2">
      <c r="A1284" t="s">
        <v>49</v>
      </c>
      <c r="B1284" t="s">
        <v>572</v>
      </c>
      <c r="C1284">
        <v>689</v>
      </c>
      <c r="D1284">
        <v>1.0006939074161503</v>
      </c>
    </row>
    <row r="1285" spans="1:4" x14ac:dyDescent="0.2">
      <c r="A1285" t="s">
        <v>49</v>
      </c>
      <c r="B1285" t="s">
        <v>174</v>
      </c>
      <c r="C1285">
        <v>842</v>
      </c>
      <c r="D1285">
        <v>2.1092967421604261</v>
      </c>
    </row>
    <row r="1286" spans="1:4" x14ac:dyDescent="0.2">
      <c r="A1286" t="s">
        <v>49</v>
      </c>
      <c r="B1286" t="s">
        <v>573</v>
      </c>
      <c r="C1286">
        <v>671</v>
      </c>
      <c r="D1286">
        <v>6.7214304965378799</v>
      </c>
    </row>
    <row r="1287" spans="1:4" x14ac:dyDescent="0.2">
      <c r="A1287" t="s">
        <v>49</v>
      </c>
      <c r="B1287" t="s">
        <v>574</v>
      </c>
      <c r="C1287">
        <v>702</v>
      </c>
      <c r="D1287">
        <v>2.8390494954558716</v>
      </c>
    </row>
    <row r="1288" spans="1:4" x14ac:dyDescent="0.2">
      <c r="A1288" t="s">
        <v>49</v>
      </c>
      <c r="B1288" t="s">
        <v>237</v>
      </c>
      <c r="C1288">
        <v>906</v>
      </c>
      <c r="D1288">
        <v>4.8624567669800918</v>
      </c>
    </row>
    <row r="1289" spans="1:4" x14ac:dyDescent="0.2">
      <c r="A1289" t="s">
        <v>49</v>
      </c>
      <c r="B1289" t="s">
        <v>539</v>
      </c>
      <c r="C1289">
        <v>828</v>
      </c>
      <c r="D1289">
        <v>6.6483334237056795</v>
      </c>
    </row>
    <row r="1290" spans="1:4" x14ac:dyDescent="0.2">
      <c r="A1290" t="s">
        <v>49</v>
      </c>
      <c r="B1290" t="s">
        <v>575</v>
      </c>
      <c r="C1290">
        <v>832</v>
      </c>
      <c r="D1290">
        <v>3.3374116649853005</v>
      </c>
    </row>
    <row r="1291" spans="1:4" x14ac:dyDescent="0.2">
      <c r="A1291" t="s">
        <v>49</v>
      </c>
      <c r="B1291" t="s">
        <v>419</v>
      </c>
      <c r="C1291">
        <v>685</v>
      </c>
      <c r="D1291">
        <v>1.2120906550602972</v>
      </c>
    </row>
    <row r="1292" spans="1:4" x14ac:dyDescent="0.2">
      <c r="A1292" t="s">
        <v>49</v>
      </c>
      <c r="B1292" t="s">
        <v>576</v>
      </c>
      <c r="C1292">
        <v>826</v>
      </c>
      <c r="D1292">
        <v>3.9943564874331479</v>
      </c>
    </row>
    <row r="1293" spans="1:4" x14ac:dyDescent="0.2">
      <c r="A1293" t="s">
        <v>49</v>
      </c>
      <c r="B1293" t="s">
        <v>577</v>
      </c>
      <c r="C1293">
        <v>765</v>
      </c>
      <c r="D1293">
        <v>0.25155142547861903</v>
      </c>
    </row>
    <row r="1294" spans="1:4" x14ac:dyDescent="0.2">
      <c r="A1294" t="s">
        <v>49</v>
      </c>
      <c r="B1294" t="s">
        <v>578</v>
      </c>
      <c r="C1294">
        <v>683</v>
      </c>
      <c r="D1294">
        <v>1.4724665366634599</v>
      </c>
    </row>
    <row r="1295" spans="1:4" x14ac:dyDescent="0.2">
      <c r="A1295" t="s">
        <v>49</v>
      </c>
      <c r="B1295" t="s">
        <v>269</v>
      </c>
      <c r="C1295">
        <v>802</v>
      </c>
      <c r="D1295">
        <v>1.0808674354861394</v>
      </c>
    </row>
    <row r="1296" spans="1:4" x14ac:dyDescent="0.2">
      <c r="A1296" t="s">
        <v>49</v>
      </c>
      <c r="B1296" t="s">
        <v>579</v>
      </c>
      <c r="C1296">
        <v>582</v>
      </c>
      <c r="D1296">
        <v>0.97562903871012907</v>
      </c>
    </row>
    <row r="1297" spans="1:4" x14ac:dyDescent="0.2">
      <c r="A1297" t="s">
        <v>49</v>
      </c>
      <c r="B1297" t="s">
        <v>580</v>
      </c>
      <c r="C1297">
        <v>667</v>
      </c>
      <c r="D1297">
        <v>1.2007785340832302</v>
      </c>
    </row>
    <row r="1298" spans="1:4" x14ac:dyDescent="0.2">
      <c r="A1298" t="s">
        <v>49</v>
      </c>
      <c r="B1298" t="s">
        <v>528</v>
      </c>
      <c r="C1298">
        <v>713</v>
      </c>
      <c r="D1298">
        <v>5.5493869552404274</v>
      </c>
    </row>
    <row r="1299" spans="1:4" x14ac:dyDescent="0.2">
      <c r="A1299" t="s">
        <v>49</v>
      </c>
      <c r="B1299" t="s">
        <v>209</v>
      </c>
      <c r="C1299">
        <v>796</v>
      </c>
      <c r="D1299">
        <v>18.581448423129459</v>
      </c>
    </row>
    <row r="1300" spans="1:4" x14ac:dyDescent="0.2">
      <c r="A1300" t="s">
        <v>49</v>
      </c>
      <c r="B1300" t="s">
        <v>581</v>
      </c>
      <c r="C1300">
        <v>696</v>
      </c>
      <c r="D1300">
        <v>1.4582211766644422</v>
      </c>
    </row>
    <row r="1301" spans="1:4" x14ac:dyDescent="0.2">
      <c r="A1301" t="s">
        <v>49</v>
      </c>
      <c r="B1301" t="s">
        <v>582</v>
      </c>
      <c r="C1301">
        <v>772</v>
      </c>
      <c r="D1301">
        <v>9.5003749916694105</v>
      </c>
    </row>
    <row r="1302" spans="1:4" x14ac:dyDescent="0.2">
      <c r="A1302" t="s">
        <v>49</v>
      </c>
      <c r="B1302" t="s">
        <v>583</v>
      </c>
      <c r="C1302">
        <v>682</v>
      </c>
      <c r="D1302">
        <v>1.608228526279555</v>
      </c>
    </row>
    <row r="1303" spans="1:4" x14ac:dyDescent="0.2">
      <c r="A1303" t="s">
        <v>49</v>
      </c>
      <c r="B1303" t="s">
        <v>584</v>
      </c>
      <c r="C1303">
        <v>833</v>
      </c>
      <c r="D1303">
        <v>1.5295577774131772</v>
      </c>
    </row>
    <row r="1304" spans="1:4" x14ac:dyDescent="0.2">
      <c r="A1304" t="s">
        <v>49</v>
      </c>
      <c r="B1304" t="s">
        <v>585</v>
      </c>
      <c r="C1304">
        <v>776</v>
      </c>
      <c r="D1304">
        <v>3.2677752136837683</v>
      </c>
    </row>
    <row r="1305" spans="1:4" x14ac:dyDescent="0.2">
      <c r="A1305" t="s">
        <v>49</v>
      </c>
      <c r="B1305" t="s">
        <v>586</v>
      </c>
      <c r="C1305">
        <v>644</v>
      </c>
      <c r="D1305">
        <v>3.3229467034789897</v>
      </c>
    </row>
    <row r="1306" spans="1:4" x14ac:dyDescent="0.2">
      <c r="A1306" t="s">
        <v>49</v>
      </c>
      <c r="B1306" t="s">
        <v>587</v>
      </c>
      <c r="C1306">
        <v>705</v>
      </c>
      <c r="D1306">
        <v>1.5370982425024866</v>
      </c>
    </row>
    <row r="1307" spans="1:4" x14ac:dyDescent="0.2">
      <c r="A1307" t="s">
        <v>49</v>
      </c>
      <c r="B1307" t="s">
        <v>588</v>
      </c>
      <c r="C1307">
        <v>815</v>
      </c>
      <c r="D1307">
        <v>20.817172667502923</v>
      </c>
    </row>
    <row r="1308" spans="1:4" x14ac:dyDescent="0.2">
      <c r="A1308" t="s">
        <v>49</v>
      </c>
      <c r="B1308" t="s">
        <v>589</v>
      </c>
      <c r="C1308">
        <v>676</v>
      </c>
      <c r="D1308">
        <v>1.0227328842420516</v>
      </c>
    </row>
    <row r="1309" spans="1:4" x14ac:dyDescent="0.2">
      <c r="A1309" t="s">
        <v>49</v>
      </c>
      <c r="B1309" t="s">
        <v>590</v>
      </c>
      <c r="C1309">
        <v>769</v>
      </c>
      <c r="D1309">
        <v>2.4015194512415996</v>
      </c>
    </row>
    <row r="1310" spans="1:4" x14ac:dyDescent="0.2">
      <c r="A1310" t="s">
        <v>62</v>
      </c>
      <c r="B1310" t="s">
        <v>54</v>
      </c>
      <c r="C1310">
        <v>852</v>
      </c>
      <c r="D1310">
        <v>10.916641164732734</v>
      </c>
    </row>
    <row r="1311" spans="1:4" x14ac:dyDescent="0.2">
      <c r="A1311" t="s">
        <v>62</v>
      </c>
      <c r="B1311" t="s">
        <v>33</v>
      </c>
      <c r="C1311">
        <v>903</v>
      </c>
      <c r="D1311">
        <v>35.657413849971277</v>
      </c>
    </row>
    <row r="1312" spans="1:4" x14ac:dyDescent="0.2">
      <c r="A1312" t="s">
        <v>62</v>
      </c>
      <c r="B1312" t="s">
        <v>79</v>
      </c>
      <c r="C1312">
        <v>940</v>
      </c>
      <c r="D1312">
        <v>28.692166498109806</v>
      </c>
    </row>
    <row r="1313" spans="1:4" x14ac:dyDescent="0.2">
      <c r="A1313" t="s">
        <v>62</v>
      </c>
      <c r="B1313" t="s">
        <v>79</v>
      </c>
      <c r="C1313">
        <v>910</v>
      </c>
      <c r="D1313">
        <v>96.681254944256892</v>
      </c>
    </row>
    <row r="1314" spans="1:4" x14ac:dyDescent="0.2">
      <c r="A1314" t="s">
        <v>62</v>
      </c>
      <c r="B1314" t="s">
        <v>79</v>
      </c>
      <c r="C1314">
        <v>919</v>
      </c>
      <c r="D1314">
        <v>86.909013618839765</v>
      </c>
    </row>
    <row r="1315" spans="1:4" x14ac:dyDescent="0.2">
      <c r="A1315" t="s">
        <v>62</v>
      </c>
      <c r="B1315" t="s">
        <v>79</v>
      </c>
      <c r="C1315">
        <v>922</v>
      </c>
      <c r="D1315">
        <v>143.6706523498143</v>
      </c>
    </row>
    <row r="1316" spans="1:4" x14ac:dyDescent="0.2">
      <c r="A1316" t="s">
        <v>62</v>
      </c>
      <c r="B1316" t="s">
        <v>79</v>
      </c>
      <c r="C1316">
        <v>915</v>
      </c>
      <c r="D1316">
        <v>146.55612666810742</v>
      </c>
    </row>
    <row r="1317" spans="1:4" x14ac:dyDescent="0.2">
      <c r="A1317" t="s">
        <v>62</v>
      </c>
      <c r="B1317" t="s">
        <v>30</v>
      </c>
      <c r="C1317">
        <v>943</v>
      </c>
      <c r="D1317">
        <v>1012.5634058009408</v>
      </c>
    </row>
    <row r="1318" spans="1:4" x14ac:dyDescent="0.2">
      <c r="A1318" t="s">
        <v>62</v>
      </c>
      <c r="B1318" t="s">
        <v>86</v>
      </c>
      <c r="C1318">
        <v>925</v>
      </c>
      <c r="D1318">
        <v>17.72065423235939</v>
      </c>
    </row>
    <row r="1319" spans="1:4" x14ac:dyDescent="0.2">
      <c r="A1319" t="s">
        <v>62</v>
      </c>
      <c r="B1319" t="s">
        <v>87</v>
      </c>
      <c r="C1319">
        <v>804</v>
      </c>
      <c r="D1319">
        <v>3.9148533492869237</v>
      </c>
    </row>
    <row r="1320" spans="1:4" x14ac:dyDescent="0.2">
      <c r="A1320" t="s">
        <v>62</v>
      </c>
      <c r="B1320" t="s">
        <v>91</v>
      </c>
      <c r="C1320">
        <v>934</v>
      </c>
      <c r="D1320">
        <v>86.866730981886562</v>
      </c>
    </row>
    <row r="1321" spans="1:4" x14ac:dyDescent="0.2">
      <c r="A1321" t="s">
        <v>62</v>
      </c>
      <c r="B1321" t="s">
        <v>108</v>
      </c>
      <c r="C1321">
        <v>915</v>
      </c>
      <c r="D1321">
        <v>26.915748338586848</v>
      </c>
    </row>
    <row r="1322" spans="1:4" x14ac:dyDescent="0.2">
      <c r="A1322" t="s">
        <v>62</v>
      </c>
      <c r="B1322" t="s">
        <v>99</v>
      </c>
      <c r="C1322">
        <v>959</v>
      </c>
      <c r="D1322">
        <v>1702.6889390966162</v>
      </c>
    </row>
    <row r="1323" spans="1:4" x14ac:dyDescent="0.2">
      <c r="A1323" t="s">
        <v>62</v>
      </c>
      <c r="B1323" t="s">
        <v>110</v>
      </c>
      <c r="C1323">
        <v>948</v>
      </c>
      <c r="D1323">
        <v>366.46349366208477</v>
      </c>
    </row>
    <row r="1324" spans="1:4" x14ac:dyDescent="0.2">
      <c r="A1324" t="s">
        <v>62</v>
      </c>
      <c r="B1324" t="s">
        <v>89</v>
      </c>
      <c r="C1324">
        <v>921</v>
      </c>
      <c r="D1324">
        <v>4.4348772255366962</v>
      </c>
    </row>
    <row r="1325" spans="1:4" x14ac:dyDescent="0.2">
      <c r="A1325" t="s">
        <v>62</v>
      </c>
      <c r="B1325" t="s">
        <v>118</v>
      </c>
      <c r="C1325">
        <v>928</v>
      </c>
      <c r="D1325">
        <v>18.376608571127232</v>
      </c>
    </row>
    <row r="1326" spans="1:4" x14ac:dyDescent="0.2">
      <c r="A1326" t="s">
        <v>62</v>
      </c>
      <c r="B1326" t="s">
        <v>104</v>
      </c>
      <c r="C1326">
        <v>939</v>
      </c>
      <c r="D1326">
        <v>209.69420026624474</v>
      </c>
    </row>
    <row r="1327" spans="1:4" x14ac:dyDescent="0.2">
      <c r="A1327" t="s">
        <v>62</v>
      </c>
      <c r="B1327" t="s">
        <v>109</v>
      </c>
      <c r="C1327">
        <v>962</v>
      </c>
      <c r="D1327">
        <v>933.19215561424164</v>
      </c>
    </row>
    <row r="1328" spans="1:4" x14ac:dyDescent="0.2">
      <c r="A1328" t="s">
        <v>62</v>
      </c>
      <c r="B1328" t="s">
        <v>342</v>
      </c>
      <c r="C1328">
        <v>782</v>
      </c>
      <c r="D1328">
        <v>12.345034578024435</v>
      </c>
    </row>
    <row r="1329" spans="1:4" x14ac:dyDescent="0.2">
      <c r="A1329" t="s">
        <v>62</v>
      </c>
      <c r="B1329" t="s">
        <v>68</v>
      </c>
      <c r="C1329">
        <v>746</v>
      </c>
      <c r="D1329">
        <v>54.850533403719808</v>
      </c>
    </row>
    <row r="1330" spans="1:4" x14ac:dyDescent="0.2">
      <c r="A1330" t="s">
        <v>62</v>
      </c>
      <c r="B1330" t="s">
        <v>98</v>
      </c>
      <c r="C1330">
        <v>916</v>
      </c>
      <c r="D1330">
        <v>41.606501763537388</v>
      </c>
    </row>
    <row r="1331" spans="1:4" x14ac:dyDescent="0.2">
      <c r="A1331" t="s">
        <v>62</v>
      </c>
      <c r="B1331" t="s">
        <v>97</v>
      </c>
      <c r="C1331">
        <v>845</v>
      </c>
      <c r="D1331">
        <v>9.920151782934969</v>
      </c>
    </row>
    <row r="1332" spans="1:4" x14ac:dyDescent="0.2">
      <c r="A1332" t="s">
        <v>62</v>
      </c>
      <c r="B1332" t="s">
        <v>79</v>
      </c>
      <c r="C1332">
        <v>854</v>
      </c>
      <c r="D1332">
        <v>10.57420259862521</v>
      </c>
    </row>
    <row r="1333" spans="1:4" x14ac:dyDescent="0.2">
      <c r="A1333" t="s">
        <v>62</v>
      </c>
      <c r="B1333" t="s">
        <v>114</v>
      </c>
      <c r="C1333">
        <v>933</v>
      </c>
      <c r="D1333">
        <v>7.2960693109034107</v>
      </c>
    </row>
    <row r="1334" spans="1:4" x14ac:dyDescent="0.2">
      <c r="A1334" t="s">
        <v>62</v>
      </c>
      <c r="B1334" t="s">
        <v>105</v>
      </c>
      <c r="C1334">
        <v>930</v>
      </c>
      <c r="D1334">
        <v>9.582445250451471</v>
      </c>
    </row>
    <row r="1335" spans="1:4" x14ac:dyDescent="0.2">
      <c r="A1335" t="s">
        <v>62</v>
      </c>
      <c r="B1335" t="s">
        <v>140</v>
      </c>
      <c r="C1335">
        <v>928</v>
      </c>
      <c r="D1335">
        <v>63.204546517870149</v>
      </c>
    </row>
    <row r="1336" spans="1:4" x14ac:dyDescent="0.2">
      <c r="A1336" t="s">
        <v>62</v>
      </c>
      <c r="B1336" t="s">
        <v>142</v>
      </c>
      <c r="C1336">
        <v>896</v>
      </c>
      <c r="D1336">
        <v>12.045896779094624</v>
      </c>
    </row>
    <row r="1337" spans="1:4" x14ac:dyDescent="0.2">
      <c r="A1337" t="s">
        <v>62</v>
      </c>
      <c r="B1337" t="s">
        <v>168</v>
      </c>
      <c r="C1337">
        <v>858</v>
      </c>
      <c r="D1337">
        <v>3.0426431180224269</v>
      </c>
    </row>
    <row r="1338" spans="1:4" x14ac:dyDescent="0.2">
      <c r="A1338" t="s">
        <v>62</v>
      </c>
      <c r="B1338" t="s">
        <v>591</v>
      </c>
      <c r="C1338">
        <v>791</v>
      </c>
      <c r="D1338">
        <v>18.681776081433554</v>
      </c>
    </row>
    <row r="1339" spans="1:4" x14ac:dyDescent="0.2">
      <c r="A1339" t="s">
        <v>62</v>
      </c>
      <c r="B1339" t="s">
        <v>93</v>
      </c>
      <c r="C1339">
        <v>788</v>
      </c>
      <c r="D1339">
        <v>136.7637772409409</v>
      </c>
    </row>
    <row r="1340" spans="1:4" x14ac:dyDescent="0.2">
      <c r="A1340" t="s">
        <v>62</v>
      </c>
      <c r="B1340" s="4" t="s">
        <v>141</v>
      </c>
      <c r="C1340">
        <v>936</v>
      </c>
      <c r="D1340">
        <v>500</v>
      </c>
    </row>
    <row r="1341" spans="1:4" x14ac:dyDescent="0.2">
      <c r="A1341" t="s">
        <v>62</v>
      </c>
      <c r="B1341" t="s">
        <v>144</v>
      </c>
      <c r="C1341">
        <v>929</v>
      </c>
      <c r="D1341">
        <v>232.83476466624933</v>
      </c>
    </row>
    <row r="1342" spans="1:4" x14ac:dyDescent="0.2">
      <c r="A1342" t="s">
        <v>62</v>
      </c>
      <c r="B1342" t="s">
        <v>356</v>
      </c>
      <c r="C1342">
        <v>821</v>
      </c>
      <c r="D1342">
        <v>10.262310324470961</v>
      </c>
    </row>
    <row r="1343" spans="1:4" x14ac:dyDescent="0.2">
      <c r="A1343" t="s">
        <v>62</v>
      </c>
      <c r="B1343" t="s">
        <v>148</v>
      </c>
      <c r="C1343">
        <v>896</v>
      </c>
      <c r="D1343">
        <v>4.5738974992128716</v>
      </c>
    </row>
    <row r="1344" spans="1:4" x14ac:dyDescent="0.2">
      <c r="A1344" t="s">
        <v>62</v>
      </c>
      <c r="B1344" t="s">
        <v>176</v>
      </c>
      <c r="C1344">
        <v>911</v>
      </c>
      <c r="D1344">
        <v>12.822681601217299</v>
      </c>
    </row>
    <row r="1345" spans="1:4" x14ac:dyDescent="0.2">
      <c r="A1345" t="s">
        <v>62</v>
      </c>
      <c r="B1345" t="s">
        <v>592</v>
      </c>
      <c r="C1345">
        <v>797</v>
      </c>
      <c r="D1345">
        <v>7.2936972117859673</v>
      </c>
    </row>
    <row r="1346" spans="1:4" x14ac:dyDescent="0.2">
      <c r="A1346" t="s">
        <v>62</v>
      </c>
      <c r="B1346" t="s">
        <v>137</v>
      </c>
      <c r="C1346">
        <v>905</v>
      </c>
      <c r="D1346">
        <v>17.549290762888685</v>
      </c>
    </row>
    <row r="1347" spans="1:4" x14ac:dyDescent="0.2">
      <c r="A1347" t="s">
        <v>62</v>
      </c>
      <c r="B1347" t="s">
        <v>127</v>
      </c>
      <c r="C1347">
        <v>851</v>
      </c>
      <c r="D1347">
        <v>4.2697481191310658</v>
      </c>
    </row>
    <row r="1348" spans="1:4" x14ac:dyDescent="0.2">
      <c r="A1348" t="s">
        <v>62</v>
      </c>
      <c r="B1348" t="s">
        <v>186</v>
      </c>
      <c r="C1348">
        <v>891</v>
      </c>
      <c r="D1348">
        <v>6.6973748687954</v>
      </c>
    </row>
    <row r="1349" spans="1:4" x14ac:dyDescent="0.2">
      <c r="A1349" t="s">
        <v>62</v>
      </c>
      <c r="B1349" t="s">
        <v>132</v>
      </c>
      <c r="C1349">
        <v>934</v>
      </c>
      <c r="D1349">
        <v>5.2832461313879744</v>
      </c>
    </row>
    <row r="1350" spans="1:4" x14ac:dyDescent="0.2">
      <c r="A1350" t="s">
        <v>62</v>
      </c>
      <c r="B1350" t="s">
        <v>152</v>
      </c>
      <c r="C1350">
        <v>891</v>
      </c>
      <c r="D1350">
        <v>9.0035168698581298</v>
      </c>
    </row>
    <row r="1351" spans="1:4" x14ac:dyDescent="0.2">
      <c r="A1351" t="s">
        <v>62</v>
      </c>
      <c r="B1351" t="s">
        <v>593</v>
      </c>
      <c r="C1351">
        <v>802</v>
      </c>
      <c r="D1351">
        <v>16.063208829295718</v>
      </c>
    </row>
    <row r="1352" spans="1:4" x14ac:dyDescent="0.2">
      <c r="A1352" t="s">
        <v>62</v>
      </c>
      <c r="B1352" t="s">
        <v>175</v>
      </c>
      <c r="C1352">
        <v>944</v>
      </c>
      <c r="D1352">
        <v>18.792573265308679</v>
      </c>
    </row>
    <row r="1353" spans="1:4" x14ac:dyDescent="0.2">
      <c r="A1353" t="s">
        <v>62</v>
      </c>
      <c r="B1353" t="s">
        <v>594</v>
      </c>
      <c r="C1353">
        <v>817</v>
      </c>
      <c r="D1353">
        <v>3.8962701172869254</v>
      </c>
    </row>
    <row r="1354" spans="1:4" x14ac:dyDescent="0.2">
      <c r="A1354" t="s">
        <v>62</v>
      </c>
      <c r="B1354" t="s">
        <v>182</v>
      </c>
      <c r="C1354">
        <v>933</v>
      </c>
      <c r="D1354">
        <v>40.638378346087819</v>
      </c>
    </row>
    <row r="1355" spans="1:4" x14ac:dyDescent="0.2">
      <c r="A1355" t="s">
        <v>62</v>
      </c>
      <c r="B1355" t="s">
        <v>197</v>
      </c>
      <c r="C1355">
        <v>873</v>
      </c>
      <c r="D1355">
        <v>67.852168356757403</v>
      </c>
    </row>
    <row r="1356" spans="1:4" x14ac:dyDescent="0.2">
      <c r="A1356" t="s">
        <v>62</v>
      </c>
      <c r="B1356" t="s">
        <v>595</v>
      </c>
      <c r="C1356">
        <v>693</v>
      </c>
      <c r="D1356">
        <v>27.900480981772368</v>
      </c>
    </row>
    <row r="1357" spans="1:4" x14ac:dyDescent="0.2">
      <c r="A1357" t="s">
        <v>62</v>
      </c>
      <c r="B1357" t="s">
        <v>596</v>
      </c>
      <c r="C1357">
        <v>715</v>
      </c>
      <c r="D1357">
        <v>4.6262445627382673</v>
      </c>
    </row>
    <row r="1358" spans="1:4" x14ac:dyDescent="0.2">
      <c r="A1358" t="s">
        <v>62</v>
      </c>
      <c r="B1358" t="s">
        <v>597</v>
      </c>
      <c r="C1358">
        <v>825</v>
      </c>
      <c r="D1358">
        <v>9.4725995299629187</v>
      </c>
    </row>
    <row r="1359" spans="1:4" x14ac:dyDescent="0.2">
      <c r="A1359" t="s">
        <v>62</v>
      </c>
      <c r="B1359" t="s">
        <v>178</v>
      </c>
      <c r="C1359">
        <v>874</v>
      </c>
      <c r="D1359">
        <v>4.07790397688819</v>
      </c>
    </row>
    <row r="1360" spans="1:4" x14ac:dyDescent="0.2">
      <c r="A1360" t="s">
        <v>62</v>
      </c>
      <c r="B1360" t="s">
        <v>203</v>
      </c>
      <c r="C1360">
        <v>862</v>
      </c>
      <c r="D1360">
        <v>15.257109799482325</v>
      </c>
    </row>
    <row r="1361" spans="1:4" x14ac:dyDescent="0.2">
      <c r="A1361" t="s">
        <v>62</v>
      </c>
      <c r="B1361" t="s">
        <v>185</v>
      </c>
      <c r="C1361">
        <v>847</v>
      </c>
      <c r="D1361">
        <v>4.4652628730701034</v>
      </c>
    </row>
    <row r="1362" spans="1:4" x14ac:dyDescent="0.2">
      <c r="A1362" t="s">
        <v>62</v>
      </c>
      <c r="B1362" t="s">
        <v>526</v>
      </c>
      <c r="C1362">
        <v>834</v>
      </c>
      <c r="D1362">
        <v>5.2006508088753405</v>
      </c>
    </row>
    <row r="1363" spans="1:4" x14ac:dyDescent="0.2">
      <c r="A1363" t="s">
        <v>62</v>
      </c>
      <c r="B1363" t="s">
        <v>125</v>
      </c>
      <c r="C1363">
        <v>771</v>
      </c>
      <c r="D1363">
        <v>10.586619327006982</v>
      </c>
    </row>
    <row r="1364" spans="1:4" x14ac:dyDescent="0.2">
      <c r="A1364" t="s">
        <v>62</v>
      </c>
      <c r="B1364" t="s">
        <v>207</v>
      </c>
      <c r="C1364">
        <v>861</v>
      </c>
      <c r="D1364">
        <v>11.668590383395831</v>
      </c>
    </row>
    <row r="1365" spans="1:4" x14ac:dyDescent="0.2">
      <c r="A1365" t="s">
        <v>62</v>
      </c>
      <c r="B1365" t="s">
        <v>138</v>
      </c>
      <c r="C1365">
        <v>655</v>
      </c>
      <c r="D1365">
        <v>7.6089244974897472</v>
      </c>
    </row>
    <row r="1366" spans="1:4" x14ac:dyDescent="0.2">
      <c r="A1366" t="s">
        <v>62</v>
      </c>
      <c r="B1366" t="s">
        <v>211</v>
      </c>
      <c r="C1366">
        <v>881</v>
      </c>
      <c r="D1366">
        <v>1.3012328003765039</v>
      </c>
    </row>
    <row r="1367" spans="1:4" x14ac:dyDescent="0.2">
      <c r="A1367" t="s">
        <v>62</v>
      </c>
      <c r="B1367" t="s">
        <v>188</v>
      </c>
      <c r="C1367">
        <v>875</v>
      </c>
      <c r="D1367">
        <v>10.861505781581103</v>
      </c>
    </row>
    <row r="1368" spans="1:4" x14ac:dyDescent="0.2">
      <c r="A1368" t="s">
        <v>62</v>
      </c>
      <c r="B1368" t="s">
        <v>524</v>
      </c>
      <c r="C1368">
        <v>768</v>
      </c>
      <c r="D1368">
        <v>25.124841769748528</v>
      </c>
    </row>
    <row r="1369" spans="1:4" x14ac:dyDescent="0.2">
      <c r="A1369" t="s">
        <v>62</v>
      </c>
      <c r="B1369" t="s">
        <v>173</v>
      </c>
      <c r="C1369">
        <v>900</v>
      </c>
      <c r="D1369">
        <v>36.193879271144574</v>
      </c>
    </row>
    <row r="1370" spans="1:4" x14ac:dyDescent="0.2">
      <c r="A1370" t="s">
        <v>62</v>
      </c>
      <c r="B1370" t="s">
        <v>356</v>
      </c>
      <c r="C1370">
        <v>777</v>
      </c>
      <c r="D1370">
        <v>3.7410729386038457</v>
      </c>
    </row>
    <row r="1371" spans="1:4" x14ac:dyDescent="0.2">
      <c r="A1371" t="s">
        <v>62</v>
      </c>
      <c r="B1371" t="s">
        <v>209</v>
      </c>
      <c r="C1371">
        <v>893</v>
      </c>
      <c r="D1371">
        <v>5.0563657631760615</v>
      </c>
    </row>
    <row r="1372" spans="1:4" x14ac:dyDescent="0.2">
      <c r="A1372" t="s">
        <v>62</v>
      </c>
      <c r="B1372" t="s">
        <v>598</v>
      </c>
      <c r="C1372">
        <v>726</v>
      </c>
      <c r="D1372">
        <v>364.71334283301508</v>
      </c>
    </row>
    <row r="1373" spans="1:4" x14ac:dyDescent="0.2">
      <c r="A1373" t="s">
        <v>62</v>
      </c>
      <c r="B1373" t="s">
        <v>198</v>
      </c>
      <c r="C1373">
        <v>844</v>
      </c>
      <c r="D1373">
        <v>7.4330551130439177</v>
      </c>
    </row>
    <row r="1374" spans="1:4" x14ac:dyDescent="0.2">
      <c r="A1374" t="s">
        <v>62</v>
      </c>
      <c r="B1374" t="s">
        <v>597</v>
      </c>
      <c r="C1374">
        <v>777</v>
      </c>
      <c r="D1374">
        <v>2.4553180551534339</v>
      </c>
    </row>
    <row r="1375" spans="1:4" x14ac:dyDescent="0.2">
      <c r="A1375" t="s">
        <v>62</v>
      </c>
      <c r="B1375" t="s">
        <v>218</v>
      </c>
      <c r="C1375">
        <v>933</v>
      </c>
      <c r="D1375">
        <v>13.732737129472063</v>
      </c>
    </row>
    <row r="1376" spans="1:4" x14ac:dyDescent="0.2">
      <c r="A1376" t="s">
        <v>62</v>
      </c>
      <c r="B1376" t="s">
        <v>157</v>
      </c>
      <c r="C1376">
        <v>917</v>
      </c>
      <c r="D1376">
        <v>9.1917022072330301</v>
      </c>
    </row>
    <row r="1377" spans="1:4" x14ac:dyDescent="0.2">
      <c r="A1377" t="s">
        <v>62</v>
      </c>
      <c r="B1377" t="s">
        <v>530</v>
      </c>
      <c r="C1377">
        <v>737</v>
      </c>
      <c r="D1377">
        <v>7.7003023112596773</v>
      </c>
    </row>
    <row r="1378" spans="1:4" x14ac:dyDescent="0.2">
      <c r="A1378" t="s">
        <v>62</v>
      </c>
      <c r="B1378" t="s">
        <v>434</v>
      </c>
      <c r="C1378">
        <v>606</v>
      </c>
      <c r="D1378">
        <v>3.7553747046251509</v>
      </c>
    </row>
    <row r="1379" spans="1:4" x14ac:dyDescent="0.2">
      <c r="A1379" t="s">
        <v>62</v>
      </c>
      <c r="B1379" t="s">
        <v>599</v>
      </c>
      <c r="C1379">
        <v>782</v>
      </c>
      <c r="D1379">
        <v>73.249388662889757</v>
      </c>
    </row>
    <row r="1380" spans="1:4" x14ac:dyDescent="0.2">
      <c r="A1380" t="s">
        <v>62</v>
      </c>
      <c r="B1380" t="s">
        <v>600</v>
      </c>
      <c r="C1380">
        <v>723</v>
      </c>
      <c r="D1380">
        <v>107.36410516846196</v>
      </c>
    </row>
    <row r="1381" spans="1:4" x14ac:dyDescent="0.2">
      <c r="A1381" t="s">
        <v>62</v>
      </c>
      <c r="B1381" t="s">
        <v>243</v>
      </c>
      <c r="C1381">
        <v>869</v>
      </c>
      <c r="D1381">
        <v>5.9635828822304653</v>
      </c>
    </row>
    <row r="1382" spans="1:4" x14ac:dyDescent="0.2">
      <c r="A1382" t="s">
        <v>62</v>
      </c>
      <c r="B1382" t="s">
        <v>601</v>
      </c>
      <c r="C1382">
        <v>784</v>
      </c>
      <c r="D1382">
        <v>8.9549235428697624</v>
      </c>
    </row>
    <row r="1383" spans="1:4" x14ac:dyDescent="0.2">
      <c r="A1383" t="s">
        <v>62</v>
      </c>
      <c r="B1383" t="s">
        <v>602</v>
      </c>
      <c r="C1383">
        <v>707</v>
      </c>
      <c r="D1383">
        <v>280.40069462036536</v>
      </c>
    </row>
    <row r="1384" spans="1:4" x14ac:dyDescent="0.2">
      <c r="A1384" t="s">
        <v>62</v>
      </c>
      <c r="B1384" t="s">
        <v>603</v>
      </c>
      <c r="C1384">
        <v>630</v>
      </c>
      <c r="D1384">
        <v>6.1508728088374536</v>
      </c>
    </row>
    <row r="1385" spans="1:4" x14ac:dyDescent="0.2">
      <c r="A1385" t="s">
        <v>62</v>
      </c>
      <c r="B1385" t="s">
        <v>557</v>
      </c>
      <c r="C1385">
        <v>631</v>
      </c>
      <c r="D1385">
        <v>3.2987902280905299</v>
      </c>
    </row>
    <row r="1386" spans="1:4" x14ac:dyDescent="0.2">
      <c r="A1386" t="s">
        <v>62</v>
      </c>
      <c r="B1386" t="s">
        <v>571</v>
      </c>
      <c r="C1386">
        <v>848</v>
      </c>
      <c r="D1386">
        <v>33.790173870951165</v>
      </c>
    </row>
    <row r="1387" spans="1:4" x14ac:dyDescent="0.2">
      <c r="A1387" t="s">
        <v>62</v>
      </c>
      <c r="B1387" t="s">
        <v>529</v>
      </c>
      <c r="C1387">
        <v>834</v>
      </c>
      <c r="D1387">
        <v>51.841278445416847</v>
      </c>
    </row>
    <row r="1388" spans="1:4" x14ac:dyDescent="0.2">
      <c r="A1388" t="s">
        <v>62</v>
      </c>
      <c r="B1388" t="s">
        <v>251</v>
      </c>
      <c r="C1388">
        <v>871</v>
      </c>
      <c r="D1388">
        <v>2.580168465353498</v>
      </c>
    </row>
    <row r="1389" spans="1:4" x14ac:dyDescent="0.2">
      <c r="A1389" t="s">
        <v>62</v>
      </c>
      <c r="B1389" t="s">
        <v>604</v>
      </c>
      <c r="C1389">
        <v>697</v>
      </c>
      <c r="D1389">
        <v>42.696602357806562</v>
      </c>
    </row>
    <row r="1390" spans="1:4" x14ac:dyDescent="0.2">
      <c r="A1390" t="s">
        <v>62</v>
      </c>
      <c r="B1390" t="s">
        <v>534</v>
      </c>
      <c r="C1390">
        <v>728</v>
      </c>
      <c r="D1390">
        <v>5.8914753624522671</v>
      </c>
    </row>
    <row r="1391" spans="1:4" x14ac:dyDescent="0.2">
      <c r="A1391" t="s">
        <v>62</v>
      </c>
      <c r="B1391" t="s">
        <v>605</v>
      </c>
      <c r="C1391">
        <v>824</v>
      </c>
      <c r="D1391">
        <v>11.92655646056998</v>
      </c>
    </row>
    <row r="1392" spans="1:4" x14ac:dyDescent="0.2">
      <c r="A1392" t="s">
        <v>62</v>
      </c>
      <c r="B1392" t="s">
        <v>596</v>
      </c>
      <c r="C1392">
        <v>656</v>
      </c>
      <c r="D1392">
        <v>1.9689915821128998</v>
      </c>
    </row>
    <row r="1393" spans="1:4" x14ac:dyDescent="0.2">
      <c r="A1393" t="s">
        <v>62</v>
      </c>
      <c r="B1393" t="s">
        <v>149</v>
      </c>
      <c r="C1393">
        <v>786</v>
      </c>
      <c r="D1393">
        <v>12.055223815579183</v>
      </c>
    </row>
    <row r="1394" spans="1:4" x14ac:dyDescent="0.2">
      <c r="A1394" t="s">
        <v>62</v>
      </c>
      <c r="B1394" t="s">
        <v>606</v>
      </c>
      <c r="C1394">
        <v>720</v>
      </c>
      <c r="D1394">
        <v>8.6967645015743464</v>
      </c>
    </row>
    <row r="1395" spans="1:4" x14ac:dyDescent="0.2">
      <c r="A1395" t="s">
        <v>62</v>
      </c>
      <c r="B1395" t="s">
        <v>607</v>
      </c>
      <c r="C1395">
        <v>652</v>
      </c>
      <c r="D1395">
        <v>2.2676764281795609</v>
      </c>
    </row>
    <row r="1396" spans="1:4" x14ac:dyDescent="0.2">
      <c r="A1396" t="s">
        <v>62</v>
      </c>
      <c r="B1396" t="s">
        <v>249</v>
      </c>
      <c r="C1396">
        <v>898</v>
      </c>
      <c r="D1396">
        <v>45.887964760708037</v>
      </c>
    </row>
    <row r="1397" spans="1:4" x14ac:dyDescent="0.2">
      <c r="A1397" t="s">
        <v>62</v>
      </c>
      <c r="B1397" t="s">
        <v>85</v>
      </c>
      <c r="C1397">
        <v>810</v>
      </c>
      <c r="D1397">
        <v>2.1620811658381007</v>
      </c>
    </row>
    <row r="1398" spans="1:4" x14ac:dyDescent="0.2">
      <c r="A1398" t="s">
        <v>62</v>
      </c>
      <c r="B1398" t="s">
        <v>608</v>
      </c>
      <c r="C1398">
        <v>639</v>
      </c>
      <c r="D1398">
        <v>14.190199008380089</v>
      </c>
    </row>
    <row r="1399" spans="1:4" x14ac:dyDescent="0.2">
      <c r="A1399" t="s">
        <v>62</v>
      </c>
      <c r="B1399" t="s">
        <v>222</v>
      </c>
      <c r="C1399">
        <v>803</v>
      </c>
      <c r="D1399">
        <v>20.120441077464722</v>
      </c>
    </row>
    <row r="1400" spans="1:4" x14ac:dyDescent="0.2">
      <c r="A1400" t="s">
        <v>62</v>
      </c>
      <c r="B1400" t="s">
        <v>568</v>
      </c>
      <c r="C1400">
        <v>798</v>
      </c>
      <c r="D1400">
        <v>19.447063915164087</v>
      </c>
    </row>
    <row r="1401" spans="1:4" x14ac:dyDescent="0.2">
      <c r="A1401" t="s">
        <v>62</v>
      </c>
      <c r="B1401" t="s">
        <v>609</v>
      </c>
      <c r="C1401">
        <v>685</v>
      </c>
      <c r="D1401">
        <v>5.9014329312663341</v>
      </c>
    </row>
    <row r="1402" spans="1:4" x14ac:dyDescent="0.2">
      <c r="A1402" t="s">
        <v>62</v>
      </c>
      <c r="B1402" t="s">
        <v>610</v>
      </c>
      <c r="C1402">
        <v>670</v>
      </c>
      <c r="D1402">
        <v>19.393366341311594</v>
      </c>
    </row>
    <row r="1403" spans="1:4" x14ac:dyDescent="0.2">
      <c r="A1403" t="s">
        <v>62</v>
      </c>
      <c r="B1403" t="s">
        <v>536</v>
      </c>
      <c r="C1403">
        <v>745</v>
      </c>
      <c r="D1403">
        <v>13.531439534200411</v>
      </c>
    </row>
    <row r="1404" spans="1:4" x14ac:dyDescent="0.2">
      <c r="A1404" t="s">
        <v>62</v>
      </c>
      <c r="B1404" t="s">
        <v>611</v>
      </c>
      <c r="C1404">
        <v>643</v>
      </c>
      <c r="D1404">
        <v>1.4536062389487896</v>
      </c>
    </row>
    <row r="1405" spans="1:4" x14ac:dyDescent="0.2">
      <c r="A1405" t="s">
        <v>62</v>
      </c>
      <c r="B1405" t="s">
        <v>271</v>
      </c>
      <c r="C1405">
        <v>824</v>
      </c>
      <c r="D1405">
        <v>4.4278081554971127</v>
      </c>
    </row>
    <row r="1406" spans="1:4" x14ac:dyDescent="0.2">
      <c r="A1406" t="s">
        <v>62</v>
      </c>
      <c r="B1406" t="s">
        <v>612</v>
      </c>
      <c r="C1406">
        <v>758</v>
      </c>
      <c r="D1406">
        <v>3.9892707139975818</v>
      </c>
    </row>
    <row r="1407" spans="1:4" x14ac:dyDescent="0.2">
      <c r="A1407" t="s">
        <v>62</v>
      </c>
      <c r="B1407" t="s">
        <v>539</v>
      </c>
      <c r="C1407">
        <v>826</v>
      </c>
      <c r="D1407">
        <v>23.156651501560724</v>
      </c>
    </row>
    <row r="1408" spans="1:4" x14ac:dyDescent="0.2">
      <c r="A1408" t="s">
        <v>62</v>
      </c>
      <c r="B1408" t="s">
        <v>591</v>
      </c>
      <c r="C1408">
        <v>639</v>
      </c>
      <c r="D1408">
        <v>31.74219711275018</v>
      </c>
    </row>
    <row r="1409" spans="1:4" x14ac:dyDescent="0.2">
      <c r="A1409" t="s">
        <v>62</v>
      </c>
      <c r="B1409" t="s">
        <v>613</v>
      </c>
      <c r="C1409">
        <v>758</v>
      </c>
      <c r="D1409">
        <v>3.4973468503095826</v>
      </c>
    </row>
    <row r="1410" spans="1:4" x14ac:dyDescent="0.2">
      <c r="A1410" t="s">
        <v>62</v>
      </c>
      <c r="B1410" t="s">
        <v>586</v>
      </c>
      <c r="C1410">
        <v>640</v>
      </c>
      <c r="D1410">
        <v>5.4593893388390144</v>
      </c>
    </row>
    <row r="1411" spans="1:4" x14ac:dyDescent="0.2">
      <c r="A1411" t="s">
        <v>62</v>
      </c>
      <c r="B1411" t="s">
        <v>614</v>
      </c>
      <c r="C1411">
        <v>660</v>
      </c>
      <c r="D1411">
        <v>4.7693545308807757</v>
      </c>
    </row>
    <row r="1412" spans="1:4" x14ac:dyDescent="0.2">
      <c r="A1412" t="s">
        <v>62</v>
      </c>
      <c r="B1412" t="s">
        <v>539</v>
      </c>
      <c r="C1412">
        <v>818</v>
      </c>
      <c r="D1412">
        <v>57.791346802765993</v>
      </c>
    </row>
    <row r="1413" spans="1:4" x14ac:dyDescent="0.2">
      <c r="A1413" t="s">
        <v>62</v>
      </c>
      <c r="B1413" t="s">
        <v>237</v>
      </c>
      <c r="C1413">
        <v>881</v>
      </c>
      <c r="D1413">
        <v>6.0927023552765815</v>
      </c>
    </row>
    <row r="1414" spans="1:4" x14ac:dyDescent="0.2">
      <c r="A1414" t="s">
        <v>62</v>
      </c>
      <c r="B1414" t="s">
        <v>237</v>
      </c>
      <c r="C1414">
        <v>895</v>
      </c>
      <c r="D1414">
        <v>4.3741415894762223</v>
      </c>
    </row>
    <row r="1415" spans="1:4" x14ac:dyDescent="0.2">
      <c r="A1415" t="s">
        <v>62</v>
      </c>
      <c r="B1415" t="s">
        <v>490</v>
      </c>
      <c r="C1415">
        <v>783</v>
      </c>
      <c r="D1415">
        <v>18.898713669181856</v>
      </c>
    </row>
    <row r="1416" spans="1:4" x14ac:dyDescent="0.2">
      <c r="A1416" t="s">
        <v>62</v>
      </c>
      <c r="B1416" t="s">
        <v>615</v>
      </c>
      <c r="C1416">
        <v>847</v>
      </c>
      <c r="D1416">
        <v>7.8220205726854122</v>
      </c>
    </row>
    <row r="1417" spans="1:4" x14ac:dyDescent="0.2">
      <c r="A1417" t="s">
        <v>62</v>
      </c>
      <c r="B1417" t="s">
        <v>370</v>
      </c>
      <c r="C1417">
        <v>734</v>
      </c>
      <c r="D1417">
        <v>9.4730500976082528</v>
      </c>
    </row>
    <row r="1418" spans="1:4" x14ac:dyDescent="0.2">
      <c r="A1418" t="s">
        <v>62</v>
      </c>
      <c r="B1418" t="s">
        <v>263</v>
      </c>
      <c r="C1418">
        <v>853</v>
      </c>
      <c r="D1418">
        <v>5.7839966128628548</v>
      </c>
    </row>
    <row r="1419" spans="1:4" x14ac:dyDescent="0.2">
      <c r="A1419" t="s">
        <v>62</v>
      </c>
      <c r="B1419" t="s">
        <v>616</v>
      </c>
      <c r="C1419">
        <v>788</v>
      </c>
      <c r="D1419">
        <v>4.7885642403399959</v>
      </c>
    </row>
    <row r="1420" spans="1:4" x14ac:dyDescent="0.2">
      <c r="A1420" t="s">
        <v>62</v>
      </c>
      <c r="B1420" t="s">
        <v>617</v>
      </c>
      <c r="C1420">
        <v>835</v>
      </c>
      <c r="D1420">
        <v>25.64667566853754</v>
      </c>
    </row>
    <row r="1421" spans="1:4" x14ac:dyDescent="0.2">
      <c r="A1421" t="s">
        <v>62</v>
      </c>
      <c r="B1421" t="s">
        <v>618</v>
      </c>
      <c r="C1421">
        <v>784</v>
      </c>
      <c r="D1421">
        <v>24.693004405092534</v>
      </c>
    </row>
    <row r="1422" spans="1:4" x14ac:dyDescent="0.2">
      <c r="A1422" t="s">
        <v>65</v>
      </c>
      <c r="B1422" t="s">
        <v>54</v>
      </c>
      <c r="C1422">
        <v>853</v>
      </c>
      <c r="D1422">
        <v>4.8988712739342155</v>
      </c>
    </row>
    <row r="1423" spans="1:4" x14ac:dyDescent="0.2">
      <c r="A1423" t="s">
        <v>65</v>
      </c>
      <c r="B1423" t="s">
        <v>68</v>
      </c>
      <c r="C1423">
        <v>890</v>
      </c>
      <c r="D1423">
        <v>24.356876433428656</v>
      </c>
    </row>
    <row r="1424" spans="1:4" x14ac:dyDescent="0.2">
      <c r="A1424" t="s">
        <v>65</v>
      </c>
      <c r="B1424" t="s">
        <v>72</v>
      </c>
      <c r="C1424">
        <v>787</v>
      </c>
      <c r="D1424">
        <v>2.8929931104618123</v>
      </c>
    </row>
    <row r="1425" spans="1:4" x14ac:dyDescent="0.2">
      <c r="A1425" t="s">
        <v>65</v>
      </c>
      <c r="B1425" t="s">
        <v>80</v>
      </c>
      <c r="C1425">
        <v>907</v>
      </c>
      <c r="D1425">
        <v>4.4721832483750026</v>
      </c>
    </row>
    <row r="1426" spans="1:4" x14ac:dyDescent="0.2">
      <c r="A1426" t="s">
        <v>65</v>
      </c>
      <c r="B1426" t="s">
        <v>93</v>
      </c>
      <c r="C1426">
        <v>878</v>
      </c>
      <c r="D1426">
        <v>16.189218425385366</v>
      </c>
    </row>
    <row r="1427" spans="1:4" x14ac:dyDescent="0.2">
      <c r="A1427" t="s">
        <v>65</v>
      </c>
      <c r="B1427" t="s">
        <v>99</v>
      </c>
      <c r="C1427">
        <v>953</v>
      </c>
      <c r="D1427">
        <v>82.127326678216562</v>
      </c>
    </row>
    <row r="1428" spans="1:4" x14ac:dyDescent="0.2">
      <c r="A1428" t="s">
        <v>65</v>
      </c>
      <c r="B1428" t="s">
        <v>91</v>
      </c>
      <c r="C1428">
        <v>916</v>
      </c>
      <c r="D1428">
        <v>39.733123473549348</v>
      </c>
    </row>
    <row r="1429" spans="1:4" x14ac:dyDescent="0.2">
      <c r="A1429" t="s">
        <v>65</v>
      </c>
      <c r="B1429" t="s">
        <v>87</v>
      </c>
      <c r="C1429">
        <v>755</v>
      </c>
      <c r="D1429">
        <v>2.3396696554477563</v>
      </c>
    </row>
    <row r="1430" spans="1:4" x14ac:dyDescent="0.2">
      <c r="A1430" t="s">
        <v>65</v>
      </c>
      <c r="B1430" t="s">
        <v>109</v>
      </c>
      <c r="C1430">
        <v>958</v>
      </c>
      <c r="D1430">
        <v>41.137576528705402</v>
      </c>
    </row>
    <row r="1431" spans="1:4" x14ac:dyDescent="0.2">
      <c r="A1431" t="s">
        <v>65</v>
      </c>
      <c r="B1431" t="s">
        <v>101</v>
      </c>
      <c r="C1431">
        <v>854</v>
      </c>
      <c r="D1431">
        <v>10.302058469573554</v>
      </c>
    </row>
    <row r="1432" spans="1:4" x14ac:dyDescent="0.2">
      <c r="A1432" t="s">
        <v>65</v>
      </c>
      <c r="B1432" t="s">
        <v>99</v>
      </c>
      <c r="C1432">
        <v>932</v>
      </c>
      <c r="D1432">
        <v>32.269505102704834</v>
      </c>
    </row>
    <row r="1433" spans="1:4" x14ac:dyDescent="0.2">
      <c r="A1433" t="s">
        <v>65</v>
      </c>
      <c r="B1433" t="s">
        <v>93</v>
      </c>
      <c r="C1433">
        <v>909</v>
      </c>
      <c r="D1433">
        <v>8.7822703070042571</v>
      </c>
    </row>
    <row r="1434" spans="1:4" x14ac:dyDescent="0.2">
      <c r="A1434" t="s">
        <v>65</v>
      </c>
      <c r="B1434" t="s">
        <v>33</v>
      </c>
      <c r="C1434">
        <v>789</v>
      </c>
      <c r="D1434">
        <v>4.7254887276502746</v>
      </c>
    </row>
    <row r="1435" spans="1:4" x14ac:dyDescent="0.2">
      <c r="A1435" t="s">
        <v>65</v>
      </c>
      <c r="B1435" s="4" t="s">
        <v>141</v>
      </c>
      <c r="C1435">
        <v>928</v>
      </c>
      <c r="D1435">
        <v>500</v>
      </c>
    </row>
    <row r="1436" spans="1:4" x14ac:dyDescent="0.2">
      <c r="A1436" t="s">
        <v>65</v>
      </c>
      <c r="B1436" t="s">
        <v>139</v>
      </c>
      <c r="C1436">
        <v>837</v>
      </c>
      <c r="D1436">
        <v>4.8599796940923277</v>
      </c>
    </row>
    <row r="1437" spans="1:4" x14ac:dyDescent="0.2">
      <c r="A1437" t="s">
        <v>65</v>
      </c>
      <c r="B1437" t="s">
        <v>136</v>
      </c>
      <c r="C1437">
        <v>720</v>
      </c>
      <c r="D1437">
        <v>2.3124410313073329</v>
      </c>
    </row>
    <row r="1438" spans="1:4" x14ac:dyDescent="0.2">
      <c r="A1438" t="s">
        <v>65</v>
      </c>
      <c r="B1438" t="s">
        <v>144</v>
      </c>
      <c r="C1438">
        <v>908</v>
      </c>
      <c r="D1438">
        <v>8.9852868300152302</v>
      </c>
    </row>
    <row r="1439" spans="1:4" x14ac:dyDescent="0.2">
      <c r="A1439" t="s">
        <v>65</v>
      </c>
      <c r="B1439" t="s">
        <v>111</v>
      </c>
      <c r="C1439">
        <v>919</v>
      </c>
      <c r="D1439">
        <v>4.9002909436375823</v>
      </c>
    </row>
    <row r="1440" spans="1:4" x14ac:dyDescent="0.2">
      <c r="A1440" t="s">
        <v>65</v>
      </c>
      <c r="B1440" t="s">
        <v>205</v>
      </c>
      <c r="C1440">
        <v>894</v>
      </c>
      <c r="D1440">
        <v>17.295215176683492</v>
      </c>
    </row>
    <row r="1441" spans="1:4" x14ac:dyDescent="0.2">
      <c r="A1441" t="s">
        <v>65</v>
      </c>
      <c r="B1441" t="s">
        <v>199</v>
      </c>
      <c r="C1441">
        <v>789</v>
      </c>
      <c r="D1441">
        <v>1.3521621029035147</v>
      </c>
    </row>
    <row r="1442" spans="1:4" x14ac:dyDescent="0.2">
      <c r="A1442" t="s">
        <v>65</v>
      </c>
      <c r="B1442" t="s">
        <v>205</v>
      </c>
      <c r="C1442">
        <v>910</v>
      </c>
      <c r="D1442">
        <v>19.183027096648019</v>
      </c>
    </row>
    <row r="1443" spans="1:4" x14ac:dyDescent="0.2">
      <c r="A1443" t="s">
        <v>65</v>
      </c>
      <c r="B1443" t="s">
        <v>619</v>
      </c>
      <c r="C1443">
        <v>764</v>
      </c>
      <c r="D1443">
        <v>2.3519942708820127</v>
      </c>
    </row>
    <row r="1444" spans="1:4" x14ac:dyDescent="0.2">
      <c r="A1444" t="s">
        <v>65</v>
      </c>
      <c r="B1444" t="s">
        <v>173</v>
      </c>
      <c r="C1444">
        <v>883</v>
      </c>
      <c r="D1444">
        <v>3.8438403950654734</v>
      </c>
    </row>
    <row r="1445" spans="1:4" x14ac:dyDescent="0.2">
      <c r="A1445" t="s">
        <v>65</v>
      </c>
      <c r="B1445" t="s">
        <v>222</v>
      </c>
      <c r="C1445">
        <v>888</v>
      </c>
      <c r="D1445">
        <v>10.277384711056202</v>
      </c>
    </row>
    <row r="1446" spans="1:4" x14ac:dyDescent="0.2">
      <c r="A1446" t="s">
        <v>65</v>
      </c>
      <c r="B1446" t="s">
        <v>189</v>
      </c>
      <c r="C1446">
        <v>921</v>
      </c>
      <c r="D1446">
        <v>11.364990654726382</v>
      </c>
    </row>
    <row r="1447" spans="1:4" x14ac:dyDescent="0.2">
      <c r="A1447" t="s">
        <v>65</v>
      </c>
      <c r="B1447" t="s">
        <v>226</v>
      </c>
      <c r="C1447">
        <v>853</v>
      </c>
      <c r="D1447">
        <v>3.7563192893639834</v>
      </c>
    </row>
    <row r="1448" spans="1:4" x14ac:dyDescent="0.2">
      <c r="A1448" t="s">
        <v>65</v>
      </c>
      <c r="B1448" t="s">
        <v>229</v>
      </c>
      <c r="C1448">
        <v>929</v>
      </c>
      <c r="D1448">
        <v>36.709027967614738</v>
      </c>
    </row>
    <row r="1449" spans="1:4" x14ac:dyDescent="0.2">
      <c r="A1449" t="s">
        <v>65</v>
      </c>
      <c r="B1449" t="s">
        <v>620</v>
      </c>
      <c r="C1449">
        <v>710</v>
      </c>
      <c r="D1449">
        <v>60.138919819544995</v>
      </c>
    </row>
    <row r="1450" spans="1:4" x14ac:dyDescent="0.2">
      <c r="A1450" t="s">
        <v>65</v>
      </c>
      <c r="B1450" t="s">
        <v>552</v>
      </c>
      <c r="C1450">
        <v>667</v>
      </c>
      <c r="D1450">
        <v>2.8269880338647204</v>
      </c>
    </row>
    <row r="1451" spans="1:4" x14ac:dyDescent="0.2">
      <c r="A1451" t="s">
        <v>65</v>
      </c>
      <c r="B1451" t="s">
        <v>529</v>
      </c>
      <c r="C1451">
        <v>838</v>
      </c>
      <c r="D1451">
        <v>7.7982125858727773</v>
      </c>
    </row>
    <row r="1452" spans="1:4" x14ac:dyDescent="0.2">
      <c r="A1452" t="s">
        <v>65</v>
      </c>
      <c r="B1452" t="s">
        <v>434</v>
      </c>
      <c r="C1452">
        <v>659</v>
      </c>
      <c r="D1452">
        <v>1.2292633257885253</v>
      </c>
    </row>
    <row r="1453" spans="1:4" x14ac:dyDescent="0.2">
      <c r="A1453" t="s">
        <v>65</v>
      </c>
      <c r="B1453" t="s">
        <v>621</v>
      </c>
      <c r="C1453">
        <v>834</v>
      </c>
      <c r="D1453">
        <v>3.2489295486235132</v>
      </c>
    </row>
    <row r="1454" spans="1:4" x14ac:dyDescent="0.2">
      <c r="A1454" t="s">
        <v>65</v>
      </c>
      <c r="B1454" t="s">
        <v>622</v>
      </c>
      <c r="C1454">
        <v>727</v>
      </c>
      <c r="D1454">
        <v>6.8761139354945193</v>
      </c>
    </row>
    <row r="1455" spans="1:4" x14ac:dyDescent="0.2">
      <c r="A1455" t="s">
        <v>65</v>
      </c>
      <c r="B1455" t="s">
        <v>189</v>
      </c>
      <c r="C1455">
        <v>803</v>
      </c>
      <c r="D1455">
        <v>4.7072175069800659</v>
      </c>
    </row>
    <row r="1456" spans="1:4" x14ac:dyDescent="0.2">
      <c r="A1456" t="s">
        <v>65</v>
      </c>
      <c r="B1456" t="s">
        <v>623</v>
      </c>
      <c r="C1456">
        <v>820</v>
      </c>
      <c r="D1456">
        <v>1.6982283335152462</v>
      </c>
    </row>
    <row r="1457" spans="1:4" x14ac:dyDescent="0.2">
      <c r="A1457" t="s">
        <v>65</v>
      </c>
      <c r="B1457" t="s">
        <v>490</v>
      </c>
      <c r="C1457">
        <v>732</v>
      </c>
      <c r="D1457">
        <v>17.602863128925904</v>
      </c>
    </row>
    <row r="1458" spans="1:4" x14ac:dyDescent="0.2">
      <c r="A1458" t="s">
        <v>65</v>
      </c>
      <c r="B1458" t="s">
        <v>542</v>
      </c>
      <c r="C1458">
        <v>835</v>
      </c>
      <c r="D1458">
        <v>38.793237935547573</v>
      </c>
    </row>
    <row r="1459" spans="1:4" x14ac:dyDescent="0.2">
      <c r="A1459" t="s">
        <v>65</v>
      </c>
      <c r="B1459" t="s">
        <v>104</v>
      </c>
      <c r="C1459">
        <v>823</v>
      </c>
      <c r="D1459">
        <v>28.318469258925475</v>
      </c>
    </row>
    <row r="1460" spans="1:4" x14ac:dyDescent="0.2">
      <c r="A1460" t="s">
        <v>65</v>
      </c>
      <c r="B1460" t="s">
        <v>527</v>
      </c>
      <c r="C1460">
        <v>761</v>
      </c>
      <c r="D1460">
        <v>1.7183142481280158</v>
      </c>
    </row>
    <row r="1461" spans="1:4" x14ac:dyDescent="0.2">
      <c r="A1461" t="s">
        <v>65</v>
      </c>
      <c r="B1461" t="s">
        <v>265</v>
      </c>
      <c r="C1461">
        <v>888</v>
      </c>
      <c r="D1461">
        <v>9.6978841521581653</v>
      </c>
    </row>
    <row r="1462" spans="1:4" x14ac:dyDescent="0.2">
      <c r="A1462" t="s">
        <v>65</v>
      </c>
      <c r="B1462" t="s">
        <v>624</v>
      </c>
      <c r="C1462">
        <v>697</v>
      </c>
      <c r="D1462">
        <v>3.9446915150892701</v>
      </c>
    </row>
    <row r="1463" spans="1:4" x14ac:dyDescent="0.2">
      <c r="A1463" t="s">
        <v>65</v>
      </c>
      <c r="B1463" t="s">
        <v>189</v>
      </c>
      <c r="C1463">
        <v>810</v>
      </c>
      <c r="D1463">
        <v>3.4030497929241155</v>
      </c>
    </row>
    <row r="1464" spans="1:4" x14ac:dyDescent="0.2">
      <c r="A1464" t="s">
        <v>65</v>
      </c>
      <c r="B1464" t="s">
        <v>490</v>
      </c>
      <c r="C1464">
        <v>819</v>
      </c>
      <c r="D1464">
        <v>2.4738651165320285</v>
      </c>
    </row>
    <row r="1465" spans="1:4" x14ac:dyDescent="0.2">
      <c r="A1465" t="s">
        <v>65</v>
      </c>
      <c r="B1465" t="s">
        <v>625</v>
      </c>
      <c r="C1465">
        <v>772</v>
      </c>
      <c r="D1465">
        <v>1.5707410083526459</v>
      </c>
    </row>
    <row r="1466" spans="1:4" x14ac:dyDescent="0.2">
      <c r="A1466" t="s">
        <v>65</v>
      </c>
      <c r="B1466" t="s">
        <v>270</v>
      </c>
      <c r="C1466">
        <v>887</v>
      </c>
      <c r="D1466">
        <v>6.6690340377782977</v>
      </c>
    </row>
    <row r="1467" spans="1:4" x14ac:dyDescent="0.2">
      <c r="A1467" t="s">
        <v>65</v>
      </c>
      <c r="B1467" t="s">
        <v>620</v>
      </c>
      <c r="C1467">
        <v>665</v>
      </c>
      <c r="D1467">
        <v>32.954537807125405</v>
      </c>
    </row>
    <row r="1468" spans="1:4" x14ac:dyDescent="0.2">
      <c r="A1468" t="s">
        <v>65</v>
      </c>
      <c r="B1468" t="s">
        <v>626</v>
      </c>
      <c r="C1468">
        <v>586</v>
      </c>
      <c r="D1468">
        <v>1.5282847044271195</v>
      </c>
    </row>
    <row r="1469" spans="1:4" x14ac:dyDescent="0.2">
      <c r="A1469" t="s">
        <v>65</v>
      </c>
      <c r="B1469" t="s">
        <v>484</v>
      </c>
      <c r="C1469">
        <v>740</v>
      </c>
      <c r="D1469">
        <v>4.3608291309326281</v>
      </c>
    </row>
    <row r="1470" spans="1:4" x14ac:dyDescent="0.2">
      <c r="A1470" t="s">
        <v>65</v>
      </c>
      <c r="B1470" t="s">
        <v>627</v>
      </c>
      <c r="C1470">
        <v>648</v>
      </c>
      <c r="D1470">
        <v>2.8972497724284838</v>
      </c>
    </row>
    <row r="1471" spans="1:4" x14ac:dyDescent="0.2">
      <c r="A1471" t="s">
        <v>65</v>
      </c>
      <c r="B1471" t="s">
        <v>628</v>
      </c>
      <c r="C1471">
        <v>590</v>
      </c>
      <c r="D1471">
        <v>2.3114810496446445</v>
      </c>
    </row>
    <row r="1472" spans="1:4" x14ac:dyDescent="0.2">
      <c r="A1472" t="s">
        <v>65</v>
      </c>
      <c r="B1472" t="s">
        <v>629</v>
      </c>
      <c r="C1472">
        <v>688</v>
      </c>
      <c r="D1472">
        <v>5.306323168159329</v>
      </c>
    </row>
    <row r="1473" spans="1:4" x14ac:dyDescent="0.2">
      <c r="A1473" t="s">
        <v>65</v>
      </c>
      <c r="B1473" t="s">
        <v>630</v>
      </c>
      <c r="C1473">
        <v>732</v>
      </c>
      <c r="D1473">
        <v>1.0843159527249711</v>
      </c>
    </row>
    <row r="1474" spans="1:4" x14ac:dyDescent="0.2">
      <c r="A1474" t="s">
        <v>65</v>
      </c>
      <c r="B1474" t="s">
        <v>631</v>
      </c>
      <c r="C1474">
        <v>683</v>
      </c>
      <c r="D1474">
        <v>3.6512219521617766</v>
      </c>
    </row>
    <row r="1475" spans="1:4" x14ac:dyDescent="0.2">
      <c r="A1475" t="s">
        <v>65</v>
      </c>
      <c r="B1475" t="s">
        <v>632</v>
      </c>
      <c r="C1475">
        <v>838</v>
      </c>
      <c r="D1475">
        <v>1.4374486107028959</v>
      </c>
    </row>
    <row r="1476" spans="1:4" x14ac:dyDescent="0.2">
      <c r="A1476" t="s">
        <v>65</v>
      </c>
      <c r="B1476" t="s">
        <v>633</v>
      </c>
      <c r="C1476">
        <v>765</v>
      </c>
      <c r="D1476">
        <v>5.4663184298212819</v>
      </c>
    </row>
    <row r="1477" spans="1:4" x14ac:dyDescent="0.2">
      <c r="A1477" t="s">
        <v>65</v>
      </c>
      <c r="B1477" t="s">
        <v>634</v>
      </c>
      <c r="C1477">
        <v>657</v>
      </c>
      <c r="D1477">
        <v>4.1117943964846049</v>
      </c>
    </row>
    <row r="1478" spans="1:4" x14ac:dyDescent="0.2">
      <c r="A1478" t="s">
        <v>65</v>
      </c>
      <c r="B1478" t="s">
        <v>635</v>
      </c>
      <c r="C1478">
        <v>739</v>
      </c>
      <c r="D1478">
        <v>2.7945282138056737</v>
      </c>
    </row>
    <row r="1479" spans="1:4" x14ac:dyDescent="0.2">
      <c r="A1479" t="s">
        <v>65</v>
      </c>
      <c r="B1479" t="s">
        <v>636</v>
      </c>
      <c r="C1479">
        <v>687</v>
      </c>
      <c r="D1479">
        <v>1.8498005189087225</v>
      </c>
    </row>
    <row r="1480" spans="1:4" x14ac:dyDescent="0.2">
      <c r="A1480" t="s">
        <v>57</v>
      </c>
      <c r="B1480" t="s">
        <v>54</v>
      </c>
      <c r="C1480">
        <v>875</v>
      </c>
      <c r="D1480">
        <v>8.5221452552013233</v>
      </c>
    </row>
    <row r="1481" spans="1:4" x14ac:dyDescent="0.2">
      <c r="A1481" t="s">
        <v>57</v>
      </c>
      <c r="B1481" t="s">
        <v>33</v>
      </c>
      <c r="C1481">
        <v>903</v>
      </c>
      <c r="D1481">
        <v>39.388562431011088</v>
      </c>
    </row>
    <row r="1482" spans="1:4" x14ac:dyDescent="0.2">
      <c r="A1482" t="s">
        <v>57</v>
      </c>
      <c r="B1482" t="s">
        <v>68</v>
      </c>
      <c r="C1482">
        <v>902</v>
      </c>
      <c r="D1482">
        <v>33.24514447137409</v>
      </c>
    </row>
    <row r="1483" spans="1:4" x14ac:dyDescent="0.2">
      <c r="A1483" t="s">
        <v>57</v>
      </c>
      <c r="B1483" t="s">
        <v>637</v>
      </c>
      <c r="C1483">
        <v>836</v>
      </c>
      <c r="D1483">
        <v>2.8893954110329494</v>
      </c>
    </row>
    <row r="1484" spans="1:4" x14ac:dyDescent="0.2">
      <c r="A1484" t="s">
        <v>57</v>
      </c>
      <c r="B1484" t="s">
        <v>30</v>
      </c>
      <c r="C1484">
        <v>941</v>
      </c>
      <c r="D1484">
        <v>679.14428271962424</v>
      </c>
    </row>
    <row r="1485" spans="1:4" x14ac:dyDescent="0.2">
      <c r="A1485" t="s">
        <v>57</v>
      </c>
      <c r="B1485" t="s">
        <v>80</v>
      </c>
      <c r="C1485">
        <v>908</v>
      </c>
      <c r="D1485">
        <v>4.4719100946810899</v>
      </c>
    </row>
    <row r="1486" spans="1:4" x14ac:dyDescent="0.2">
      <c r="A1486" t="s">
        <v>57</v>
      </c>
      <c r="B1486" t="s">
        <v>87</v>
      </c>
      <c r="C1486">
        <v>808</v>
      </c>
      <c r="D1486">
        <v>5.6406710931799955</v>
      </c>
    </row>
    <row r="1487" spans="1:4" x14ac:dyDescent="0.2">
      <c r="A1487" t="s">
        <v>57</v>
      </c>
      <c r="B1487" t="s">
        <v>86</v>
      </c>
      <c r="C1487">
        <v>927</v>
      </c>
      <c r="D1487">
        <v>7.0416717347967905</v>
      </c>
    </row>
    <row r="1488" spans="1:4" x14ac:dyDescent="0.2">
      <c r="A1488" t="s">
        <v>57</v>
      </c>
      <c r="B1488" t="s">
        <v>91</v>
      </c>
      <c r="C1488">
        <v>959</v>
      </c>
      <c r="D1488">
        <v>57.955030781114672</v>
      </c>
    </row>
    <row r="1489" spans="1:4" x14ac:dyDescent="0.2">
      <c r="A1489" t="s">
        <v>57</v>
      </c>
      <c r="B1489" t="s">
        <v>95</v>
      </c>
      <c r="C1489">
        <v>877</v>
      </c>
      <c r="D1489">
        <v>17.719727212876997</v>
      </c>
    </row>
    <row r="1490" spans="1:4" x14ac:dyDescent="0.2">
      <c r="A1490" t="s">
        <v>57</v>
      </c>
      <c r="B1490" t="s">
        <v>390</v>
      </c>
      <c r="C1490">
        <v>848</v>
      </c>
      <c r="D1490">
        <v>2.9762552931097161</v>
      </c>
    </row>
    <row r="1491" spans="1:4" x14ac:dyDescent="0.2">
      <c r="A1491" t="s">
        <v>57</v>
      </c>
      <c r="B1491" t="s">
        <v>101</v>
      </c>
      <c r="C1491">
        <v>871</v>
      </c>
      <c r="D1491">
        <v>5.312000039577236</v>
      </c>
    </row>
    <row r="1492" spans="1:4" x14ac:dyDescent="0.2">
      <c r="A1492" t="s">
        <v>57</v>
      </c>
      <c r="B1492" t="s">
        <v>99</v>
      </c>
      <c r="C1492">
        <v>956</v>
      </c>
      <c r="D1492">
        <v>1660.6082104301317</v>
      </c>
    </row>
    <row r="1493" spans="1:4" x14ac:dyDescent="0.2">
      <c r="A1493" t="s">
        <v>57</v>
      </c>
      <c r="B1493" t="s">
        <v>89</v>
      </c>
      <c r="C1493">
        <v>918</v>
      </c>
      <c r="D1493">
        <v>2.6727709150867378</v>
      </c>
    </row>
    <row r="1494" spans="1:4" x14ac:dyDescent="0.2">
      <c r="A1494" t="s">
        <v>57</v>
      </c>
      <c r="B1494" t="s">
        <v>110</v>
      </c>
      <c r="C1494">
        <v>942</v>
      </c>
      <c r="D1494">
        <v>103.77009118497935</v>
      </c>
    </row>
    <row r="1495" spans="1:4" x14ac:dyDescent="0.2">
      <c r="A1495" t="s">
        <v>57</v>
      </c>
      <c r="B1495" t="s">
        <v>72</v>
      </c>
      <c r="C1495">
        <v>807</v>
      </c>
      <c r="D1495">
        <v>2.7784660381938431</v>
      </c>
    </row>
    <row r="1496" spans="1:4" x14ac:dyDescent="0.2">
      <c r="A1496" t="s">
        <v>57</v>
      </c>
      <c r="B1496" t="s">
        <v>109</v>
      </c>
      <c r="C1496">
        <v>959</v>
      </c>
      <c r="D1496">
        <v>70.516413516681268</v>
      </c>
    </row>
    <row r="1497" spans="1:4" x14ac:dyDescent="0.2">
      <c r="A1497" t="s">
        <v>57</v>
      </c>
      <c r="B1497" t="s">
        <v>123</v>
      </c>
      <c r="C1497">
        <v>901</v>
      </c>
      <c r="D1497">
        <v>42.213297878486429</v>
      </c>
    </row>
    <row r="1498" spans="1:4" x14ac:dyDescent="0.2">
      <c r="A1498" t="s">
        <v>57</v>
      </c>
      <c r="B1498" t="s">
        <v>93</v>
      </c>
      <c r="C1498">
        <v>850</v>
      </c>
      <c r="D1498">
        <v>69.835600858703629</v>
      </c>
    </row>
    <row r="1499" spans="1:4" x14ac:dyDescent="0.2">
      <c r="A1499" t="s">
        <v>57</v>
      </c>
      <c r="B1499" t="s">
        <v>344</v>
      </c>
      <c r="C1499">
        <v>794</v>
      </c>
      <c r="D1499">
        <v>5.6230128964318151</v>
      </c>
    </row>
    <row r="1500" spans="1:4" x14ac:dyDescent="0.2">
      <c r="A1500" t="s">
        <v>57</v>
      </c>
      <c r="B1500" t="s">
        <v>118</v>
      </c>
      <c r="C1500">
        <v>907</v>
      </c>
      <c r="D1500">
        <v>11.887954087904756</v>
      </c>
    </row>
    <row r="1501" spans="1:4" x14ac:dyDescent="0.2">
      <c r="A1501" t="s">
        <v>57</v>
      </c>
      <c r="B1501" t="s">
        <v>114</v>
      </c>
      <c r="C1501">
        <v>858</v>
      </c>
      <c r="D1501">
        <v>4.8190914214893921</v>
      </c>
    </row>
    <row r="1502" spans="1:4" x14ac:dyDescent="0.2">
      <c r="A1502" t="s">
        <v>57</v>
      </c>
      <c r="B1502" t="s">
        <v>97</v>
      </c>
      <c r="C1502">
        <v>895</v>
      </c>
      <c r="D1502">
        <v>4.8281082138196734</v>
      </c>
    </row>
    <row r="1503" spans="1:4" x14ac:dyDescent="0.2">
      <c r="A1503" t="s">
        <v>57</v>
      </c>
      <c r="B1503" t="s">
        <v>105</v>
      </c>
      <c r="C1503">
        <v>912</v>
      </c>
      <c r="D1503">
        <v>3.5612305306754299</v>
      </c>
    </row>
    <row r="1504" spans="1:4" x14ac:dyDescent="0.2">
      <c r="A1504" t="s">
        <v>57</v>
      </c>
      <c r="B1504" t="s">
        <v>98</v>
      </c>
      <c r="C1504">
        <v>919</v>
      </c>
      <c r="D1504">
        <v>14.222914445155784</v>
      </c>
    </row>
    <row r="1505" spans="1:4" x14ac:dyDescent="0.2">
      <c r="A1505" t="s">
        <v>57</v>
      </c>
      <c r="B1505" t="s">
        <v>343</v>
      </c>
      <c r="C1505">
        <v>785</v>
      </c>
      <c r="D1505">
        <v>6.2562175954054124</v>
      </c>
    </row>
    <row r="1506" spans="1:4" x14ac:dyDescent="0.2">
      <c r="A1506" t="s">
        <v>57</v>
      </c>
      <c r="B1506" t="s">
        <v>638</v>
      </c>
      <c r="C1506">
        <v>848</v>
      </c>
      <c r="D1506">
        <v>3.4984607448305871</v>
      </c>
    </row>
    <row r="1507" spans="1:4" x14ac:dyDescent="0.2">
      <c r="A1507" t="s">
        <v>57</v>
      </c>
      <c r="B1507" t="s">
        <v>121</v>
      </c>
      <c r="C1507">
        <v>899</v>
      </c>
      <c r="D1507">
        <v>8.9300673622293019</v>
      </c>
    </row>
    <row r="1508" spans="1:4" x14ac:dyDescent="0.2">
      <c r="A1508" t="s">
        <v>57</v>
      </c>
      <c r="B1508" t="s">
        <v>151</v>
      </c>
      <c r="C1508">
        <v>929</v>
      </c>
      <c r="D1508">
        <v>17.211622924327905</v>
      </c>
    </row>
    <row r="1509" spans="1:4" x14ac:dyDescent="0.2">
      <c r="A1509" t="s">
        <v>57</v>
      </c>
      <c r="B1509" t="s">
        <v>104</v>
      </c>
      <c r="C1509">
        <v>897</v>
      </c>
      <c r="D1509">
        <v>55.497164323278405</v>
      </c>
    </row>
    <row r="1510" spans="1:4" x14ac:dyDescent="0.2">
      <c r="A1510" t="s">
        <v>57</v>
      </c>
      <c r="B1510" t="s">
        <v>150</v>
      </c>
      <c r="C1510">
        <v>911</v>
      </c>
      <c r="D1510">
        <v>8.5852336775814226</v>
      </c>
    </row>
    <row r="1511" spans="1:4" x14ac:dyDescent="0.2">
      <c r="A1511" t="s">
        <v>57</v>
      </c>
      <c r="B1511" s="4" t="s">
        <v>141</v>
      </c>
      <c r="C1511">
        <v>936</v>
      </c>
      <c r="D1511">
        <v>500</v>
      </c>
    </row>
    <row r="1512" spans="1:4" x14ac:dyDescent="0.2">
      <c r="A1512" t="s">
        <v>57</v>
      </c>
      <c r="B1512" t="s">
        <v>137</v>
      </c>
      <c r="C1512">
        <v>891</v>
      </c>
      <c r="D1512">
        <v>15.820940442827192</v>
      </c>
    </row>
    <row r="1513" spans="1:4" x14ac:dyDescent="0.2">
      <c r="A1513" t="s">
        <v>57</v>
      </c>
      <c r="B1513" t="s">
        <v>127</v>
      </c>
      <c r="C1513">
        <v>897</v>
      </c>
      <c r="D1513">
        <v>1.7258929513949965</v>
      </c>
    </row>
    <row r="1514" spans="1:4" x14ac:dyDescent="0.2">
      <c r="A1514" t="s">
        <v>57</v>
      </c>
      <c r="B1514" t="s">
        <v>342</v>
      </c>
      <c r="C1514">
        <v>739</v>
      </c>
      <c r="D1514">
        <v>5.5355098704524153</v>
      </c>
    </row>
    <row r="1515" spans="1:4" x14ac:dyDescent="0.2">
      <c r="A1515" t="s">
        <v>57</v>
      </c>
      <c r="B1515" t="s">
        <v>143</v>
      </c>
      <c r="C1515">
        <v>825</v>
      </c>
      <c r="D1515">
        <v>24.713897929905755</v>
      </c>
    </row>
    <row r="1516" spans="1:4" x14ac:dyDescent="0.2">
      <c r="A1516" t="s">
        <v>57</v>
      </c>
      <c r="B1516" t="s">
        <v>144</v>
      </c>
      <c r="C1516">
        <v>900</v>
      </c>
      <c r="D1516">
        <v>38.769977255150842</v>
      </c>
    </row>
    <row r="1517" spans="1:4" x14ac:dyDescent="0.2">
      <c r="A1517" t="s">
        <v>57</v>
      </c>
      <c r="B1517" t="s">
        <v>166</v>
      </c>
      <c r="C1517">
        <v>861</v>
      </c>
      <c r="D1517">
        <v>16.337672667414619</v>
      </c>
    </row>
    <row r="1518" spans="1:4" x14ac:dyDescent="0.2">
      <c r="A1518" t="s">
        <v>57</v>
      </c>
      <c r="B1518" t="s">
        <v>34</v>
      </c>
      <c r="C1518">
        <v>876</v>
      </c>
      <c r="D1518">
        <v>7.241410911775791</v>
      </c>
    </row>
    <row r="1519" spans="1:4" x14ac:dyDescent="0.2">
      <c r="A1519" t="s">
        <v>57</v>
      </c>
      <c r="B1519" t="s">
        <v>552</v>
      </c>
      <c r="C1519">
        <v>734</v>
      </c>
      <c r="D1519">
        <v>13.727472620566898</v>
      </c>
    </row>
    <row r="1520" spans="1:4" x14ac:dyDescent="0.2">
      <c r="A1520" t="s">
        <v>57</v>
      </c>
      <c r="B1520" t="s">
        <v>199</v>
      </c>
      <c r="C1520">
        <v>906</v>
      </c>
      <c r="D1520">
        <v>6.9043446833609554</v>
      </c>
    </row>
    <row r="1521" spans="1:4" x14ac:dyDescent="0.2">
      <c r="A1521" t="s">
        <v>57</v>
      </c>
      <c r="B1521" t="s">
        <v>188</v>
      </c>
      <c r="C1521">
        <v>863</v>
      </c>
      <c r="D1521">
        <v>8.4039071568347374</v>
      </c>
    </row>
    <row r="1522" spans="1:4" x14ac:dyDescent="0.2">
      <c r="A1522" t="s">
        <v>57</v>
      </c>
      <c r="B1522" t="s">
        <v>639</v>
      </c>
      <c r="C1522">
        <v>791</v>
      </c>
      <c r="D1522">
        <v>14.645110041545315</v>
      </c>
    </row>
    <row r="1523" spans="1:4" x14ac:dyDescent="0.2">
      <c r="A1523" t="s">
        <v>57</v>
      </c>
      <c r="B1523" t="s">
        <v>568</v>
      </c>
      <c r="C1523">
        <v>836</v>
      </c>
      <c r="D1523">
        <v>20.579701927230698</v>
      </c>
    </row>
    <row r="1524" spans="1:4" x14ac:dyDescent="0.2">
      <c r="A1524" t="s">
        <v>57</v>
      </c>
      <c r="B1524" t="s">
        <v>344</v>
      </c>
      <c r="C1524">
        <v>750</v>
      </c>
      <c r="D1524">
        <v>4.6632248578017865</v>
      </c>
    </row>
    <row r="1525" spans="1:4" x14ac:dyDescent="0.2">
      <c r="A1525" t="s">
        <v>57</v>
      </c>
      <c r="B1525" t="s">
        <v>202</v>
      </c>
      <c r="C1525">
        <v>916</v>
      </c>
      <c r="D1525">
        <v>16.562985994893079</v>
      </c>
    </row>
    <row r="1526" spans="1:4" x14ac:dyDescent="0.2">
      <c r="A1526" t="s">
        <v>57</v>
      </c>
      <c r="B1526" t="s">
        <v>212</v>
      </c>
      <c r="C1526">
        <v>911</v>
      </c>
      <c r="D1526">
        <v>3.2131845799450458</v>
      </c>
    </row>
    <row r="1527" spans="1:4" x14ac:dyDescent="0.2">
      <c r="A1527" t="s">
        <v>57</v>
      </c>
      <c r="B1527" t="s">
        <v>142</v>
      </c>
      <c r="C1527">
        <v>853</v>
      </c>
      <c r="D1527">
        <v>5.3723251418602027</v>
      </c>
    </row>
    <row r="1528" spans="1:4" x14ac:dyDescent="0.2">
      <c r="A1528" t="s">
        <v>57</v>
      </c>
      <c r="B1528" t="s">
        <v>175</v>
      </c>
      <c r="C1528">
        <v>921</v>
      </c>
      <c r="D1528">
        <v>3.1100902354654996</v>
      </c>
    </row>
    <row r="1529" spans="1:4" x14ac:dyDescent="0.2">
      <c r="A1529" t="s">
        <v>57</v>
      </c>
      <c r="B1529" t="s">
        <v>215</v>
      </c>
      <c r="C1529">
        <v>872</v>
      </c>
      <c r="D1529">
        <v>2.3270051495046156</v>
      </c>
    </row>
    <row r="1530" spans="1:4" x14ac:dyDescent="0.2">
      <c r="A1530" t="s">
        <v>57</v>
      </c>
      <c r="B1530" t="s">
        <v>176</v>
      </c>
      <c r="C1530">
        <v>884</v>
      </c>
      <c r="D1530">
        <v>7.9277858953978093</v>
      </c>
    </row>
    <row r="1531" spans="1:4" x14ac:dyDescent="0.2">
      <c r="A1531" t="s">
        <v>57</v>
      </c>
      <c r="B1531" t="s">
        <v>526</v>
      </c>
      <c r="C1531">
        <v>838</v>
      </c>
      <c r="D1531">
        <v>6.3006379227989591</v>
      </c>
    </row>
    <row r="1532" spans="1:4" x14ac:dyDescent="0.2">
      <c r="A1532" t="s">
        <v>57</v>
      </c>
      <c r="B1532" t="s">
        <v>214</v>
      </c>
      <c r="C1532">
        <v>933</v>
      </c>
      <c r="D1532">
        <v>6.9926934545081796</v>
      </c>
    </row>
    <row r="1533" spans="1:4" x14ac:dyDescent="0.2">
      <c r="A1533" t="s">
        <v>57</v>
      </c>
      <c r="B1533" t="s">
        <v>640</v>
      </c>
      <c r="C1533">
        <v>642</v>
      </c>
      <c r="D1533">
        <v>4.8124225015482436</v>
      </c>
    </row>
    <row r="1534" spans="1:4" x14ac:dyDescent="0.2">
      <c r="A1534" t="s">
        <v>57</v>
      </c>
      <c r="B1534" t="s">
        <v>126</v>
      </c>
      <c r="C1534">
        <v>826</v>
      </c>
      <c r="D1534">
        <v>5.1042235783165486</v>
      </c>
    </row>
    <row r="1535" spans="1:4" x14ac:dyDescent="0.2">
      <c r="A1535" t="s">
        <v>57</v>
      </c>
      <c r="B1535" t="s">
        <v>218</v>
      </c>
      <c r="C1535">
        <v>928</v>
      </c>
      <c r="D1535">
        <v>9.0820209587541587</v>
      </c>
    </row>
    <row r="1536" spans="1:4" x14ac:dyDescent="0.2">
      <c r="A1536" t="s">
        <v>57</v>
      </c>
      <c r="B1536" t="s">
        <v>51</v>
      </c>
      <c r="C1536">
        <v>755</v>
      </c>
      <c r="D1536">
        <v>2.5534269131095226</v>
      </c>
    </row>
    <row r="1537" spans="1:4" x14ac:dyDescent="0.2">
      <c r="A1537" t="s">
        <v>57</v>
      </c>
      <c r="B1537" t="s">
        <v>641</v>
      </c>
      <c r="C1537">
        <v>773</v>
      </c>
      <c r="D1537">
        <v>28.356615034784841</v>
      </c>
    </row>
    <row r="1538" spans="1:4" x14ac:dyDescent="0.2">
      <c r="A1538" t="s">
        <v>57</v>
      </c>
      <c r="B1538" t="s">
        <v>90</v>
      </c>
      <c r="C1538">
        <v>775</v>
      </c>
      <c r="D1538">
        <v>4.1109636235039018</v>
      </c>
    </row>
    <row r="1539" spans="1:4" x14ac:dyDescent="0.2">
      <c r="A1539" t="s">
        <v>57</v>
      </c>
      <c r="B1539" t="s">
        <v>402</v>
      </c>
      <c r="C1539">
        <v>837</v>
      </c>
      <c r="D1539">
        <v>4.0485689953427313</v>
      </c>
    </row>
    <row r="1540" spans="1:4" x14ac:dyDescent="0.2">
      <c r="A1540" t="s">
        <v>57</v>
      </c>
      <c r="B1540" t="s">
        <v>205</v>
      </c>
      <c r="C1540">
        <v>864</v>
      </c>
      <c r="D1540">
        <v>8.3197064163636263</v>
      </c>
    </row>
    <row r="1541" spans="1:4" x14ac:dyDescent="0.2">
      <c r="A1541" t="s">
        <v>57</v>
      </c>
      <c r="B1541" t="s">
        <v>179</v>
      </c>
      <c r="C1541">
        <v>699</v>
      </c>
      <c r="D1541">
        <v>3.5622094631522483</v>
      </c>
    </row>
    <row r="1542" spans="1:4" x14ac:dyDescent="0.2">
      <c r="A1542" t="s">
        <v>57</v>
      </c>
      <c r="B1542" t="s">
        <v>242</v>
      </c>
      <c r="C1542">
        <v>886</v>
      </c>
      <c r="D1542">
        <v>37.043057598821612</v>
      </c>
    </row>
    <row r="1543" spans="1:4" x14ac:dyDescent="0.2">
      <c r="A1543" t="s">
        <v>57</v>
      </c>
      <c r="B1543" t="s">
        <v>532</v>
      </c>
      <c r="C1543">
        <v>660</v>
      </c>
      <c r="D1543">
        <v>5.4513106264679232</v>
      </c>
    </row>
    <row r="1544" spans="1:4" x14ac:dyDescent="0.2">
      <c r="A1544" t="s">
        <v>57</v>
      </c>
      <c r="B1544" t="s">
        <v>623</v>
      </c>
      <c r="C1544">
        <v>829</v>
      </c>
      <c r="D1544">
        <v>3.4104592736930712</v>
      </c>
    </row>
    <row r="1545" spans="1:4" x14ac:dyDescent="0.2">
      <c r="A1545" t="s">
        <v>57</v>
      </c>
      <c r="B1545" t="s">
        <v>642</v>
      </c>
      <c r="C1545">
        <v>725</v>
      </c>
      <c r="D1545">
        <v>3.6789675362537286</v>
      </c>
    </row>
    <row r="1546" spans="1:4" x14ac:dyDescent="0.2">
      <c r="A1546" t="s">
        <v>57</v>
      </c>
      <c r="B1546" t="s">
        <v>226</v>
      </c>
      <c r="C1546">
        <v>828</v>
      </c>
      <c r="D1546">
        <v>4.4175268500716811</v>
      </c>
    </row>
    <row r="1547" spans="1:4" x14ac:dyDescent="0.2">
      <c r="A1547" t="s">
        <v>57</v>
      </c>
      <c r="B1547" t="s">
        <v>244</v>
      </c>
      <c r="C1547">
        <v>870</v>
      </c>
      <c r="D1547">
        <v>51.338259830055158</v>
      </c>
    </row>
    <row r="1548" spans="1:4" x14ac:dyDescent="0.2">
      <c r="A1548" t="s">
        <v>57</v>
      </c>
      <c r="B1548" t="s">
        <v>529</v>
      </c>
      <c r="C1548">
        <v>827</v>
      </c>
      <c r="D1548">
        <v>46.488586323156674</v>
      </c>
    </row>
    <row r="1549" spans="1:4" x14ac:dyDescent="0.2">
      <c r="A1549" t="s">
        <v>57</v>
      </c>
      <c r="B1549" t="s">
        <v>203</v>
      </c>
      <c r="C1549">
        <v>834</v>
      </c>
      <c r="D1549">
        <v>18.796320176151081</v>
      </c>
    </row>
    <row r="1550" spans="1:4" x14ac:dyDescent="0.2">
      <c r="A1550" t="s">
        <v>57</v>
      </c>
      <c r="B1550" t="s">
        <v>178</v>
      </c>
      <c r="C1550">
        <v>811</v>
      </c>
      <c r="D1550">
        <v>2.9288860812784154</v>
      </c>
    </row>
    <row r="1551" spans="1:4" x14ac:dyDescent="0.2">
      <c r="A1551" t="s">
        <v>57</v>
      </c>
      <c r="B1551" t="s">
        <v>222</v>
      </c>
      <c r="C1551">
        <v>810</v>
      </c>
      <c r="D1551">
        <v>15.60247262071079</v>
      </c>
    </row>
    <row r="1552" spans="1:4" x14ac:dyDescent="0.2">
      <c r="A1552" t="s">
        <v>57</v>
      </c>
      <c r="B1552" t="s">
        <v>243</v>
      </c>
      <c r="C1552">
        <v>852</v>
      </c>
      <c r="D1552">
        <v>2.362149562154273</v>
      </c>
    </row>
    <row r="1553" spans="1:4" x14ac:dyDescent="0.2">
      <c r="A1553" t="s">
        <v>57</v>
      </c>
      <c r="B1553" t="s">
        <v>249</v>
      </c>
      <c r="C1553">
        <v>896</v>
      </c>
      <c r="D1553">
        <v>34.458873511368701</v>
      </c>
    </row>
    <row r="1554" spans="1:4" x14ac:dyDescent="0.2">
      <c r="A1554" t="s">
        <v>57</v>
      </c>
      <c r="B1554" t="s">
        <v>264</v>
      </c>
      <c r="C1554">
        <v>856</v>
      </c>
      <c r="D1554">
        <v>0.56327215260369878</v>
      </c>
    </row>
    <row r="1555" spans="1:4" x14ac:dyDescent="0.2">
      <c r="A1555" t="s">
        <v>57</v>
      </c>
      <c r="B1555" t="s">
        <v>528</v>
      </c>
      <c r="C1555">
        <v>686</v>
      </c>
      <c r="D1555">
        <v>3.4192365130501332</v>
      </c>
    </row>
    <row r="1556" spans="1:4" x14ac:dyDescent="0.2">
      <c r="A1556" t="s">
        <v>57</v>
      </c>
      <c r="B1556" t="s">
        <v>536</v>
      </c>
      <c r="C1556">
        <v>773</v>
      </c>
      <c r="D1556">
        <v>8.6397696789402136</v>
      </c>
    </row>
    <row r="1557" spans="1:4" x14ac:dyDescent="0.2">
      <c r="A1557" t="s">
        <v>57</v>
      </c>
      <c r="B1557" t="s">
        <v>643</v>
      </c>
      <c r="C1557">
        <v>848</v>
      </c>
      <c r="D1557">
        <v>2.0625047083354109</v>
      </c>
    </row>
    <row r="1558" spans="1:4" x14ac:dyDescent="0.2">
      <c r="A1558" t="s">
        <v>57</v>
      </c>
      <c r="B1558" t="s">
        <v>530</v>
      </c>
      <c r="C1558">
        <v>698</v>
      </c>
      <c r="D1558">
        <v>6.6340923232043103</v>
      </c>
    </row>
    <row r="1559" spans="1:4" x14ac:dyDescent="0.2">
      <c r="A1559" t="s">
        <v>57</v>
      </c>
      <c r="B1559" t="s">
        <v>247</v>
      </c>
      <c r="C1559">
        <v>881</v>
      </c>
      <c r="D1559">
        <v>2.3392089978736084</v>
      </c>
    </row>
    <row r="1560" spans="1:4" x14ac:dyDescent="0.2">
      <c r="A1560" t="s">
        <v>57</v>
      </c>
      <c r="B1560" t="s">
        <v>510</v>
      </c>
      <c r="C1560">
        <v>756</v>
      </c>
      <c r="D1560">
        <v>1.6560430571321478</v>
      </c>
    </row>
    <row r="1561" spans="1:4" x14ac:dyDescent="0.2">
      <c r="A1561" t="s">
        <v>57</v>
      </c>
      <c r="B1561" t="s">
        <v>237</v>
      </c>
      <c r="C1561">
        <v>887</v>
      </c>
      <c r="D1561">
        <v>4.246736516029868</v>
      </c>
    </row>
    <row r="1562" spans="1:4" x14ac:dyDescent="0.2">
      <c r="A1562" t="s">
        <v>57</v>
      </c>
      <c r="B1562" t="s">
        <v>573</v>
      </c>
      <c r="C1562">
        <v>653</v>
      </c>
      <c r="D1562">
        <v>10.254039463277172</v>
      </c>
    </row>
    <row r="1563" spans="1:4" x14ac:dyDescent="0.2">
      <c r="A1563" t="s">
        <v>57</v>
      </c>
      <c r="B1563" t="s">
        <v>586</v>
      </c>
      <c r="C1563">
        <v>696</v>
      </c>
      <c r="D1563">
        <v>3.8614889440076317</v>
      </c>
    </row>
    <row r="1564" spans="1:4" x14ac:dyDescent="0.2">
      <c r="A1564" t="s">
        <v>57</v>
      </c>
      <c r="B1564" t="s">
        <v>357</v>
      </c>
      <c r="C1564">
        <v>759</v>
      </c>
      <c r="D1564">
        <v>8.3630390282146685</v>
      </c>
    </row>
    <row r="1565" spans="1:4" x14ac:dyDescent="0.2">
      <c r="A1565" t="s">
        <v>57</v>
      </c>
      <c r="B1565" t="s">
        <v>189</v>
      </c>
      <c r="C1565">
        <v>818</v>
      </c>
      <c r="D1565">
        <v>4.0385212388470704</v>
      </c>
    </row>
    <row r="1566" spans="1:4" x14ac:dyDescent="0.2">
      <c r="A1566" t="s">
        <v>57</v>
      </c>
      <c r="B1566" t="s">
        <v>620</v>
      </c>
      <c r="C1566">
        <v>672</v>
      </c>
      <c r="D1566">
        <v>4.1714767075289485</v>
      </c>
    </row>
    <row r="1567" spans="1:4" x14ac:dyDescent="0.2">
      <c r="A1567" t="s">
        <v>57</v>
      </c>
      <c r="B1567" t="s">
        <v>644</v>
      </c>
      <c r="C1567">
        <v>830</v>
      </c>
      <c r="D1567">
        <v>13.537646170944882</v>
      </c>
    </row>
    <row r="1568" spans="1:4" x14ac:dyDescent="0.2">
      <c r="A1568" t="s">
        <v>57</v>
      </c>
      <c r="B1568" t="s">
        <v>645</v>
      </c>
      <c r="C1568">
        <v>844</v>
      </c>
      <c r="D1568">
        <v>21.929199715634482</v>
      </c>
    </row>
    <row r="1569" spans="1:4" x14ac:dyDescent="0.2">
      <c r="A1569" t="s">
        <v>57</v>
      </c>
      <c r="B1569" t="s">
        <v>646</v>
      </c>
      <c r="C1569">
        <v>609</v>
      </c>
      <c r="D1569">
        <v>4.0470341756445398</v>
      </c>
    </row>
    <row r="1570" spans="1:4" x14ac:dyDescent="0.2">
      <c r="A1570" t="s">
        <v>57</v>
      </c>
      <c r="B1570" t="s">
        <v>647</v>
      </c>
      <c r="C1570">
        <v>744</v>
      </c>
      <c r="D1570">
        <v>1.3806660361096745</v>
      </c>
    </row>
    <row r="1571" spans="1:4" x14ac:dyDescent="0.2">
      <c r="A1571" t="s">
        <v>57</v>
      </c>
      <c r="B1571" t="s">
        <v>583</v>
      </c>
      <c r="C1571">
        <v>681</v>
      </c>
      <c r="D1571">
        <v>5.6702715984821008</v>
      </c>
    </row>
    <row r="1572" spans="1:4" x14ac:dyDescent="0.2">
      <c r="A1572" t="s">
        <v>57</v>
      </c>
      <c r="B1572" t="s">
        <v>648</v>
      </c>
      <c r="C1572">
        <v>761</v>
      </c>
      <c r="D1572">
        <v>3.783970246514166</v>
      </c>
    </row>
    <row r="1573" spans="1:4" x14ac:dyDescent="0.2">
      <c r="A1573" t="s">
        <v>57</v>
      </c>
      <c r="B1573" t="s">
        <v>471</v>
      </c>
      <c r="C1573">
        <v>794</v>
      </c>
      <c r="D1573">
        <v>4.8091060569742616</v>
      </c>
    </row>
    <row r="1574" spans="1:4" x14ac:dyDescent="0.2">
      <c r="A1574" t="s">
        <v>57</v>
      </c>
      <c r="B1574" t="s">
        <v>490</v>
      </c>
      <c r="C1574">
        <v>776</v>
      </c>
      <c r="D1574">
        <v>21.189468192337291</v>
      </c>
    </row>
    <row r="1575" spans="1:4" x14ac:dyDescent="0.2">
      <c r="A1575" t="s">
        <v>57</v>
      </c>
      <c r="B1575" t="s">
        <v>649</v>
      </c>
      <c r="C1575">
        <v>818</v>
      </c>
      <c r="D1575">
        <v>9.9498911056532666</v>
      </c>
    </row>
    <row r="1576" spans="1:4" x14ac:dyDescent="0.2">
      <c r="A1576" t="s">
        <v>57</v>
      </c>
      <c r="B1576" t="s">
        <v>237</v>
      </c>
      <c r="C1576">
        <v>876</v>
      </c>
      <c r="D1576">
        <v>4.8265291902090768</v>
      </c>
    </row>
    <row r="1577" spans="1:4" x14ac:dyDescent="0.2">
      <c r="A1577" t="s">
        <v>57</v>
      </c>
      <c r="B1577" t="s">
        <v>290</v>
      </c>
      <c r="C1577">
        <v>869</v>
      </c>
      <c r="D1577">
        <v>4.8991780900191779</v>
      </c>
    </row>
    <row r="1578" spans="1:4" x14ac:dyDescent="0.2">
      <c r="A1578" t="s">
        <v>57</v>
      </c>
      <c r="B1578" t="s">
        <v>285</v>
      </c>
      <c r="C1578">
        <v>859</v>
      </c>
      <c r="D1578">
        <v>13.690418575878441</v>
      </c>
    </row>
    <row r="1579" spans="1:4" x14ac:dyDescent="0.2">
      <c r="A1579" t="s">
        <v>66</v>
      </c>
      <c r="B1579" t="s">
        <v>54</v>
      </c>
      <c r="C1579">
        <v>909</v>
      </c>
      <c r="D1579">
        <v>10.810096256614925</v>
      </c>
    </row>
    <row r="1580" spans="1:4" x14ac:dyDescent="0.2">
      <c r="A1580" t="s">
        <v>66</v>
      </c>
      <c r="B1580" t="s">
        <v>68</v>
      </c>
      <c r="C1580">
        <v>882</v>
      </c>
      <c r="D1580">
        <v>11.015102570468304</v>
      </c>
    </row>
    <row r="1581" spans="1:4" x14ac:dyDescent="0.2">
      <c r="A1581" t="s">
        <v>66</v>
      </c>
      <c r="B1581" t="s">
        <v>87</v>
      </c>
      <c r="C1581">
        <v>811</v>
      </c>
      <c r="D1581">
        <v>6.3397160838225073</v>
      </c>
    </row>
    <row r="1582" spans="1:4" x14ac:dyDescent="0.2">
      <c r="A1582" t="s">
        <v>66</v>
      </c>
      <c r="B1582" t="s">
        <v>94</v>
      </c>
      <c r="C1582">
        <v>871</v>
      </c>
      <c r="D1582">
        <v>12.57015703249537</v>
      </c>
    </row>
    <row r="1583" spans="1:4" x14ac:dyDescent="0.2">
      <c r="A1583" t="s">
        <v>66</v>
      </c>
      <c r="B1583" t="s">
        <v>93</v>
      </c>
      <c r="C1583">
        <v>868</v>
      </c>
      <c r="D1583">
        <v>1.8503900039810555</v>
      </c>
    </row>
    <row r="1584" spans="1:4" x14ac:dyDescent="0.2">
      <c r="A1584" t="s">
        <v>66</v>
      </c>
      <c r="B1584" t="s">
        <v>139</v>
      </c>
      <c r="C1584">
        <v>882</v>
      </c>
      <c r="D1584">
        <v>12.701440979512448</v>
      </c>
    </row>
    <row r="1585" spans="1:4" x14ac:dyDescent="0.2">
      <c r="A1585" t="s">
        <v>66</v>
      </c>
      <c r="B1585" t="s">
        <v>342</v>
      </c>
      <c r="C1585">
        <v>725</v>
      </c>
      <c r="D1585">
        <v>6.7652450899562053</v>
      </c>
    </row>
    <row r="1586" spans="1:4" x14ac:dyDescent="0.2">
      <c r="A1586" t="s">
        <v>66</v>
      </c>
      <c r="B1586" t="s">
        <v>130</v>
      </c>
      <c r="C1586">
        <v>854</v>
      </c>
      <c r="D1586">
        <v>2.4389734211656182</v>
      </c>
    </row>
    <row r="1587" spans="1:4" x14ac:dyDescent="0.2">
      <c r="A1587" t="s">
        <v>66</v>
      </c>
      <c r="B1587" t="s">
        <v>344</v>
      </c>
      <c r="C1587">
        <v>773</v>
      </c>
      <c r="D1587">
        <v>2.7528120815606578</v>
      </c>
    </row>
    <row r="1588" spans="1:4" x14ac:dyDescent="0.2">
      <c r="A1588" t="s">
        <v>66</v>
      </c>
      <c r="B1588" t="s">
        <v>343</v>
      </c>
      <c r="C1588">
        <v>787</v>
      </c>
      <c r="D1588">
        <v>4.8188001188353082</v>
      </c>
    </row>
    <row r="1589" spans="1:4" x14ac:dyDescent="0.2">
      <c r="A1589" t="s">
        <v>66</v>
      </c>
      <c r="B1589" t="s">
        <v>650</v>
      </c>
      <c r="C1589">
        <v>725</v>
      </c>
      <c r="D1589">
        <v>1.3758826864741236</v>
      </c>
    </row>
    <row r="1590" spans="1:4" x14ac:dyDescent="0.2">
      <c r="A1590" t="s">
        <v>66</v>
      </c>
      <c r="B1590" t="s">
        <v>651</v>
      </c>
      <c r="C1590">
        <v>724</v>
      </c>
      <c r="D1590">
        <v>2.6932582460368724</v>
      </c>
    </row>
    <row r="1591" spans="1:4" x14ac:dyDescent="0.2">
      <c r="A1591" t="s">
        <v>66</v>
      </c>
      <c r="B1591" t="s">
        <v>247</v>
      </c>
      <c r="C1591">
        <v>885</v>
      </c>
      <c r="D1591">
        <v>1.3924477685853875</v>
      </c>
    </row>
    <row r="1592" spans="1:4" x14ac:dyDescent="0.2">
      <c r="A1592" t="s">
        <v>66</v>
      </c>
      <c r="B1592" t="s">
        <v>237</v>
      </c>
      <c r="C1592">
        <v>873</v>
      </c>
      <c r="D1592">
        <v>1.6239626029750029</v>
      </c>
    </row>
    <row r="1593" spans="1:4" x14ac:dyDescent="0.2">
      <c r="A1593" t="s">
        <v>60</v>
      </c>
      <c r="B1593" t="s">
        <v>54</v>
      </c>
      <c r="C1593">
        <v>872</v>
      </c>
      <c r="D1593">
        <v>8.2537709738861658</v>
      </c>
    </row>
    <row r="1594" spans="1:4" x14ac:dyDescent="0.2">
      <c r="A1594" t="s">
        <v>60</v>
      </c>
      <c r="B1594" t="s">
        <v>68</v>
      </c>
      <c r="C1594">
        <v>907</v>
      </c>
      <c r="D1594">
        <v>44.522371549331474</v>
      </c>
    </row>
    <row r="1595" spans="1:4" x14ac:dyDescent="0.2">
      <c r="A1595" t="s">
        <v>60</v>
      </c>
      <c r="B1595" t="s">
        <v>72</v>
      </c>
      <c r="C1595">
        <v>846</v>
      </c>
      <c r="D1595">
        <v>4.3632551243781004</v>
      </c>
    </row>
    <row r="1596" spans="1:4" x14ac:dyDescent="0.2">
      <c r="A1596" t="s">
        <v>60</v>
      </c>
      <c r="B1596" t="s">
        <v>80</v>
      </c>
      <c r="C1596">
        <v>917</v>
      </c>
      <c r="D1596">
        <v>2.9605389296123334</v>
      </c>
    </row>
    <row r="1597" spans="1:4" x14ac:dyDescent="0.2">
      <c r="A1597" t="s">
        <v>60</v>
      </c>
      <c r="B1597" t="s">
        <v>33</v>
      </c>
      <c r="C1597">
        <v>822</v>
      </c>
      <c r="D1597">
        <v>5.2788275771943605</v>
      </c>
    </row>
    <row r="1598" spans="1:4" x14ac:dyDescent="0.2">
      <c r="A1598" t="s">
        <v>60</v>
      </c>
      <c r="B1598" t="s">
        <v>87</v>
      </c>
      <c r="C1598">
        <v>790</v>
      </c>
      <c r="D1598">
        <v>1.8724268432536191</v>
      </c>
    </row>
    <row r="1599" spans="1:4" x14ac:dyDescent="0.2">
      <c r="A1599" t="s">
        <v>60</v>
      </c>
      <c r="B1599" t="s">
        <v>91</v>
      </c>
      <c r="C1599">
        <v>917</v>
      </c>
      <c r="D1599">
        <v>20.04619513854124</v>
      </c>
    </row>
    <row r="1600" spans="1:4" x14ac:dyDescent="0.2">
      <c r="A1600" t="s">
        <v>60</v>
      </c>
      <c r="B1600" t="s">
        <v>552</v>
      </c>
      <c r="C1600">
        <v>807</v>
      </c>
      <c r="D1600">
        <v>9.1607330761842132</v>
      </c>
    </row>
    <row r="1601" spans="1:4" x14ac:dyDescent="0.2">
      <c r="A1601" t="s">
        <v>60</v>
      </c>
      <c r="B1601" t="s">
        <v>360</v>
      </c>
      <c r="C1601">
        <v>837</v>
      </c>
      <c r="D1601">
        <v>1.6790467858529854</v>
      </c>
    </row>
    <row r="1602" spans="1:4" x14ac:dyDescent="0.2">
      <c r="A1602" t="s">
        <v>60</v>
      </c>
      <c r="B1602" t="s">
        <v>99</v>
      </c>
      <c r="C1602">
        <v>954</v>
      </c>
      <c r="D1602">
        <v>81.684921236671897</v>
      </c>
    </row>
    <row r="1603" spans="1:4" x14ac:dyDescent="0.2">
      <c r="A1603" t="s">
        <v>60</v>
      </c>
      <c r="B1603" t="s">
        <v>101</v>
      </c>
      <c r="C1603">
        <v>850</v>
      </c>
      <c r="D1603">
        <v>1.6748076232202322</v>
      </c>
    </row>
    <row r="1604" spans="1:4" x14ac:dyDescent="0.2">
      <c r="A1604" t="s">
        <v>60</v>
      </c>
      <c r="B1604" t="s">
        <v>109</v>
      </c>
      <c r="C1604">
        <v>950</v>
      </c>
      <c r="D1604">
        <v>34.957579941613723</v>
      </c>
    </row>
    <row r="1605" spans="1:4" x14ac:dyDescent="0.2">
      <c r="A1605" t="s">
        <v>60</v>
      </c>
      <c r="B1605" t="s">
        <v>93</v>
      </c>
      <c r="C1605">
        <v>927</v>
      </c>
      <c r="D1605">
        <v>33.0057132112304</v>
      </c>
    </row>
    <row r="1606" spans="1:4" x14ac:dyDescent="0.2">
      <c r="A1606" t="s">
        <v>60</v>
      </c>
      <c r="B1606" t="s">
        <v>124</v>
      </c>
      <c r="C1606">
        <v>892</v>
      </c>
      <c r="D1606">
        <v>8.1237317686454258</v>
      </c>
    </row>
    <row r="1607" spans="1:4" x14ac:dyDescent="0.2">
      <c r="A1607" t="s">
        <v>60</v>
      </c>
      <c r="B1607" t="s">
        <v>99</v>
      </c>
      <c r="C1607">
        <v>923</v>
      </c>
      <c r="D1607">
        <v>29.340615669019837</v>
      </c>
    </row>
    <row r="1608" spans="1:4" x14ac:dyDescent="0.2">
      <c r="A1608" t="s">
        <v>60</v>
      </c>
      <c r="B1608" t="s">
        <v>344</v>
      </c>
      <c r="C1608">
        <v>787</v>
      </c>
      <c r="D1608">
        <v>2.0217912905742579</v>
      </c>
    </row>
    <row r="1609" spans="1:4" x14ac:dyDescent="0.2">
      <c r="A1609" t="s">
        <v>60</v>
      </c>
      <c r="B1609" t="s">
        <v>342</v>
      </c>
      <c r="C1609">
        <v>728</v>
      </c>
      <c r="D1609">
        <v>2.3409254011769844</v>
      </c>
    </row>
    <row r="1610" spans="1:4" x14ac:dyDescent="0.2">
      <c r="A1610" t="s">
        <v>60</v>
      </c>
      <c r="B1610" t="s">
        <v>133</v>
      </c>
      <c r="C1610">
        <v>880</v>
      </c>
      <c r="D1610">
        <v>8.2809086548635271</v>
      </c>
    </row>
    <row r="1611" spans="1:4" x14ac:dyDescent="0.2">
      <c r="A1611" t="s">
        <v>60</v>
      </c>
      <c r="B1611" s="4" t="s">
        <v>141</v>
      </c>
      <c r="C1611">
        <v>940</v>
      </c>
      <c r="D1611">
        <v>500</v>
      </c>
    </row>
    <row r="1612" spans="1:4" x14ac:dyDescent="0.2">
      <c r="A1612" t="s">
        <v>60</v>
      </c>
      <c r="B1612" t="s">
        <v>343</v>
      </c>
      <c r="C1612">
        <v>749</v>
      </c>
      <c r="D1612">
        <v>2.2839523902741456</v>
      </c>
    </row>
    <row r="1613" spans="1:4" x14ac:dyDescent="0.2">
      <c r="A1613" t="s">
        <v>60</v>
      </c>
      <c r="B1613" t="s">
        <v>652</v>
      </c>
      <c r="C1613">
        <v>817</v>
      </c>
      <c r="D1613">
        <v>1.1391967161327443</v>
      </c>
    </row>
    <row r="1614" spans="1:4" x14ac:dyDescent="0.2">
      <c r="A1614" t="s">
        <v>60</v>
      </c>
      <c r="B1614" t="s">
        <v>139</v>
      </c>
      <c r="C1614">
        <v>817</v>
      </c>
      <c r="D1614">
        <v>2.4970608970707668</v>
      </c>
    </row>
    <row r="1615" spans="1:4" x14ac:dyDescent="0.2">
      <c r="A1615" t="s">
        <v>60</v>
      </c>
      <c r="B1615" t="s">
        <v>131</v>
      </c>
      <c r="C1615">
        <v>872</v>
      </c>
      <c r="D1615">
        <v>8.1297692724800257</v>
      </c>
    </row>
    <row r="1616" spans="1:4" x14ac:dyDescent="0.2">
      <c r="A1616" t="s">
        <v>60</v>
      </c>
      <c r="B1616" t="s">
        <v>104</v>
      </c>
      <c r="C1616">
        <v>890</v>
      </c>
      <c r="D1616">
        <v>13.098856920955138</v>
      </c>
    </row>
    <row r="1617" spans="1:4" x14ac:dyDescent="0.2">
      <c r="A1617" t="s">
        <v>60</v>
      </c>
      <c r="B1617" t="s">
        <v>124</v>
      </c>
      <c r="C1617">
        <v>861</v>
      </c>
      <c r="D1617">
        <v>3.3412368544167914</v>
      </c>
    </row>
    <row r="1618" spans="1:4" x14ac:dyDescent="0.2">
      <c r="A1618" t="s">
        <v>60</v>
      </c>
      <c r="B1618" t="s">
        <v>110</v>
      </c>
      <c r="C1618">
        <v>895</v>
      </c>
      <c r="D1618">
        <v>5.1309475910945865</v>
      </c>
    </row>
    <row r="1619" spans="1:4" x14ac:dyDescent="0.2">
      <c r="A1619" t="s">
        <v>60</v>
      </c>
      <c r="B1619" t="s">
        <v>30</v>
      </c>
      <c r="C1619">
        <v>862</v>
      </c>
      <c r="D1619">
        <v>84.793493846601308</v>
      </c>
    </row>
    <row r="1620" spans="1:4" x14ac:dyDescent="0.2">
      <c r="A1620" t="s">
        <v>60</v>
      </c>
      <c r="B1620" t="s">
        <v>144</v>
      </c>
      <c r="C1620">
        <v>879</v>
      </c>
      <c r="D1620">
        <v>9.0516947548560154</v>
      </c>
    </row>
    <row r="1621" spans="1:4" x14ac:dyDescent="0.2">
      <c r="A1621" t="s">
        <v>60</v>
      </c>
      <c r="B1621" t="s">
        <v>201</v>
      </c>
      <c r="C1621">
        <v>894</v>
      </c>
      <c r="D1621">
        <v>3.0765510003344847</v>
      </c>
    </row>
    <row r="1622" spans="1:4" x14ac:dyDescent="0.2">
      <c r="A1622" t="s">
        <v>60</v>
      </c>
      <c r="B1622" t="s">
        <v>653</v>
      </c>
      <c r="C1622">
        <v>629</v>
      </c>
      <c r="D1622">
        <v>3.0907414292445776</v>
      </c>
    </row>
    <row r="1623" spans="1:4" x14ac:dyDescent="0.2">
      <c r="A1623" t="s">
        <v>60</v>
      </c>
      <c r="B1623" t="s">
        <v>654</v>
      </c>
      <c r="C1623">
        <v>722</v>
      </c>
      <c r="D1623">
        <v>3.4602898031720009</v>
      </c>
    </row>
    <row r="1624" spans="1:4" x14ac:dyDescent="0.2">
      <c r="A1624" t="s">
        <v>60</v>
      </c>
      <c r="B1624" t="s">
        <v>192</v>
      </c>
      <c r="C1624">
        <v>900</v>
      </c>
      <c r="D1624">
        <v>6.1829463821872563</v>
      </c>
    </row>
    <row r="1625" spans="1:4" x14ac:dyDescent="0.2">
      <c r="A1625" t="s">
        <v>60</v>
      </c>
      <c r="B1625" t="s">
        <v>227</v>
      </c>
      <c r="C1625">
        <v>895</v>
      </c>
      <c r="D1625">
        <v>1.284681595916815</v>
      </c>
    </row>
    <row r="1626" spans="1:4" x14ac:dyDescent="0.2">
      <c r="A1626" t="s">
        <v>60</v>
      </c>
      <c r="B1626" t="s">
        <v>236</v>
      </c>
      <c r="C1626">
        <v>895</v>
      </c>
      <c r="D1626">
        <v>15.805485323429149</v>
      </c>
    </row>
    <row r="1627" spans="1:4" x14ac:dyDescent="0.2">
      <c r="A1627" t="s">
        <v>60</v>
      </c>
      <c r="B1627" t="s">
        <v>655</v>
      </c>
      <c r="C1627">
        <v>816</v>
      </c>
      <c r="D1627">
        <v>1.8404426286229205</v>
      </c>
    </row>
    <row r="1628" spans="1:4" x14ac:dyDescent="0.2">
      <c r="A1628" t="s">
        <v>60</v>
      </c>
      <c r="B1628" t="s">
        <v>634</v>
      </c>
      <c r="C1628">
        <v>700</v>
      </c>
      <c r="D1628">
        <v>2.4922430725097771</v>
      </c>
    </row>
    <row r="1629" spans="1:4" x14ac:dyDescent="0.2">
      <c r="A1629" t="s">
        <v>60</v>
      </c>
      <c r="B1629" t="s">
        <v>656</v>
      </c>
      <c r="C1629">
        <v>768</v>
      </c>
      <c r="D1629">
        <v>1.7146627006656228</v>
      </c>
    </row>
    <row r="1630" spans="1:4" x14ac:dyDescent="0.2">
      <c r="A1630" t="s">
        <v>60</v>
      </c>
      <c r="B1630" t="s">
        <v>189</v>
      </c>
      <c r="C1630">
        <v>913</v>
      </c>
      <c r="D1630">
        <v>11.728255503189089</v>
      </c>
    </row>
    <row r="1631" spans="1:4" x14ac:dyDescent="0.2">
      <c r="A1631" t="s">
        <v>60</v>
      </c>
      <c r="B1631" t="s">
        <v>622</v>
      </c>
      <c r="C1631">
        <v>760</v>
      </c>
      <c r="D1631">
        <v>9.8828718934848219</v>
      </c>
    </row>
    <row r="1632" spans="1:4" x14ac:dyDescent="0.2">
      <c r="A1632" t="s">
        <v>60</v>
      </c>
      <c r="B1632" t="s">
        <v>657</v>
      </c>
      <c r="C1632">
        <v>703</v>
      </c>
      <c r="D1632">
        <v>1.9601323889329045</v>
      </c>
    </row>
    <row r="1633" spans="1:4" x14ac:dyDescent="0.2">
      <c r="A1633" t="s">
        <v>60</v>
      </c>
      <c r="B1633" t="s">
        <v>92</v>
      </c>
      <c r="C1633">
        <v>774</v>
      </c>
      <c r="D1633">
        <v>2.5542226199691624</v>
      </c>
    </row>
    <row r="1634" spans="1:4" x14ac:dyDescent="0.2">
      <c r="A1634" t="s">
        <v>60</v>
      </c>
      <c r="B1634" t="s">
        <v>205</v>
      </c>
      <c r="C1634">
        <v>875</v>
      </c>
      <c r="D1634">
        <v>11.972756305304763</v>
      </c>
    </row>
    <row r="1635" spans="1:4" x14ac:dyDescent="0.2">
      <c r="A1635" t="s">
        <v>60</v>
      </c>
      <c r="B1635" t="s">
        <v>226</v>
      </c>
      <c r="C1635">
        <v>796</v>
      </c>
      <c r="D1635">
        <v>4.9004549974398062</v>
      </c>
    </row>
    <row r="1636" spans="1:4" x14ac:dyDescent="0.2">
      <c r="A1636" t="s">
        <v>60</v>
      </c>
      <c r="B1636" t="s">
        <v>245</v>
      </c>
      <c r="C1636">
        <v>908</v>
      </c>
      <c r="D1636">
        <v>23.64245092877956</v>
      </c>
    </row>
    <row r="1637" spans="1:4" x14ac:dyDescent="0.2">
      <c r="A1637" t="s">
        <v>60</v>
      </c>
      <c r="B1637" t="s">
        <v>658</v>
      </c>
      <c r="C1637">
        <v>790</v>
      </c>
      <c r="D1637">
        <v>1.1167452001845888</v>
      </c>
    </row>
    <row r="1638" spans="1:4" x14ac:dyDescent="0.2">
      <c r="A1638" t="s">
        <v>60</v>
      </c>
      <c r="B1638" t="s">
        <v>205</v>
      </c>
      <c r="C1638">
        <v>859</v>
      </c>
      <c r="D1638">
        <v>21.159886843320976</v>
      </c>
    </row>
    <row r="1639" spans="1:4" x14ac:dyDescent="0.2">
      <c r="A1639" t="s">
        <v>60</v>
      </c>
      <c r="B1639" t="s">
        <v>659</v>
      </c>
      <c r="C1639">
        <v>692</v>
      </c>
      <c r="D1639">
        <v>32.356648085546588</v>
      </c>
    </row>
    <row r="1640" spans="1:4" x14ac:dyDescent="0.2">
      <c r="A1640" t="s">
        <v>60</v>
      </c>
      <c r="B1640" t="s">
        <v>151</v>
      </c>
      <c r="C1640">
        <v>861</v>
      </c>
      <c r="D1640">
        <v>1.6659350508012172</v>
      </c>
    </row>
    <row r="1641" spans="1:4" x14ac:dyDescent="0.2">
      <c r="A1641" t="s">
        <v>60</v>
      </c>
      <c r="B1641" t="s">
        <v>209</v>
      </c>
      <c r="C1641">
        <v>854</v>
      </c>
      <c r="D1641">
        <v>2.7189276884983959</v>
      </c>
    </row>
    <row r="1642" spans="1:4" x14ac:dyDescent="0.2">
      <c r="A1642" t="s">
        <v>60</v>
      </c>
      <c r="B1642" t="s">
        <v>203</v>
      </c>
      <c r="C1642">
        <v>750</v>
      </c>
      <c r="D1642">
        <v>1.4251450360167826</v>
      </c>
    </row>
    <row r="1643" spans="1:4" x14ac:dyDescent="0.2">
      <c r="A1643" t="s">
        <v>60</v>
      </c>
      <c r="B1643" t="s">
        <v>542</v>
      </c>
      <c r="C1643">
        <v>848</v>
      </c>
      <c r="D1643">
        <v>37.705586832032139</v>
      </c>
    </row>
    <row r="1644" spans="1:4" x14ac:dyDescent="0.2">
      <c r="A1644" t="s">
        <v>60</v>
      </c>
      <c r="B1644" t="s">
        <v>262</v>
      </c>
      <c r="C1644">
        <v>940</v>
      </c>
      <c r="D1644">
        <v>6.8388413460823649</v>
      </c>
    </row>
    <row r="1645" spans="1:4" x14ac:dyDescent="0.2">
      <c r="A1645" t="s">
        <v>60</v>
      </c>
      <c r="B1645" t="s">
        <v>529</v>
      </c>
      <c r="C1645">
        <v>811</v>
      </c>
      <c r="D1645">
        <v>9.5028287919905292</v>
      </c>
    </row>
    <row r="1646" spans="1:4" x14ac:dyDescent="0.2">
      <c r="A1646" t="s">
        <v>60</v>
      </c>
      <c r="B1646" t="s">
        <v>660</v>
      </c>
      <c r="C1646">
        <v>603</v>
      </c>
      <c r="D1646">
        <v>1.6322446566409206</v>
      </c>
    </row>
    <row r="1647" spans="1:4" x14ac:dyDescent="0.2">
      <c r="A1647" t="s">
        <v>60</v>
      </c>
      <c r="B1647" t="s">
        <v>633</v>
      </c>
      <c r="C1647">
        <v>796</v>
      </c>
      <c r="D1647">
        <v>1.5578792387289564</v>
      </c>
    </row>
    <row r="1648" spans="1:4" x14ac:dyDescent="0.2">
      <c r="A1648" t="s">
        <v>60</v>
      </c>
      <c r="B1648" t="s">
        <v>490</v>
      </c>
      <c r="C1648">
        <v>806</v>
      </c>
      <c r="D1648">
        <v>19.056378687158993</v>
      </c>
    </row>
    <row r="1649" spans="1:4" x14ac:dyDescent="0.2">
      <c r="A1649" t="s">
        <v>60</v>
      </c>
      <c r="B1649" t="s">
        <v>661</v>
      </c>
      <c r="C1649">
        <v>657</v>
      </c>
      <c r="D1649">
        <v>1.4852671783454794</v>
      </c>
    </row>
    <row r="1650" spans="1:4" x14ac:dyDescent="0.2">
      <c r="A1650" t="s">
        <v>60</v>
      </c>
      <c r="B1650" t="s">
        <v>157</v>
      </c>
      <c r="C1650">
        <v>864</v>
      </c>
      <c r="D1650">
        <v>1.8276970716439265</v>
      </c>
    </row>
    <row r="1651" spans="1:4" x14ac:dyDescent="0.2">
      <c r="A1651" t="s">
        <v>60</v>
      </c>
      <c r="B1651" t="s">
        <v>662</v>
      </c>
      <c r="C1651">
        <v>813</v>
      </c>
      <c r="D1651">
        <v>3.0938269252300734</v>
      </c>
    </row>
    <row r="1652" spans="1:4" x14ac:dyDescent="0.2">
      <c r="A1652" t="s">
        <v>60</v>
      </c>
      <c r="B1652" t="s">
        <v>663</v>
      </c>
      <c r="C1652">
        <v>614</v>
      </c>
      <c r="D1652">
        <v>1.2883946690038146</v>
      </c>
    </row>
    <row r="1653" spans="1:4" x14ac:dyDescent="0.2">
      <c r="A1653" t="s">
        <v>60</v>
      </c>
      <c r="B1653" t="s">
        <v>218</v>
      </c>
      <c r="C1653">
        <v>896</v>
      </c>
      <c r="D1653">
        <v>1.9250959589205776</v>
      </c>
    </row>
    <row r="1654" spans="1:4" x14ac:dyDescent="0.2">
      <c r="A1654" t="s">
        <v>60</v>
      </c>
      <c r="B1654" t="s">
        <v>664</v>
      </c>
      <c r="C1654">
        <v>788</v>
      </c>
      <c r="D1654">
        <v>14.401505014297795</v>
      </c>
    </row>
    <row r="1655" spans="1:4" x14ac:dyDescent="0.2">
      <c r="A1655" t="s">
        <v>60</v>
      </c>
      <c r="B1655" t="s">
        <v>665</v>
      </c>
      <c r="C1655">
        <v>820</v>
      </c>
      <c r="D1655">
        <v>1.2118401370852505</v>
      </c>
    </row>
    <row r="1656" spans="1:4" x14ac:dyDescent="0.2">
      <c r="A1656" t="s">
        <v>60</v>
      </c>
      <c r="B1656" t="s">
        <v>539</v>
      </c>
      <c r="C1656">
        <v>801</v>
      </c>
      <c r="D1656">
        <v>2.6335583680664332</v>
      </c>
    </row>
    <row r="1657" spans="1:4" x14ac:dyDescent="0.2">
      <c r="A1657" t="s">
        <v>60</v>
      </c>
      <c r="B1657" t="s">
        <v>655</v>
      </c>
      <c r="C1657">
        <v>807</v>
      </c>
      <c r="D1657">
        <v>1.6497475113683759</v>
      </c>
    </row>
    <row r="1658" spans="1:4" x14ac:dyDescent="0.2">
      <c r="A1658" t="s">
        <v>56</v>
      </c>
      <c r="B1658" t="s">
        <v>33</v>
      </c>
      <c r="C1658">
        <v>910</v>
      </c>
      <c r="D1658">
        <v>20.748508586975749</v>
      </c>
    </row>
    <row r="1659" spans="1:4" x14ac:dyDescent="0.2">
      <c r="A1659" t="s">
        <v>56</v>
      </c>
      <c r="B1659" t="s">
        <v>54</v>
      </c>
      <c r="C1659">
        <v>861</v>
      </c>
      <c r="D1659">
        <v>10.548736158107696</v>
      </c>
    </row>
    <row r="1660" spans="1:4" x14ac:dyDescent="0.2">
      <c r="A1660" t="s">
        <v>56</v>
      </c>
      <c r="B1660" t="s">
        <v>68</v>
      </c>
      <c r="C1660">
        <v>924</v>
      </c>
      <c r="D1660">
        <v>67.508325668639927</v>
      </c>
    </row>
    <row r="1661" spans="1:4" x14ac:dyDescent="0.2">
      <c r="A1661" t="s">
        <v>56</v>
      </c>
      <c r="B1661" t="s">
        <v>59</v>
      </c>
      <c r="C1661">
        <v>973</v>
      </c>
      <c r="D1661">
        <v>2.1867193582786282</v>
      </c>
    </row>
    <row r="1662" spans="1:4" x14ac:dyDescent="0.2">
      <c r="A1662" t="s">
        <v>56</v>
      </c>
      <c r="B1662" t="s">
        <v>72</v>
      </c>
      <c r="C1662">
        <v>782</v>
      </c>
      <c r="D1662">
        <v>4.9827596191396841</v>
      </c>
    </row>
    <row r="1663" spans="1:4" x14ac:dyDescent="0.2">
      <c r="A1663" t="s">
        <v>56</v>
      </c>
      <c r="B1663" t="s">
        <v>80</v>
      </c>
      <c r="C1663">
        <v>883</v>
      </c>
      <c r="D1663">
        <v>2.0756780253294722</v>
      </c>
    </row>
    <row r="1664" spans="1:4" x14ac:dyDescent="0.2">
      <c r="A1664" t="s">
        <v>56</v>
      </c>
      <c r="B1664" t="s">
        <v>87</v>
      </c>
      <c r="C1664">
        <v>812</v>
      </c>
      <c r="D1664">
        <v>2.8462297462119484</v>
      </c>
    </row>
    <row r="1665" spans="1:4" x14ac:dyDescent="0.2">
      <c r="A1665" t="s">
        <v>56</v>
      </c>
      <c r="B1665" t="s">
        <v>89</v>
      </c>
      <c r="C1665">
        <v>944</v>
      </c>
      <c r="D1665">
        <v>4.1599496962275326</v>
      </c>
    </row>
    <row r="1666" spans="1:4" x14ac:dyDescent="0.2">
      <c r="A1666" t="s">
        <v>56</v>
      </c>
      <c r="B1666" t="s">
        <v>92</v>
      </c>
      <c r="C1666">
        <v>890</v>
      </c>
      <c r="D1666">
        <v>69.228481286207767</v>
      </c>
    </row>
    <row r="1667" spans="1:4" x14ac:dyDescent="0.2">
      <c r="A1667" t="s">
        <v>56</v>
      </c>
      <c r="B1667" t="s">
        <v>86</v>
      </c>
      <c r="C1667">
        <v>904</v>
      </c>
      <c r="D1667">
        <v>1.6825589152364842</v>
      </c>
    </row>
    <row r="1668" spans="1:4" x14ac:dyDescent="0.2">
      <c r="A1668" t="s">
        <v>56</v>
      </c>
      <c r="B1668" t="s">
        <v>91</v>
      </c>
      <c r="C1668">
        <v>943</v>
      </c>
      <c r="D1668">
        <v>189.35982059061732</v>
      </c>
    </row>
    <row r="1669" spans="1:4" x14ac:dyDescent="0.2">
      <c r="A1669" t="s">
        <v>56</v>
      </c>
      <c r="B1669" t="s">
        <v>93</v>
      </c>
      <c r="C1669">
        <v>901</v>
      </c>
      <c r="D1669">
        <v>46.0853735482861</v>
      </c>
    </row>
    <row r="1670" spans="1:4" x14ac:dyDescent="0.2">
      <c r="A1670" t="s">
        <v>56</v>
      </c>
      <c r="B1670" t="s">
        <v>97</v>
      </c>
      <c r="C1670">
        <v>911</v>
      </c>
      <c r="D1670">
        <v>31.946364998406043</v>
      </c>
    </row>
    <row r="1671" spans="1:4" x14ac:dyDescent="0.2">
      <c r="A1671" t="s">
        <v>56</v>
      </c>
      <c r="B1671" t="s">
        <v>30</v>
      </c>
      <c r="C1671">
        <v>917</v>
      </c>
      <c r="D1671">
        <v>205.56219708446778</v>
      </c>
    </row>
    <row r="1672" spans="1:4" x14ac:dyDescent="0.2">
      <c r="A1672" t="s">
        <v>56</v>
      </c>
      <c r="B1672" t="s">
        <v>51</v>
      </c>
      <c r="C1672">
        <v>808</v>
      </c>
      <c r="D1672">
        <v>2.0184697802637599</v>
      </c>
    </row>
    <row r="1673" spans="1:4" x14ac:dyDescent="0.2">
      <c r="A1673" t="s">
        <v>56</v>
      </c>
      <c r="B1673" t="s">
        <v>552</v>
      </c>
      <c r="C1673">
        <v>822</v>
      </c>
      <c r="D1673">
        <v>280.05085919055233</v>
      </c>
    </row>
    <row r="1674" spans="1:4" x14ac:dyDescent="0.2">
      <c r="A1674" t="s">
        <v>56</v>
      </c>
      <c r="B1674" t="s">
        <v>99</v>
      </c>
      <c r="C1674">
        <v>958</v>
      </c>
      <c r="D1674">
        <v>788.48676014207126</v>
      </c>
    </row>
    <row r="1675" spans="1:4" x14ac:dyDescent="0.2">
      <c r="A1675" t="s">
        <v>56</v>
      </c>
      <c r="B1675" t="s">
        <v>34</v>
      </c>
      <c r="C1675">
        <v>860</v>
      </c>
      <c r="D1675">
        <v>6.8454602026158549</v>
      </c>
    </row>
    <row r="1676" spans="1:4" x14ac:dyDescent="0.2">
      <c r="A1676" t="s">
        <v>56</v>
      </c>
      <c r="B1676" t="s">
        <v>114</v>
      </c>
      <c r="C1676">
        <v>906</v>
      </c>
      <c r="D1676">
        <v>9.5717728505398387</v>
      </c>
    </row>
    <row r="1677" spans="1:4" x14ac:dyDescent="0.2">
      <c r="A1677" t="s">
        <v>56</v>
      </c>
      <c r="B1677" t="s">
        <v>110</v>
      </c>
      <c r="C1677">
        <v>929</v>
      </c>
      <c r="D1677">
        <v>29.38103198617473</v>
      </c>
    </row>
    <row r="1678" spans="1:4" x14ac:dyDescent="0.2">
      <c r="A1678" t="s">
        <v>56</v>
      </c>
      <c r="B1678" t="s">
        <v>123</v>
      </c>
      <c r="C1678">
        <v>916</v>
      </c>
      <c r="D1678">
        <v>57.600291364221199</v>
      </c>
    </row>
    <row r="1679" spans="1:4" x14ac:dyDescent="0.2">
      <c r="A1679" t="s">
        <v>56</v>
      </c>
      <c r="B1679" t="s">
        <v>133</v>
      </c>
      <c r="C1679">
        <v>880</v>
      </c>
      <c r="D1679">
        <v>7.7818992212233971</v>
      </c>
    </row>
    <row r="1680" spans="1:4" x14ac:dyDescent="0.2">
      <c r="A1680" t="s">
        <v>56</v>
      </c>
      <c r="B1680" t="s">
        <v>98</v>
      </c>
      <c r="C1680">
        <v>904</v>
      </c>
      <c r="D1680">
        <v>10.830569638344967</v>
      </c>
    </row>
    <row r="1681" spans="1:4" x14ac:dyDescent="0.2">
      <c r="A1681" t="s">
        <v>56</v>
      </c>
      <c r="B1681" t="s">
        <v>666</v>
      </c>
      <c r="C1681">
        <v>796</v>
      </c>
      <c r="D1681">
        <v>4.1822613065186864</v>
      </c>
    </row>
    <row r="1682" spans="1:4" x14ac:dyDescent="0.2">
      <c r="A1682" t="s">
        <v>56</v>
      </c>
      <c r="B1682" t="s">
        <v>148</v>
      </c>
      <c r="C1682">
        <v>902</v>
      </c>
      <c r="D1682">
        <v>4.9102299138956385</v>
      </c>
    </row>
    <row r="1683" spans="1:4" x14ac:dyDescent="0.2">
      <c r="A1683" t="s">
        <v>56</v>
      </c>
      <c r="B1683" t="s">
        <v>104</v>
      </c>
      <c r="C1683">
        <v>920</v>
      </c>
      <c r="D1683">
        <v>29.684519637747385</v>
      </c>
    </row>
    <row r="1684" spans="1:4" x14ac:dyDescent="0.2">
      <c r="A1684" t="s">
        <v>56</v>
      </c>
      <c r="B1684" t="s">
        <v>109</v>
      </c>
      <c r="C1684">
        <v>953</v>
      </c>
      <c r="D1684">
        <v>329.19481400700096</v>
      </c>
    </row>
    <row r="1685" spans="1:4" x14ac:dyDescent="0.2">
      <c r="A1685" t="s">
        <v>56</v>
      </c>
      <c r="B1685" t="s">
        <v>145</v>
      </c>
      <c r="C1685">
        <v>861</v>
      </c>
      <c r="D1685">
        <v>2.6640429278469901</v>
      </c>
    </row>
    <row r="1686" spans="1:4" x14ac:dyDescent="0.2">
      <c r="A1686" t="s">
        <v>56</v>
      </c>
      <c r="B1686" t="s">
        <v>118</v>
      </c>
      <c r="C1686">
        <v>904</v>
      </c>
      <c r="D1686">
        <v>10.422915977601171</v>
      </c>
    </row>
    <row r="1687" spans="1:4" x14ac:dyDescent="0.2">
      <c r="A1687" t="s">
        <v>56</v>
      </c>
      <c r="B1687" t="s">
        <v>667</v>
      </c>
      <c r="C1687">
        <v>652</v>
      </c>
      <c r="D1687">
        <v>4.1405471490603185</v>
      </c>
    </row>
    <row r="1688" spans="1:4" x14ac:dyDescent="0.2">
      <c r="A1688" t="s">
        <v>56</v>
      </c>
      <c r="B1688" s="4" t="s">
        <v>141</v>
      </c>
      <c r="C1688">
        <v>940</v>
      </c>
      <c r="D1688">
        <v>500.00000000000006</v>
      </c>
    </row>
    <row r="1689" spans="1:4" x14ac:dyDescent="0.2">
      <c r="A1689" t="s">
        <v>56</v>
      </c>
      <c r="B1689" t="s">
        <v>523</v>
      </c>
      <c r="C1689">
        <v>768</v>
      </c>
      <c r="D1689">
        <v>2.5819501479442479</v>
      </c>
    </row>
    <row r="1690" spans="1:4" x14ac:dyDescent="0.2">
      <c r="A1690" t="s">
        <v>56</v>
      </c>
      <c r="B1690" t="s">
        <v>142</v>
      </c>
      <c r="C1690">
        <v>879</v>
      </c>
      <c r="D1690">
        <v>9.3491260420827871</v>
      </c>
    </row>
    <row r="1691" spans="1:4" x14ac:dyDescent="0.2">
      <c r="A1691" t="s">
        <v>56</v>
      </c>
      <c r="B1691" t="s">
        <v>120</v>
      </c>
      <c r="C1691">
        <v>894</v>
      </c>
      <c r="D1691">
        <v>1.4938439675855639</v>
      </c>
    </row>
    <row r="1692" spans="1:4" x14ac:dyDescent="0.2">
      <c r="A1692" t="s">
        <v>56</v>
      </c>
      <c r="B1692" t="s">
        <v>105</v>
      </c>
      <c r="C1692">
        <v>887</v>
      </c>
      <c r="D1692">
        <v>5.1430961691684347</v>
      </c>
    </row>
    <row r="1693" spans="1:4" x14ac:dyDescent="0.2">
      <c r="A1693" t="s">
        <v>56</v>
      </c>
      <c r="B1693" t="s">
        <v>152</v>
      </c>
      <c r="C1693">
        <v>918</v>
      </c>
      <c r="D1693">
        <v>4.7702935617994022</v>
      </c>
    </row>
    <row r="1694" spans="1:4" x14ac:dyDescent="0.2">
      <c r="A1694" t="s">
        <v>56</v>
      </c>
      <c r="B1694" t="s">
        <v>150</v>
      </c>
      <c r="C1694">
        <v>855</v>
      </c>
      <c r="D1694">
        <v>4.6662924215211401</v>
      </c>
    </row>
    <row r="1695" spans="1:4" x14ac:dyDescent="0.2">
      <c r="A1695" t="s">
        <v>56</v>
      </c>
      <c r="B1695" t="s">
        <v>170</v>
      </c>
      <c r="C1695">
        <v>860</v>
      </c>
      <c r="D1695">
        <v>6.8283550549800118</v>
      </c>
    </row>
    <row r="1696" spans="1:4" x14ac:dyDescent="0.2">
      <c r="A1696" t="s">
        <v>56</v>
      </c>
      <c r="B1696" t="s">
        <v>137</v>
      </c>
      <c r="C1696">
        <v>867</v>
      </c>
      <c r="D1696">
        <v>1.7559505938451641</v>
      </c>
    </row>
    <row r="1697" spans="1:4" x14ac:dyDescent="0.2">
      <c r="A1697" t="s">
        <v>56</v>
      </c>
      <c r="B1697" t="s">
        <v>554</v>
      </c>
      <c r="C1697">
        <v>791</v>
      </c>
      <c r="D1697">
        <v>17.601991100438457</v>
      </c>
    </row>
    <row r="1698" spans="1:4" x14ac:dyDescent="0.2">
      <c r="A1698" t="s">
        <v>56</v>
      </c>
      <c r="B1698" t="s">
        <v>151</v>
      </c>
      <c r="C1698">
        <v>932</v>
      </c>
      <c r="D1698">
        <v>13.471717320020023</v>
      </c>
    </row>
    <row r="1699" spans="1:4" x14ac:dyDescent="0.2">
      <c r="A1699" t="s">
        <v>56</v>
      </c>
      <c r="B1699" t="s">
        <v>111</v>
      </c>
      <c r="C1699">
        <v>908</v>
      </c>
      <c r="D1699">
        <v>9.2861514589978995</v>
      </c>
    </row>
    <row r="1700" spans="1:4" x14ac:dyDescent="0.2">
      <c r="A1700" t="s">
        <v>56</v>
      </c>
      <c r="B1700" t="s">
        <v>144</v>
      </c>
      <c r="C1700">
        <v>897</v>
      </c>
      <c r="D1700">
        <v>47.920073380886485</v>
      </c>
    </row>
    <row r="1701" spans="1:4" x14ac:dyDescent="0.2">
      <c r="A1701" t="s">
        <v>56</v>
      </c>
      <c r="B1701" t="s">
        <v>193</v>
      </c>
      <c r="C1701">
        <v>897</v>
      </c>
      <c r="D1701">
        <v>3.4251950852198214</v>
      </c>
    </row>
    <row r="1702" spans="1:4" x14ac:dyDescent="0.2">
      <c r="A1702" t="s">
        <v>56</v>
      </c>
      <c r="B1702" t="s">
        <v>185</v>
      </c>
      <c r="C1702">
        <v>876</v>
      </c>
      <c r="D1702">
        <v>7.4206692463538122</v>
      </c>
    </row>
    <row r="1703" spans="1:4" x14ac:dyDescent="0.2">
      <c r="A1703" t="s">
        <v>56</v>
      </c>
      <c r="B1703" t="s">
        <v>196</v>
      </c>
      <c r="C1703">
        <v>928</v>
      </c>
      <c r="D1703">
        <v>3.6402336791791723</v>
      </c>
    </row>
    <row r="1704" spans="1:4" x14ac:dyDescent="0.2">
      <c r="A1704" t="s">
        <v>56</v>
      </c>
      <c r="B1704" t="s">
        <v>129</v>
      </c>
      <c r="C1704">
        <v>843</v>
      </c>
      <c r="D1704">
        <v>8.255004086768178</v>
      </c>
    </row>
    <row r="1705" spans="1:4" x14ac:dyDescent="0.2">
      <c r="A1705" t="s">
        <v>56</v>
      </c>
      <c r="B1705" t="s">
        <v>139</v>
      </c>
      <c r="C1705">
        <v>810</v>
      </c>
      <c r="D1705">
        <v>4.4186223943936396</v>
      </c>
    </row>
    <row r="1706" spans="1:4" x14ac:dyDescent="0.2">
      <c r="A1706" t="s">
        <v>56</v>
      </c>
      <c r="B1706" t="s">
        <v>204</v>
      </c>
      <c r="C1706">
        <v>854</v>
      </c>
      <c r="D1706">
        <v>9.6823885308002708</v>
      </c>
    </row>
    <row r="1707" spans="1:4" x14ac:dyDescent="0.2">
      <c r="A1707" t="s">
        <v>56</v>
      </c>
      <c r="B1707" t="s">
        <v>361</v>
      </c>
      <c r="C1707">
        <v>704</v>
      </c>
      <c r="D1707">
        <v>2.8379893080009206</v>
      </c>
    </row>
    <row r="1708" spans="1:4" x14ac:dyDescent="0.2">
      <c r="A1708" t="s">
        <v>56</v>
      </c>
      <c r="B1708" t="s">
        <v>668</v>
      </c>
      <c r="C1708">
        <v>755</v>
      </c>
      <c r="D1708">
        <v>1.833651363423402</v>
      </c>
    </row>
    <row r="1709" spans="1:4" x14ac:dyDescent="0.2">
      <c r="A1709" t="s">
        <v>56</v>
      </c>
      <c r="B1709" t="s">
        <v>137</v>
      </c>
      <c r="C1709">
        <v>897</v>
      </c>
      <c r="D1709">
        <v>20.573448178014491</v>
      </c>
    </row>
    <row r="1710" spans="1:4" x14ac:dyDescent="0.2">
      <c r="A1710" t="s">
        <v>56</v>
      </c>
      <c r="B1710" t="s">
        <v>209</v>
      </c>
      <c r="C1710">
        <v>895</v>
      </c>
      <c r="D1710">
        <v>3.8572212174157161</v>
      </c>
    </row>
    <row r="1711" spans="1:4" x14ac:dyDescent="0.2">
      <c r="A1711" t="s">
        <v>56</v>
      </c>
      <c r="B1711" t="s">
        <v>173</v>
      </c>
      <c r="C1711">
        <v>928</v>
      </c>
      <c r="D1711">
        <v>21.290310149968622</v>
      </c>
    </row>
    <row r="1712" spans="1:4" x14ac:dyDescent="0.2">
      <c r="A1712" t="s">
        <v>56</v>
      </c>
      <c r="B1712" t="s">
        <v>166</v>
      </c>
      <c r="C1712">
        <v>828</v>
      </c>
      <c r="D1712">
        <v>8.082125960058379</v>
      </c>
    </row>
    <row r="1713" spans="1:4" x14ac:dyDescent="0.2">
      <c r="A1713" t="s">
        <v>56</v>
      </c>
      <c r="B1713" t="s">
        <v>172</v>
      </c>
      <c r="C1713">
        <v>898</v>
      </c>
      <c r="D1713">
        <v>6.5246405632070967</v>
      </c>
    </row>
    <row r="1714" spans="1:4" x14ac:dyDescent="0.2">
      <c r="A1714" t="s">
        <v>56</v>
      </c>
      <c r="B1714" t="s">
        <v>157</v>
      </c>
      <c r="C1714">
        <v>919</v>
      </c>
      <c r="D1714">
        <v>5.5034789118920431</v>
      </c>
    </row>
    <row r="1715" spans="1:4" x14ac:dyDescent="0.2">
      <c r="A1715" t="s">
        <v>56</v>
      </c>
      <c r="B1715" t="s">
        <v>135</v>
      </c>
      <c r="C1715">
        <v>933</v>
      </c>
      <c r="D1715">
        <v>8.6840019653287541</v>
      </c>
    </row>
    <row r="1716" spans="1:4" x14ac:dyDescent="0.2">
      <c r="A1716" t="s">
        <v>56</v>
      </c>
      <c r="B1716" t="s">
        <v>175</v>
      </c>
      <c r="C1716">
        <v>911</v>
      </c>
      <c r="D1716">
        <v>5.3609360795811458</v>
      </c>
    </row>
    <row r="1717" spans="1:4" x14ac:dyDescent="0.2">
      <c r="A1717" t="s">
        <v>56</v>
      </c>
      <c r="B1717" t="s">
        <v>218</v>
      </c>
      <c r="C1717">
        <v>950</v>
      </c>
      <c r="D1717">
        <v>4.0444051149420321</v>
      </c>
    </row>
    <row r="1718" spans="1:4" x14ac:dyDescent="0.2">
      <c r="A1718" t="s">
        <v>56</v>
      </c>
      <c r="B1718" t="s">
        <v>485</v>
      </c>
      <c r="C1718">
        <v>722</v>
      </c>
      <c r="D1718">
        <v>14.017426760682556</v>
      </c>
    </row>
    <row r="1719" spans="1:4" x14ac:dyDescent="0.2">
      <c r="A1719" t="s">
        <v>56</v>
      </c>
      <c r="B1719" t="s">
        <v>232</v>
      </c>
      <c r="C1719">
        <v>867</v>
      </c>
      <c r="D1719">
        <v>5.4387818368034129</v>
      </c>
    </row>
    <row r="1720" spans="1:4" x14ac:dyDescent="0.2">
      <c r="A1720" t="s">
        <v>56</v>
      </c>
      <c r="B1720" t="s">
        <v>653</v>
      </c>
      <c r="C1720">
        <v>612</v>
      </c>
      <c r="D1720">
        <v>3.710816573743462</v>
      </c>
    </row>
    <row r="1721" spans="1:4" x14ac:dyDescent="0.2">
      <c r="A1721" t="s">
        <v>56</v>
      </c>
      <c r="B1721" t="s">
        <v>140</v>
      </c>
      <c r="C1721">
        <v>868</v>
      </c>
      <c r="D1721">
        <v>28.751682519540669</v>
      </c>
    </row>
    <row r="1722" spans="1:4" x14ac:dyDescent="0.2">
      <c r="A1722" t="s">
        <v>56</v>
      </c>
      <c r="B1722" t="s">
        <v>531</v>
      </c>
      <c r="C1722">
        <v>822</v>
      </c>
      <c r="D1722">
        <v>4.3927629994912056</v>
      </c>
    </row>
    <row r="1723" spans="1:4" x14ac:dyDescent="0.2">
      <c r="A1723" t="s">
        <v>56</v>
      </c>
      <c r="B1723" t="s">
        <v>180</v>
      </c>
      <c r="C1723">
        <v>778</v>
      </c>
      <c r="D1723">
        <v>1.4486355594152498</v>
      </c>
    </row>
    <row r="1724" spans="1:4" x14ac:dyDescent="0.2">
      <c r="A1724" t="s">
        <v>56</v>
      </c>
      <c r="B1724" t="s">
        <v>669</v>
      </c>
      <c r="C1724">
        <v>709</v>
      </c>
      <c r="D1724">
        <v>13.497097916261206</v>
      </c>
    </row>
    <row r="1725" spans="1:4" x14ac:dyDescent="0.2">
      <c r="A1725" t="s">
        <v>56</v>
      </c>
      <c r="B1725" t="s">
        <v>561</v>
      </c>
      <c r="C1725">
        <v>841</v>
      </c>
      <c r="D1725">
        <v>10.605317028545166</v>
      </c>
    </row>
    <row r="1726" spans="1:4" x14ac:dyDescent="0.2">
      <c r="A1726" t="s">
        <v>56</v>
      </c>
      <c r="B1726" t="s">
        <v>30</v>
      </c>
      <c r="C1726">
        <v>841</v>
      </c>
      <c r="D1726">
        <v>54.609225459398452</v>
      </c>
    </row>
    <row r="1727" spans="1:4" x14ac:dyDescent="0.2">
      <c r="A1727" t="s">
        <v>56</v>
      </c>
      <c r="B1727" t="s">
        <v>203</v>
      </c>
      <c r="C1727">
        <v>831</v>
      </c>
      <c r="D1727">
        <v>3.3701297478346852</v>
      </c>
    </row>
    <row r="1728" spans="1:4" x14ac:dyDescent="0.2">
      <c r="A1728" t="s">
        <v>56</v>
      </c>
      <c r="B1728" t="s">
        <v>205</v>
      </c>
      <c r="C1728">
        <v>834</v>
      </c>
      <c r="D1728">
        <v>23.388838518942144</v>
      </c>
    </row>
    <row r="1729" spans="1:4" x14ac:dyDescent="0.2">
      <c r="A1729" t="s">
        <v>56</v>
      </c>
      <c r="B1729" t="s">
        <v>534</v>
      </c>
      <c r="C1729">
        <v>755</v>
      </c>
      <c r="D1729">
        <v>3.5273187567350375</v>
      </c>
    </row>
    <row r="1730" spans="1:4" x14ac:dyDescent="0.2">
      <c r="A1730" t="s">
        <v>56</v>
      </c>
      <c r="B1730" t="s">
        <v>670</v>
      </c>
      <c r="C1730">
        <v>770</v>
      </c>
      <c r="D1730">
        <v>6.9238426565752826</v>
      </c>
    </row>
    <row r="1731" spans="1:4" x14ac:dyDescent="0.2">
      <c r="A1731" t="s">
        <v>56</v>
      </c>
      <c r="B1731" t="s">
        <v>249</v>
      </c>
      <c r="C1731">
        <v>923</v>
      </c>
      <c r="D1731">
        <v>79.649032655958294</v>
      </c>
    </row>
    <row r="1732" spans="1:4" x14ac:dyDescent="0.2">
      <c r="A1732" t="s">
        <v>56</v>
      </c>
      <c r="B1732" t="s">
        <v>529</v>
      </c>
      <c r="C1732">
        <v>831</v>
      </c>
      <c r="D1732">
        <v>73.020150437852735</v>
      </c>
    </row>
    <row r="1733" spans="1:4" x14ac:dyDescent="0.2">
      <c r="A1733" t="s">
        <v>56</v>
      </c>
      <c r="B1733" t="s">
        <v>528</v>
      </c>
      <c r="C1733">
        <v>702</v>
      </c>
      <c r="D1733">
        <v>3.8485671522469742</v>
      </c>
    </row>
    <row r="1734" spans="1:4" x14ac:dyDescent="0.2">
      <c r="A1734" t="s">
        <v>56</v>
      </c>
      <c r="B1734" t="s">
        <v>671</v>
      </c>
      <c r="C1734">
        <v>647</v>
      </c>
      <c r="D1734">
        <v>1.9901220288593253</v>
      </c>
    </row>
    <row r="1735" spans="1:4" x14ac:dyDescent="0.2">
      <c r="A1735" t="s">
        <v>56</v>
      </c>
      <c r="B1735" t="s">
        <v>664</v>
      </c>
      <c r="C1735">
        <v>820</v>
      </c>
      <c r="D1735">
        <v>18.396551417428284</v>
      </c>
    </row>
    <row r="1736" spans="1:4" x14ac:dyDescent="0.2">
      <c r="A1736" t="s">
        <v>56</v>
      </c>
      <c r="B1736" t="s">
        <v>527</v>
      </c>
      <c r="C1736">
        <v>769</v>
      </c>
      <c r="D1736">
        <v>7.5214419627644649</v>
      </c>
    </row>
    <row r="1737" spans="1:4" x14ac:dyDescent="0.2">
      <c r="A1737" t="s">
        <v>56</v>
      </c>
      <c r="B1737" t="s">
        <v>233</v>
      </c>
      <c r="C1737">
        <v>829</v>
      </c>
      <c r="D1737">
        <v>2.0173611824317241</v>
      </c>
    </row>
    <row r="1738" spans="1:4" x14ac:dyDescent="0.2">
      <c r="A1738" t="s">
        <v>56</v>
      </c>
      <c r="B1738" t="s">
        <v>672</v>
      </c>
      <c r="C1738">
        <v>714</v>
      </c>
      <c r="D1738">
        <v>2.264102900710633</v>
      </c>
    </row>
    <row r="1739" spans="1:4" x14ac:dyDescent="0.2">
      <c r="A1739" t="s">
        <v>56</v>
      </c>
      <c r="B1739" t="s">
        <v>542</v>
      </c>
      <c r="C1739">
        <v>842</v>
      </c>
      <c r="D1739">
        <v>36.234186426057683</v>
      </c>
    </row>
    <row r="1740" spans="1:4" x14ac:dyDescent="0.2">
      <c r="A1740" t="s">
        <v>56</v>
      </c>
      <c r="B1740" t="s">
        <v>673</v>
      </c>
      <c r="C1740">
        <v>779</v>
      </c>
      <c r="D1740">
        <v>36.372182950156684</v>
      </c>
    </row>
    <row r="1741" spans="1:4" x14ac:dyDescent="0.2">
      <c r="A1741" t="s">
        <v>56</v>
      </c>
      <c r="B1741" t="s">
        <v>674</v>
      </c>
      <c r="C1741">
        <v>768</v>
      </c>
      <c r="D1741">
        <v>6.8933697451416815</v>
      </c>
    </row>
    <row r="1742" spans="1:4" x14ac:dyDescent="0.2">
      <c r="A1742" t="s">
        <v>56</v>
      </c>
      <c r="B1742" t="s">
        <v>645</v>
      </c>
      <c r="C1742">
        <v>842</v>
      </c>
      <c r="D1742">
        <v>18.205972384489151</v>
      </c>
    </row>
    <row r="1743" spans="1:4" x14ac:dyDescent="0.2">
      <c r="A1743" t="s">
        <v>56</v>
      </c>
      <c r="B1743" t="s">
        <v>536</v>
      </c>
      <c r="C1743">
        <v>733</v>
      </c>
      <c r="D1743">
        <v>8.9981607075019348</v>
      </c>
    </row>
    <row r="1744" spans="1:4" x14ac:dyDescent="0.2">
      <c r="A1744" t="s">
        <v>56</v>
      </c>
      <c r="B1744" t="s">
        <v>530</v>
      </c>
      <c r="C1744">
        <v>608</v>
      </c>
      <c r="D1744">
        <v>2.0408132975347701</v>
      </c>
    </row>
    <row r="1745" spans="1:4" x14ac:dyDescent="0.2">
      <c r="A1745" t="s">
        <v>56</v>
      </c>
      <c r="B1745" t="s">
        <v>675</v>
      </c>
      <c r="C1745">
        <v>641</v>
      </c>
      <c r="D1745">
        <v>1.351321695395425</v>
      </c>
    </row>
    <row r="1746" spans="1:4" x14ac:dyDescent="0.2">
      <c r="A1746" t="s">
        <v>56</v>
      </c>
      <c r="B1746" t="s">
        <v>649</v>
      </c>
      <c r="C1746">
        <v>821</v>
      </c>
      <c r="D1746">
        <v>5.5500214973325281</v>
      </c>
    </row>
    <row r="1747" spans="1:4" x14ac:dyDescent="0.2">
      <c r="A1747" t="s">
        <v>56</v>
      </c>
      <c r="B1747" t="s">
        <v>676</v>
      </c>
      <c r="C1747">
        <v>822</v>
      </c>
      <c r="D1747">
        <v>4.5516709120723391</v>
      </c>
    </row>
    <row r="1748" spans="1:4" x14ac:dyDescent="0.2">
      <c r="A1748" t="s">
        <v>56</v>
      </c>
      <c r="B1748" t="s">
        <v>677</v>
      </c>
      <c r="C1748">
        <v>700</v>
      </c>
      <c r="D1748">
        <v>2.4971939595679511</v>
      </c>
    </row>
    <row r="1749" spans="1:4" x14ac:dyDescent="0.2">
      <c r="A1749" t="s">
        <v>56</v>
      </c>
      <c r="B1749" t="s">
        <v>678</v>
      </c>
      <c r="C1749">
        <v>742</v>
      </c>
      <c r="D1749">
        <v>6.6149351826035936</v>
      </c>
    </row>
    <row r="1750" spans="1:4" x14ac:dyDescent="0.2">
      <c r="A1750" t="s">
        <v>56</v>
      </c>
      <c r="B1750" t="s">
        <v>679</v>
      </c>
      <c r="C1750">
        <v>737</v>
      </c>
      <c r="D1750">
        <v>23.604777297056597</v>
      </c>
    </row>
    <row r="1751" spans="1:4" x14ac:dyDescent="0.2">
      <c r="A1751" t="s">
        <v>56</v>
      </c>
      <c r="B1751" t="s">
        <v>237</v>
      </c>
      <c r="C1751">
        <v>885</v>
      </c>
      <c r="D1751">
        <v>1.7868770886975764</v>
      </c>
    </row>
    <row r="1752" spans="1:4" x14ac:dyDescent="0.2">
      <c r="A1752" t="s">
        <v>56</v>
      </c>
      <c r="B1752" t="s">
        <v>237</v>
      </c>
      <c r="C1752">
        <v>886</v>
      </c>
      <c r="D1752">
        <v>2.9950706672123957</v>
      </c>
    </row>
    <row r="1753" spans="1:4" x14ac:dyDescent="0.2">
      <c r="A1753" t="s">
        <v>56</v>
      </c>
      <c r="B1753" t="s">
        <v>543</v>
      </c>
      <c r="C1753">
        <v>799</v>
      </c>
      <c r="D1753">
        <v>8.5787710000913417</v>
      </c>
    </row>
    <row r="1754" spans="1:4" x14ac:dyDescent="0.2">
      <c r="A1754" t="s">
        <v>56</v>
      </c>
      <c r="B1754" t="s">
        <v>586</v>
      </c>
      <c r="C1754">
        <v>596</v>
      </c>
      <c r="D1754">
        <v>7.8793000778296394</v>
      </c>
    </row>
    <row r="1755" spans="1:4" x14ac:dyDescent="0.2">
      <c r="A1755" t="s">
        <v>56</v>
      </c>
      <c r="B1755" t="s">
        <v>680</v>
      </c>
      <c r="C1755">
        <v>700</v>
      </c>
      <c r="D1755">
        <v>2.8903459464578125</v>
      </c>
    </row>
    <row r="1756" spans="1:4" x14ac:dyDescent="0.2">
      <c r="A1756" t="s">
        <v>56</v>
      </c>
      <c r="B1756" t="s">
        <v>285</v>
      </c>
      <c r="C1756">
        <v>859</v>
      </c>
      <c r="D1756">
        <v>19.892085097202418</v>
      </c>
    </row>
    <row r="1757" spans="1:4" x14ac:dyDescent="0.2">
      <c r="A1757" t="s">
        <v>73</v>
      </c>
      <c r="B1757" t="s">
        <v>33</v>
      </c>
      <c r="C1757">
        <v>901</v>
      </c>
      <c r="D1757">
        <v>10.262584570120419</v>
      </c>
    </row>
    <row r="1758" spans="1:4" x14ac:dyDescent="0.2">
      <c r="A1758" t="s">
        <v>73</v>
      </c>
      <c r="B1758" t="s">
        <v>54</v>
      </c>
      <c r="C1758">
        <v>863</v>
      </c>
      <c r="D1758">
        <v>17.57106964118956</v>
      </c>
    </row>
    <row r="1759" spans="1:4" x14ac:dyDescent="0.2">
      <c r="A1759" t="s">
        <v>73</v>
      </c>
      <c r="B1759" t="s">
        <v>68</v>
      </c>
      <c r="C1759">
        <v>908</v>
      </c>
      <c r="D1759">
        <v>60.240599673754751</v>
      </c>
    </row>
    <row r="1760" spans="1:4" x14ac:dyDescent="0.2">
      <c r="A1760" t="s">
        <v>73</v>
      </c>
      <c r="B1760" t="s">
        <v>51</v>
      </c>
      <c r="C1760">
        <v>875</v>
      </c>
      <c r="D1760">
        <v>2.9638138466267381</v>
      </c>
    </row>
    <row r="1761" spans="1:4" x14ac:dyDescent="0.2">
      <c r="A1761" t="s">
        <v>73</v>
      </c>
      <c r="B1761" t="s">
        <v>637</v>
      </c>
      <c r="C1761">
        <v>813</v>
      </c>
      <c r="D1761">
        <v>3.2801457144387438</v>
      </c>
    </row>
    <row r="1762" spans="1:4" x14ac:dyDescent="0.2">
      <c r="A1762" t="s">
        <v>73</v>
      </c>
      <c r="B1762" t="s">
        <v>86</v>
      </c>
      <c r="C1762">
        <v>943</v>
      </c>
      <c r="D1762">
        <v>1.7513903207949546</v>
      </c>
    </row>
    <row r="1763" spans="1:4" x14ac:dyDescent="0.2">
      <c r="A1763" t="s">
        <v>73</v>
      </c>
      <c r="B1763" t="s">
        <v>80</v>
      </c>
      <c r="C1763">
        <v>890</v>
      </c>
      <c r="D1763">
        <v>1.2024824630610349</v>
      </c>
    </row>
    <row r="1764" spans="1:4" x14ac:dyDescent="0.2">
      <c r="A1764" t="s">
        <v>73</v>
      </c>
      <c r="B1764" t="s">
        <v>87</v>
      </c>
      <c r="C1764">
        <v>815</v>
      </c>
      <c r="D1764">
        <v>3.3463840850858286</v>
      </c>
    </row>
    <row r="1765" spans="1:4" x14ac:dyDescent="0.2">
      <c r="A1765" t="s">
        <v>73</v>
      </c>
      <c r="B1765" t="s">
        <v>91</v>
      </c>
      <c r="C1765">
        <v>929</v>
      </c>
      <c r="D1765">
        <v>209.94688883669346</v>
      </c>
    </row>
    <row r="1766" spans="1:4" x14ac:dyDescent="0.2">
      <c r="A1766" t="s">
        <v>73</v>
      </c>
      <c r="B1766" t="s">
        <v>93</v>
      </c>
      <c r="C1766">
        <v>900</v>
      </c>
      <c r="D1766">
        <v>53.432909298671532</v>
      </c>
    </row>
    <row r="1767" spans="1:4" x14ac:dyDescent="0.2">
      <c r="A1767" t="s">
        <v>73</v>
      </c>
      <c r="B1767" t="s">
        <v>97</v>
      </c>
      <c r="C1767">
        <v>908</v>
      </c>
      <c r="D1767">
        <v>20.029475384803579</v>
      </c>
    </row>
    <row r="1768" spans="1:4" x14ac:dyDescent="0.2">
      <c r="A1768" t="s">
        <v>73</v>
      </c>
      <c r="B1768" t="s">
        <v>89</v>
      </c>
      <c r="C1768">
        <v>937</v>
      </c>
      <c r="D1768">
        <v>6.1502412302749567</v>
      </c>
    </row>
    <row r="1769" spans="1:4" x14ac:dyDescent="0.2">
      <c r="A1769" t="s">
        <v>73</v>
      </c>
      <c r="B1769" t="s">
        <v>99</v>
      </c>
      <c r="C1769">
        <v>961</v>
      </c>
      <c r="D1769">
        <v>940.93239387221877</v>
      </c>
    </row>
    <row r="1770" spans="1:4" x14ac:dyDescent="0.2">
      <c r="A1770" t="s">
        <v>73</v>
      </c>
      <c r="B1770" t="s">
        <v>34</v>
      </c>
      <c r="C1770">
        <v>915</v>
      </c>
      <c r="D1770">
        <v>9.2111746401056891</v>
      </c>
    </row>
    <row r="1771" spans="1:4" x14ac:dyDescent="0.2">
      <c r="A1771" t="s">
        <v>73</v>
      </c>
      <c r="B1771" t="s">
        <v>109</v>
      </c>
      <c r="C1771">
        <v>957</v>
      </c>
      <c r="D1771">
        <v>354.07584576515256</v>
      </c>
    </row>
    <row r="1772" spans="1:4" x14ac:dyDescent="0.2">
      <c r="A1772" t="s">
        <v>73</v>
      </c>
      <c r="B1772" t="s">
        <v>552</v>
      </c>
      <c r="C1772">
        <v>812</v>
      </c>
      <c r="D1772">
        <v>653.91303592310555</v>
      </c>
    </row>
    <row r="1773" spans="1:4" x14ac:dyDescent="0.2">
      <c r="A1773" t="s">
        <v>73</v>
      </c>
      <c r="B1773" t="s">
        <v>114</v>
      </c>
      <c r="C1773">
        <v>900</v>
      </c>
      <c r="D1773">
        <v>6.5866240910745164</v>
      </c>
    </row>
    <row r="1774" spans="1:4" x14ac:dyDescent="0.2">
      <c r="A1774" t="s">
        <v>73</v>
      </c>
      <c r="B1774" t="s">
        <v>132</v>
      </c>
      <c r="C1774">
        <v>935</v>
      </c>
      <c r="D1774">
        <v>2.7802222626501054</v>
      </c>
    </row>
    <row r="1775" spans="1:4" x14ac:dyDescent="0.2">
      <c r="A1775" t="s">
        <v>73</v>
      </c>
      <c r="B1775" t="s">
        <v>30</v>
      </c>
      <c r="C1775">
        <v>904</v>
      </c>
      <c r="D1775">
        <v>190.98156160771893</v>
      </c>
    </row>
    <row r="1776" spans="1:4" x14ac:dyDescent="0.2">
      <c r="A1776" t="s">
        <v>73</v>
      </c>
      <c r="B1776" t="s">
        <v>110</v>
      </c>
      <c r="C1776">
        <v>920</v>
      </c>
      <c r="D1776">
        <v>33.363555144873672</v>
      </c>
    </row>
    <row r="1777" spans="1:4" x14ac:dyDescent="0.2">
      <c r="A1777" t="s">
        <v>73</v>
      </c>
      <c r="B1777" t="s">
        <v>124</v>
      </c>
      <c r="C1777">
        <v>867</v>
      </c>
      <c r="D1777">
        <v>12.750259275714816</v>
      </c>
    </row>
    <row r="1778" spans="1:4" x14ac:dyDescent="0.2">
      <c r="A1778" t="s">
        <v>73</v>
      </c>
      <c r="B1778" t="s">
        <v>135</v>
      </c>
      <c r="C1778">
        <v>967</v>
      </c>
      <c r="D1778">
        <v>44.73524275974389</v>
      </c>
    </row>
    <row r="1779" spans="1:4" x14ac:dyDescent="0.2">
      <c r="A1779" t="s">
        <v>73</v>
      </c>
      <c r="B1779" t="s">
        <v>342</v>
      </c>
      <c r="C1779">
        <v>774</v>
      </c>
      <c r="D1779">
        <v>6.5559678984666432</v>
      </c>
    </row>
    <row r="1780" spans="1:4" x14ac:dyDescent="0.2">
      <c r="A1780" t="s">
        <v>73</v>
      </c>
      <c r="B1780" t="s">
        <v>124</v>
      </c>
      <c r="C1780">
        <v>908</v>
      </c>
      <c r="D1780">
        <v>6.1547433480892977</v>
      </c>
    </row>
    <row r="1781" spans="1:4" x14ac:dyDescent="0.2">
      <c r="A1781" t="s">
        <v>73</v>
      </c>
      <c r="B1781" t="s">
        <v>666</v>
      </c>
      <c r="C1781">
        <v>799</v>
      </c>
      <c r="D1781">
        <v>10.654781375905797</v>
      </c>
    </row>
    <row r="1782" spans="1:4" x14ac:dyDescent="0.2">
      <c r="A1782" t="s">
        <v>73</v>
      </c>
      <c r="B1782" t="s">
        <v>93</v>
      </c>
      <c r="C1782">
        <v>784</v>
      </c>
      <c r="D1782">
        <v>25.361335903582614</v>
      </c>
    </row>
    <row r="1783" spans="1:4" x14ac:dyDescent="0.2">
      <c r="A1783" t="s">
        <v>73</v>
      </c>
      <c r="B1783" t="s">
        <v>123</v>
      </c>
      <c r="C1783">
        <v>884</v>
      </c>
      <c r="D1783">
        <v>59.14525502274963</v>
      </c>
    </row>
    <row r="1784" spans="1:4" x14ac:dyDescent="0.2">
      <c r="A1784" t="s">
        <v>73</v>
      </c>
      <c r="B1784" t="s">
        <v>104</v>
      </c>
      <c r="C1784">
        <v>910</v>
      </c>
      <c r="D1784">
        <v>30.046448194412115</v>
      </c>
    </row>
    <row r="1785" spans="1:4" x14ac:dyDescent="0.2">
      <c r="A1785" t="s">
        <v>73</v>
      </c>
      <c r="B1785" t="s">
        <v>145</v>
      </c>
      <c r="C1785">
        <v>876</v>
      </c>
      <c r="D1785">
        <v>3.1574136906683159</v>
      </c>
    </row>
    <row r="1786" spans="1:4" x14ac:dyDescent="0.2">
      <c r="A1786" t="s">
        <v>73</v>
      </c>
      <c r="B1786" t="s">
        <v>343</v>
      </c>
      <c r="C1786">
        <v>751</v>
      </c>
      <c r="D1786">
        <v>4.7903392176680093</v>
      </c>
    </row>
    <row r="1787" spans="1:4" x14ac:dyDescent="0.2">
      <c r="A1787" t="s">
        <v>73</v>
      </c>
      <c r="B1787" t="s">
        <v>98</v>
      </c>
      <c r="C1787">
        <v>913</v>
      </c>
      <c r="D1787">
        <v>12.925196534297411</v>
      </c>
    </row>
    <row r="1788" spans="1:4" x14ac:dyDescent="0.2">
      <c r="A1788" t="s">
        <v>73</v>
      </c>
      <c r="B1788" t="s">
        <v>523</v>
      </c>
      <c r="C1788">
        <v>776</v>
      </c>
      <c r="D1788">
        <v>2.2598376383659233</v>
      </c>
    </row>
    <row r="1789" spans="1:4" x14ac:dyDescent="0.2">
      <c r="A1789" t="s">
        <v>73</v>
      </c>
      <c r="B1789" t="s">
        <v>118</v>
      </c>
      <c r="C1789">
        <v>885</v>
      </c>
      <c r="D1789">
        <v>14.009996658542908</v>
      </c>
    </row>
    <row r="1790" spans="1:4" x14ac:dyDescent="0.2">
      <c r="A1790" t="s">
        <v>73</v>
      </c>
      <c r="B1790" t="s">
        <v>131</v>
      </c>
      <c r="C1790">
        <v>877</v>
      </c>
      <c r="D1790">
        <v>12.294252887969895</v>
      </c>
    </row>
    <row r="1791" spans="1:4" x14ac:dyDescent="0.2">
      <c r="A1791" t="s">
        <v>73</v>
      </c>
      <c r="B1791" t="s">
        <v>142</v>
      </c>
      <c r="C1791">
        <v>893</v>
      </c>
      <c r="D1791">
        <v>13.295267773345401</v>
      </c>
    </row>
    <row r="1792" spans="1:4" x14ac:dyDescent="0.2">
      <c r="A1792" t="s">
        <v>73</v>
      </c>
      <c r="B1792" t="s">
        <v>681</v>
      </c>
      <c r="C1792">
        <v>838</v>
      </c>
      <c r="D1792">
        <v>6.2379561991965575</v>
      </c>
    </row>
    <row r="1793" spans="1:4" x14ac:dyDescent="0.2">
      <c r="A1793" t="s">
        <v>73</v>
      </c>
      <c r="B1793" t="s">
        <v>170</v>
      </c>
      <c r="C1793">
        <v>879</v>
      </c>
      <c r="D1793">
        <v>10.531545170635216</v>
      </c>
    </row>
    <row r="1794" spans="1:4" x14ac:dyDescent="0.2">
      <c r="A1794" t="s">
        <v>73</v>
      </c>
      <c r="B1794" t="s">
        <v>121</v>
      </c>
      <c r="C1794">
        <v>884</v>
      </c>
      <c r="D1794">
        <v>6.5881419831073913</v>
      </c>
    </row>
    <row r="1795" spans="1:4" x14ac:dyDescent="0.2">
      <c r="A1795" t="s">
        <v>73</v>
      </c>
      <c r="B1795" t="s">
        <v>148</v>
      </c>
      <c r="C1795">
        <v>893</v>
      </c>
      <c r="D1795">
        <v>4.9286519329766403</v>
      </c>
    </row>
    <row r="1796" spans="1:4" x14ac:dyDescent="0.2">
      <c r="A1796" t="s">
        <v>73</v>
      </c>
      <c r="B1796" t="s">
        <v>111</v>
      </c>
      <c r="C1796">
        <v>929</v>
      </c>
      <c r="D1796">
        <v>12.392219984614208</v>
      </c>
    </row>
    <row r="1797" spans="1:4" x14ac:dyDescent="0.2">
      <c r="A1797" t="s">
        <v>73</v>
      </c>
      <c r="B1797" t="s">
        <v>154</v>
      </c>
      <c r="C1797">
        <v>917</v>
      </c>
      <c r="D1797">
        <v>3.7397436260338539</v>
      </c>
    </row>
    <row r="1798" spans="1:4" x14ac:dyDescent="0.2">
      <c r="A1798" t="s">
        <v>73</v>
      </c>
      <c r="B1798" s="4" t="s">
        <v>141</v>
      </c>
      <c r="C1798">
        <v>928</v>
      </c>
      <c r="D1798">
        <v>499.99999999999994</v>
      </c>
    </row>
    <row r="1799" spans="1:4" x14ac:dyDescent="0.2">
      <c r="A1799" t="s">
        <v>73</v>
      </c>
      <c r="B1799" t="s">
        <v>172</v>
      </c>
      <c r="C1799">
        <v>915</v>
      </c>
      <c r="D1799">
        <v>7.8052767858989665</v>
      </c>
    </row>
    <row r="1800" spans="1:4" x14ac:dyDescent="0.2">
      <c r="A1800" t="s">
        <v>73</v>
      </c>
      <c r="B1800" t="s">
        <v>151</v>
      </c>
      <c r="C1800">
        <v>911</v>
      </c>
      <c r="D1800">
        <v>21.325451178706103</v>
      </c>
    </row>
    <row r="1801" spans="1:4" x14ac:dyDescent="0.2">
      <c r="A1801" t="s">
        <v>73</v>
      </c>
      <c r="B1801" t="s">
        <v>553</v>
      </c>
      <c r="C1801">
        <v>812</v>
      </c>
      <c r="D1801">
        <v>2.4429999062962993</v>
      </c>
    </row>
    <row r="1802" spans="1:4" x14ac:dyDescent="0.2">
      <c r="A1802" t="s">
        <v>73</v>
      </c>
      <c r="B1802" t="s">
        <v>127</v>
      </c>
      <c r="C1802">
        <v>835</v>
      </c>
      <c r="D1802">
        <v>3.4376240868412884</v>
      </c>
    </row>
    <row r="1803" spans="1:4" x14ac:dyDescent="0.2">
      <c r="A1803" t="s">
        <v>73</v>
      </c>
      <c r="B1803" t="s">
        <v>144</v>
      </c>
      <c r="C1803">
        <v>878</v>
      </c>
      <c r="D1803">
        <v>58.887803320973333</v>
      </c>
    </row>
    <row r="1804" spans="1:4" x14ac:dyDescent="0.2">
      <c r="A1804" t="s">
        <v>73</v>
      </c>
      <c r="B1804" t="s">
        <v>125</v>
      </c>
      <c r="C1804">
        <v>720</v>
      </c>
      <c r="D1804">
        <v>4.9344690392823711</v>
      </c>
    </row>
    <row r="1805" spans="1:4" x14ac:dyDescent="0.2">
      <c r="A1805" t="s">
        <v>73</v>
      </c>
      <c r="B1805" t="s">
        <v>129</v>
      </c>
      <c r="C1805">
        <v>755</v>
      </c>
      <c r="D1805">
        <v>9.6233189525836753</v>
      </c>
    </row>
    <row r="1806" spans="1:4" x14ac:dyDescent="0.2">
      <c r="A1806" t="s">
        <v>73</v>
      </c>
      <c r="B1806" t="s">
        <v>178</v>
      </c>
      <c r="C1806">
        <v>829</v>
      </c>
      <c r="D1806">
        <v>4.9456499224000998</v>
      </c>
    </row>
    <row r="1807" spans="1:4" x14ac:dyDescent="0.2">
      <c r="A1807" t="s">
        <v>73</v>
      </c>
      <c r="B1807" t="s">
        <v>196</v>
      </c>
      <c r="C1807">
        <v>936</v>
      </c>
      <c r="D1807">
        <v>3.9497107533637212</v>
      </c>
    </row>
    <row r="1808" spans="1:4" x14ac:dyDescent="0.2">
      <c r="A1808" t="s">
        <v>73</v>
      </c>
      <c r="B1808" t="s">
        <v>192</v>
      </c>
      <c r="C1808">
        <v>909</v>
      </c>
      <c r="D1808">
        <v>15.113336879485892</v>
      </c>
    </row>
    <row r="1809" spans="1:4" x14ac:dyDescent="0.2">
      <c r="A1809" t="s">
        <v>73</v>
      </c>
      <c r="B1809" t="s">
        <v>150</v>
      </c>
      <c r="C1809">
        <v>808</v>
      </c>
      <c r="D1809">
        <v>6.5540003092262076</v>
      </c>
    </row>
    <row r="1810" spans="1:4" x14ac:dyDescent="0.2">
      <c r="A1810" t="s">
        <v>73</v>
      </c>
      <c r="B1810" t="s">
        <v>185</v>
      </c>
      <c r="C1810">
        <v>859</v>
      </c>
      <c r="D1810">
        <v>6.4296153934534814</v>
      </c>
    </row>
    <row r="1811" spans="1:4" x14ac:dyDescent="0.2">
      <c r="A1811" t="s">
        <v>73</v>
      </c>
      <c r="B1811" t="s">
        <v>192</v>
      </c>
      <c r="C1811">
        <v>906</v>
      </c>
      <c r="D1811">
        <v>10.86851911897354</v>
      </c>
    </row>
    <row r="1812" spans="1:4" x14ac:dyDescent="0.2">
      <c r="A1812" t="s">
        <v>73</v>
      </c>
      <c r="B1812" t="s">
        <v>554</v>
      </c>
      <c r="C1812">
        <v>771</v>
      </c>
      <c r="D1812">
        <v>42.75496402666711</v>
      </c>
    </row>
    <row r="1813" spans="1:4" x14ac:dyDescent="0.2">
      <c r="A1813" t="s">
        <v>73</v>
      </c>
      <c r="B1813" t="s">
        <v>524</v>
      </c>
      <c r="C1813">
        <v>837</v>
      </c>
      <c r="D1813">
        <v>9.9589807375420758</v>
      </c>
    </row>
    <row r="1814" spans="1:4" x14ac:dyDescent="0.2">
      <c r="A1814" t="s">
        <v>73</v>
      </c>
      <c r="B1814" t="s">
        <v>93</v>
      </c>
      <c r="C1814">
        <v>753</v>
      </c>
      <c r="D1814">
        <v>25.938538160737387</v>
      </c>
    </row>
    <row r="1815" spans="1:4" x14ac:dyDescent="0.2">
      <c r="A1815" t="s">
        <v>73</v>
      </c>
      <c r="B1815" t="s">
        <v>173</v>
      </c>
      <c r="C1815">
        <v>914</v>
      </c>
      <c r="D1815">
        <v>22.627830087750233</v>
      </c>
    </row>
    <row r="1816" spans="1:4" x14ac:dyDescent="0.2">
      <c r="A1816" t="s">
        <v>73</v>
      </c>
      <c r="B1816" t="s">
        <v>214</v>
      </c>
      <c r="C1816">
        <v>931</v>
      </c>
      <c r="D1816">
        <v>6.6142609458012531</v>
      </c>
    </row>
    <row r="1817" spans="1:4" x14ac:dyDescent="0.2">
      <c r="A1817" t="s">
        <v>73</v>
      </c>
      <c r="B1817" t="s">
        <v>216</v>
      </c>
      <c r="C1817">
        <v>868</v>
      </c>
      <c r="D1817">
        <v>2.4111988372661286</v>
      </c>
    </row>
    <row r="1818" spans="1:4" x14ac:dyDescent="0.2">
      <c r="A1818" t="s">
        <v>73</v>
      </c>
      <c r="B1818" t="s">
        <v>682</v>
      </c>
      <c r="C1818">
        <v>671</v>
      </c>
      <c r="D1818">
        <v>57.179221510661527</v>
      </c>
    </row>
    <row r="1819" spans="1:4" x14ac:dyDescent="0.2">
      <c r="A1819" t="s">
        <v>73</v>
      </c>
      <c r="B1819" t="s">
        <v>683</v>
      </c>
      <c r="C1819">
        <v>826</v>
      </c>
      <c r="D1819">
        <v>7.4455010602140872</v>
      </c>
    </row>
    <row r="1820" spans="1:4" x14ac:dyDescent="0.2">
      <c r="A1820" t="s">
        <v>73</v>
      </c>
      <c r="B1820" t="s">
        <v>527</v>
      </c>
      <c r="C1820">
        <v>774</v>
      </c>
      <c r="D1820">
        <v>6.1710948914708386</v>
      </c>
    </row>
    <row r="1821" spans="1:4" x14ac:dyDescent="0.2">
      <c r="A1821" t="s">
        <v>73</v>
      </c>
      <c r="B1821" t="s">
        <v>394</v>
      </c>
      <c r="C1821">
        <v>694</v>
      </c>
      <c r="D1821">
        <v>4.234026641880333</v>
      </c>
    </row>
    <row r="1822" spans="1:4" x14ac:dyDescent="0.2">
      <c r="A1822" t="s">
        <v>73</v>
      </c>
      <c r="B1822" t="s">
        <v>572</v>
      </c>
      <c r="C1822">
        <v>713</v>
      </c>
      <c r="D1822">
        <v>8.8386693657345745</v>
      </c>
    </row>
    <row r="1823" spans="1:4" x14ac:dyDescent="0.2">
      <c r="A1823" t="s">
        <v>73</v>
      </c>
      <c r="B1823" t="s">
        <v>530</v>
      </c>
      <c r="C1823">
        <v>755</v>
      </c>
      <c r="D1823">
        <v>3.1090533316668885</v>
      </c>
    </row>
    <row r="1824" spans="1:4" x14ac:dyDescent="0.2">
      <c r="A1824" t="s">
        <v>73</v>
      </c>
      <c r="B1824" t="s">
        <v>218</v>
      </c>
      <c r="C1824">
        <v>911</v>
      </c>
      <c r="D1824">
        <v>4.1529263687699061</v>
      </c>
    </row>
    <row r="1825" spans="1:4" x14ac:dyDescent="0.2">
      <c r="A1825" t="s">
        <v>73</v>
      </c>
      <c r="B1825" t="s">
        <v>684</v>
      </c>
      <c r="C1825">
        <v>800</v>
      </c>
      <c r="D1825">
        <v>2.919460302861256</v>
      </c>
    </row>
    <row r="1826" spans="1:4" x14ac:dyDescent="0.2">
      <c r="A1826" t="s">
        <v>73</v>
      </c>
      <c r="B1826" t="s">
        <v>194</v>
      </c>
      <c r="C1826">
        <v>886</v>
      </c>
      <c r="D1826">
        <v>2.92306181549842</v>
      </c>
    </row>
    <row r="1827" spans="1:4" x14ac:dyDescent="0.2">
      <c r="A1827" t="s">
        <v>73</v>
      </c>
      <c r="B1827" t="s">
        <v>187</v>
      </c>
      <c r="C1827">
        <v>873</v>
      </c>
      <c r="D1827">
        <v>46.698571530292156</v>
      </c>
    </row>
    <row r="1828" spans="1:4" x14ac:dyDescent="0.2">
      <c r="A1828" t="s">
        <v>73</v>
      </c>
      <c r="B1828" t="s">
        <v>685</v>
      </c>
      <c r="C1828">
        <v>650</v>
      </c>
      <c r="D1828">
        <v>2.3562333676531506</v>
      </c>
    </row>
    <row r="1829" spans="1:4" x14ac:dyDescent="0.2">
      <c r="A1829" t="s">
        <v>73</v>
      </c>
      <c r="B1829" t="s">
        <v>686</v>
      </c>
      <c r="C1829">
        <v>836</v>
      </c>
      <c r="D1829">
        <v>2.2653517514667398</v>
      </c>
    </row>
    <row r="1830" spans="1:4" x14ac:dyDescent="0.2">
      <c r="A1830" t="s">
        <v>73</v>
      </c>
      <c r="B1830" t="s">
        <v>205</v>
      </c>
      <c r="C1830">
        <v>853</v>
      </c>
      <c r="D1830">
        <v>19.040875956257199</v>
      </c>
    </row>
    <row r="1831" spans="1:4" x14ac:dyDescent="0.2">
      <c r="A1831" t="s">
        <v>73</v>
      </c>
      <c r="B1831" t="s">
        <v>249</v>
      </c>
      <c r="C1831">
        <v>931</v>
      </c>
      <c r="D1831">
        <v>74.719597122928917</v>
      </c>
    </row>
    <row r="1832" spans="1:4" x14ac:dyDescent="0.2">
      <c r="A1832" t="s">
        <v>73</v>
      </c>
      <c r="B1832" t="s">
        <v>139</v>
      </c>
      <c r="C1832">
        <v>726</v>
      </c>
      <c r="D1832">
        <v>1.145971859268885</v>
      </c>
    </row>
    <row r="1833" spans="1:4" x14ac:dyDescent="0.2">
      <c r="A1833" t="s">
        <v>73</v>
      </c>
      <c r="B1833" t="s">
        <v>669</v>
      </c>
      <c r="C1833">
        <v>723</v>
      </c>
      <c r="D1833">
        <v>16.750071665712465</v>
      </c>
    </row>
    <row r="1834" spans="1:4" x14ac:dyDescent="0.2">
      <c r="A1834" t="s">
        <v>73</v>
      </c>
      <c r="B1834" t="s">
        <v>226</v>
      </c>
      <c r="C1834">
        <v>797</v>
      </c>
      <c r="D1834">
        <v>6.6450404343453249</v>
      </c>
    </row>
    <row r="1835" spans="1:4" x14ac:dyDescent="0.2">
      <c r="A1835" t="s">
        <v>73</v>
      </c>
      <c r="B1835" t="s">
        <v>205</v>
      </c>
      <c r="C1835">
        <v>863</v>
      </c>
      <c r="D1835">
        <v>12.004400184563886</v>
      </c>
    </row>
    <row r="1836" spans="1:4" x14ac:dyDescent="0.2">
      <c r="A1836" t="s">
        <v>73</v>
      </c>
      <c r="B1836" t="s">
        <v>536</v>
      </c>
      <c r="C1836">
        <v>747</v>
      </c>
      <c r="D1836">
        <v>13.397397873531089</v>
      </c>
    </row>
    <row r="1837" spans="1:4" x14ac:dyDescent="0.2">
      <c r="A1837" t="s">
        <v>73</v>
      </c>
      <c r="B1837" t="s">
        <v>175</v>
      </c>
      <c r="C1837">
        <v>917</v>
      </c>
      <c r="D1837">
        <v>6.1644989624715576</v>
      </c>
    </row>
    <row r="1838" spans="1:4" x14ac:dyDescent="0.2">
      <c r="A1838" t="s">
        <v>73</v>
      </c>
      <c r="B1838" t="s">
        <v>552</v>
      </c>
      <c r="C1838">
        <v>734</v>
      </c>
      <c r="D1838">
        <v>6.1501251989111037</v>
      </c>
    </row>
    <row r="1839" spans="1:4" x14ac:dyDescent="0.2">
      <c r="A1839" t="s">
        <v>73</v>
      </c>
      <c r="B1839" t="s">
        <v>679</v>
      </c>
      <c r="C1839">
        <v>745</v>
      </c>
      <c r="D1839">
        <v>27.541781048720352</v>
      </c>
    </row>
    <row r="1840" spans="1:4" x14ac:dyDescent="0.2">
      <c r="A1840" t="s">
        <v>73</v>
      </c>
      <c r="B1840" t="s">
        <v>542</v>
      </c>
      <c r="C1840">
        <v>842</v>
      </c>
      <c r="D1840">
        <v>34.977901023615331</v>
      </c>
    </row>
    <row r="1841" spans="1:4" x14ac:dyDescent="0.2">
      <c r="A1841" t="s">
        <v>73</v>
      </c>
      <c r="B1841" t="s">
        <v>541</v>
      </c>
      <c r="C1841">
        <v>683</v>
      </c>
      <c r="D1841">
        <v>3.0443136826534345</v>
      </c>
    </row>
    <row r="1842" spans="1:4" x14ac:dyDescent="0.2">
      <c r="A1842" t="s">
        <v>73</v>
      </c>
      <c r="B1842" t="s">
        <v>249</v>
      </c>
      <c r="C1842">
        <v>882</v>
      </c>
      <c r="D1842">
        <v>64.464518571287741</v>
      </c>
    </row>
    <row r="1843" spans="1:4" x14ac:dyDescent="0.2">
      <c r="A1843" t="s">
        <v>73</v>
      </c>
      <c r="B1843" t="s">
        <v>664</v>
      </c>
      <c r="C1843">
        <v>839</v>
      </c>
      <c r="D1843">
        <v>15.424271775426154</v>
      </c>
    </row>
    <row r="1844" spans="1:4" x14ac:dyDescent="0.2">
      <c r="A1844" t="s">
        <v>73</v>
      </c>
      <c r="B1844" t="s">
        <v>361</v>
      </c>
      <c r="C1844">
        <v>654</v>
      </c>
      <c r="D1844">
        <v>2.2319456155355466</v>
      </c>
    </row>
    <row r="1845" spans="1:4" x14ac:dyDescent="0.2">
      <c r="A1845" t="s">
        <v>73</v>
      </c>
      <c r="B1845" t="s">
        <v>687</v>
      </c>
      <c r="C1845">
        <v>749</v>
      </c>
      <c r="D1845">
        <v>3.1823299630516302</v>
      </c>
    </row>
    <row r="1846" spans="1:4" x14ac:dyDescent="0.2">
      <c r="A1846" t="s">
        <v>73</v>
      </c>
      <c r="B1846" t="s">
        <v>531</v>
      </c>
      <c r="C1846">
        <v>786</v>
      </c>
      <c r="D1846">
        <v>4.5814779196840814</v>
      </c>
    </row>
    <row r="1847" spans="1:4" x14ac:dyDescent="0.2">
      <c r="A1847" t="s">
        <v>73</v>
      </c>
      <c r="B1847" t="s">
        <v>688</v>
      </c>
      <c r="C1847">
        <v>698</v>
      </c>
      <c r="D1847">
        <v>3.6250309838550896</v>
      </c>
    </row>
    <row r="1848" spans="1:4" x14ac:dyDescent="0.2">
      <c r="A1848" t="s">
        <v>73</v>
      </c>
      <c r="B1848" t="s">
        <v>266</v>
      </c>
      <c r="C1848">
        <v>927</v>
      </c>
      <c r="D1848">
        <v>2.8760401557453439</v>
      </c>
    </row>
    <row r="1849" spans="1:4" x14ac:dyDescent="0.2">
      <c r="A1849" t="s">
        <v>73</v>
      </c>
      <c r="B1849" t="s">
        <v>551</v>
      </c>
      <c r="C1849">
        <v>845</v>
      </c>
      <c r="D1849">
        <v>24.522166710248246</v>
      </c>
    </row>
    <row r="1850" spans="1:4" x14ac:dyDescent="0.2">
      <c r="A1850" t="s">
        <v>73</v>
      </c>
      <c r="B1850" t="s">
        <v>649</v>
      </c>
      <c r="C1850">
        <v>835</v>
      </c>
      <c r="D1850">
        <v>7.0004398605730156</v>
      </c>
    </row>
    <row r="1851" spans="1:4" x14ac:dyDescent="0.2">
      <c r="A1851" t="s">
        <v>73</v>
      </c>
      <c r="B1851" t="s">
        <v>237</v>
      </c>
      <c r="C1851">
        <v>888</v>
      </c>
      <c r="D1851">
        <v>2.9849806916081847</v>
      </c>
    </row>
    <row r="1852" spans="1:4" x14ac:dyDescent="0.2">
      <c r="A1852" t="s">
        <v>73</v>
      </c>
      <c r="B1852" t="s">
        <v>689</v>
      </c>
      <c r="C1852">
        <v>667</v>
      </c>
      <c r="D1852">
        <v>2.506505082495194</v>
      </c>
    </row>
    <row r="1853" spans="1:4" x14ac:dyDescent="0.2">
      <c r="A1853" t="s">
        <v>73</v>
      </c>
      <c r="B1853" t="s">
        <v>690</v>
      </c>
      <c r="C1853">
        <v>710</v>
      </c>
      <c r="D1853">
        <v>4.8668334492208176</v>
      </c>
    </row>
    <row r="1854" spans="1:4" x14ac:dyDescent="0.2">
      <c r="A1854" t="s">
        <v>73</v>
      </c>
      <c r="B1854" t="s">
        <v>586</v>
      </c>
      <c r="C1854">
        <v>645</v>
      </c>
      <c r="D1854">
        <v>6.438176994653273</v>
      </c>
    </row>
    <row r="1855" spans="1:4" x14ac:dyDescent="0.2">
      <c r="A1855" t="s">
        <v>73</v>
      </c>
      <c r="B1855" t="s">
        <v>691</v>
      </c>
      <c r="C1855">
        <v>741</v>
      </c>
      <c r="D1855">
        <v>2.7314839440930312</v>
      </c>
    </row>
    <row r="1856" spans="1:4" x14ac:dyDescent="0.2">
      <c r="A1856" t="s">
        <v>73</v>
      </c>
      <c r="B1856" t="s">
        <v>692</v>
      </c>
      <c r="C1856">
        <v>802</v>
      </c>
      <c r="D1856">
        <v>6.0685579752337961</v>
      </c>
    </row>
    <row r="1857" spans="1:4" x14ac:dyDescent="0.2">
      <c r="A1857" t="s">
        <v>73</v>
      </c>
      <c r="B1857" t="s">
        <v>402</v>
      </c>
      <c r="C1857">
        <v>829</v>
      </c>
      <c r="D1857">
        <v>7.6724801007310761</v>
      </c>
    </row>
    <row r="1858" spans="1:4" x14ac:dyDescent="0.2">
      <c r="A1858" t="s">
        <v>73</v>
      </c>
      <c r="B1858" t="s">
        <v>645</v>
      </c>
      <c r="C1858">
        <v>834</v>
      </c>
      <c r="D1858">
        <v>17.489232013986058</v>
      </c>
    </row>
    <row r="1859" spans="1:4" x14ac:dyDescent="0.2">
      <c r="A1859" t="s">
        <v>73</v>
      </c>
      <c r="B1859" t="s">
        <v>693</v>
      </c>
      <c r="C1859">
        <v>847</v>
      </c>
      <c r="D1859">
        <v>12.344674266683869</v>
      </c>
    </row>
    <row r="1860" spans="1:4" x14ac:dyDescent="0.2">
      <c r="A1860" t="s">
        <v>73</v>
      </c>
      <c r="B1860" t="s">
        <v>677</v>
      </c>
      <c r="C1860">
        <v>683</v>
      </c>
      <c r="D1860">
        <v>5.2424689470981765</v>
      </c>
    </row>
    <row r="1861" spans="1:4" x14ac:dyDescent="0.2">
      <c r="A1861" t="s">
        <v>73</v>
      </c>
      <c r="B1861" t="s">
        <v>237</v>
      </c>
      <c r="C1861">
        <v>857</v>
      </c>
      <c r="D1861">
        <v>2.6728795291159413</v>
      </c>
    </row>
    <row r="1862" spans="1:4" x14ac:dyDescent="0.2">
      <c r="A1862" t="s">
        <v>73</v>
      </c>
      <c r="B1862" t="s">
        <v>694</v>
      </c>
      <c r="C1862">
        <v>601</v>
      </c>
      <c r="D1862">
        <v>2.4063361141522996</v>
      </c>
    </row>
    <row r="1863" spans="1:4" x14ac:dyDescent="0.2">
      <c r="A1863" t="s">
        <v>40</v>
      </c>
      <c r="B1863" t="s">
        <v>33</v>
      </c>
      <c r="C1863">
        <v>950</v>
      </c>
      <c r="D1863">
        <v>1701.991043003185</v>
      </c>
    </row>
    <row r="1864" spans="1:4" x14ac:dyDescent="0.2">
      <c r="A1864" t="s">
        <v>40</v>
      </c>
      <c r="B1864" t="s">
        <v>54</v>
      </c>
      <c r="C1864">
        <v>795</v>
      </c>
      <c r="D1864">
        <v>2.4649761838139232</v>
      </c>
    </row>
    <row r="1865" spans="1:4" x14ac:dyDescent="0.2">
      <c r="A1865" t="s">
        <v>40</v>
      </c>
      <c r="B1865" t="s">
        <v>79</v>
      </c>
      <c r="C1865">
        <v>899</v>
      </c>
      <c r="D1865">
        <v>34.086455741143048</v>
      </c>
    </row>
    <row r="1866" spans="1:4" x14ac:dyDescent="0.2">
      <c r="A1866" t="s">
        <v>40</v>
      </c>
      <c r="B1866" t="s">
        <v>85</v>
      </c>
      <c r="C1866">
        <v>943</v>
      </c>
      <c r="D1866">
        <v>4.0387814706221672</v>
      </c>
    </row>
    <row r="1867" spans="1:4" x14ac:dyDescent="0.2">
      <c r="A1867" t="s">
        <v>40</v>
      </c>
      <c r="B1867" t="s">
        <v>86</v>
      </c>
      <c r="C1867">
        <v>936</v>
      </c>
      <c r="D1867">
        <v>11.640120664330057</v>
      </c>
    </row>
    <row r="1868" spans="1:4" x14ac:dyDescent="0.2">
      <c r="A1868" t="s">
        <v>40</v>
      </c>
      <c r="B1868" t="s">
        <v>89</v>
      </c>
      <c r="C1868">
        <v>942</v>
      </c>
      <c r="D1868">
        <v>3.1121629156185779</v>
      </c>
    </row>
    <row r="1869" spans="1:4" x14ac:dyDescent="0.2">
      <c r="A1869" t="s">
        <v>40</v>
      </c>
      <c r="B1869" t="s">
        <v>68</v>
      </c>
      <c r="C1869">
        <v>857</v>
      </c>
      <c r="D1869">
        <v>8.9239012153355102</v>
      </c>
    </row>
    <row r="1870" spans="1:4" x14ac:dyDescent="0.2">
      <c r="A1870" t="s">
        <v>40</v>
      </c>
      <c r="B1870" t="s">
        <v>79</v>
      </c>
      <c r="C1870">
        <v>901</v>
      </c>
      <c r="D1870">
        <v>37.282280501585646</v>
      </c>
    </row>
    <row r="1871" spans="1:4" x14ac:dyDescent="0.2">
      <c r="A1871" t="s">
        <v>40</v>
      </c>
      <c r="B1871" t="s">
        <v>91</v>
      </c>
      <c r="C1871">
        <v>941</v>
      </c>
      <c r="D1871">
        <v>70.090515832761938</v>
      </c>
    </row>
    <row r="1872" spans="1:4" x14ac:dyDescent="0.2">
      <c r="A1872" t="s">
        <v>40</v>
      </c>
      <c r="B1872" t="s">
        <v>87</v>
      </c>
      <c r="C1872">
        <v>772</v>
      </c>
      <c r="D1872">
        <v>1.9922051064615702</v>
      </c>
    </row>
    <row r="1873" spans="1:4" x14ac:dyDescent="0.2">
      <c r="A1873" t="s">
        <v>40</v>
      </c>
      <c r="B1873" t="s">
        <v>97</v>
      </c>
      <c r="C1873">
        <v>891</v>
      </c>
      <c r="D1873">
        <v>3.3772117825161012</v>
      </c>
    </row>
    <row r="1874" spans="1:4" x14ac:dyDescent="0.2">
      <c r="A1874" t="s">
        <v>40</v>
      </c>
      <c r="B1874" t="s">
        <v>99</v>
      </c>
      <c r="C1874">
        <v>948</v>
      </c>
      <c r="D1874">
        <v>1060.2210932512664</v>
      </c>
    </row>
    <row r="1875" spans="1:4" x14ac:dyDescent="0.2">
      <c r="A1875" t="s">
        <v>40</v>
      </c>
      <c r="B1875" t="s">
        <v>109</v>
      </c>
      <c r="C1875">
        <v>963</v>
      </c>
      <c r="D1875">
        <v>572.0768964850671</v>
      </c>
    </row>
    <row r="1876" spans="1:4" x14ac:dyDescent="0.2">
      <c r="A1876" t="s">
        <v>40</v>
      </c>
      <c r="B1876" t="s">
        <v>128</v>
      </c>
      <c r="C1876">
        <v>902</v>
      </c>
      <c r="D1876">
        <v>5.2127087043569844</v>
      </c>
    </row>
    <row r="1877" spans="1:4" x14ac:dyDescent="0.2">
      <c r="A1877" t="s">
        <v>40</v>
      </c>
      <c r="B1877" t="s">
        <v>120</v>
      </c>
      <c r="C1877">
        <v>901</v>
      </c>
      <c r="D1877">
        <v>2.2838331909080996</v>
      </c>
    </row>
    <row r="1878" spans="1:4" x14ac:dyDescent="0.2">
      <c r="A1878" t="s">
        <v>40</v>
      </c>
      <c r="B1878" t="s">
        <v>104</v>
      </c>
      <c r="C1878">
        <v>923</v>
      </c>
      <c r="D1878">
        <v>34.040061496918845</v>
      </c>
    </row>
    <row r="1879" spans="1:4" x14ac:dyDescent="0.2">
      <c r="A1879" t="s">
        <v>40</v>
      </c>
      <c r="B1879" t="s">
        <v>100</v>
      </c>
      <c r="C1879">
        <v>738</v>
      </c>
      <c r="D1879">
        <v>0.18140899178559411</v>
      </c>
    </row>
    <row r="1880" spans="1:4" x14ac:dyDescent="0.2">
      <c r="A1880" t="s">
        <v>40</v>
      </c>
      <c r="B1880" t="s">
        <v>138</v>
      </c>
      <c r="C1880">
        <v>890</v>
      </c>
      <c r="D1880">
        <v>3.8275904079910048</v>
      </c>
    </row>
    <row r="1881" spans="1:4" x14ac:dyDescent="0.2">
      <c r="A1881" t="s">
        <v>40</v>
      </c>
      <c r="B1881" t="s">
        <v>105</v>
      </c>
      <c r="C1881">
        <v>918</v>
      </c>
      <c r="D1881">
        <v>11.311635553043068</v>
      </c>
    </row>
    <row r="1882" spans="1:4" x14ac:dyDescent="0.2">
      <c r="A1882" t="s">
        <v>40</v>
      </c>
      <c r="B1882" t="s">
        <v>342</v>
      </c>
      <c r="C1882">
        <v>738</v>
      </c>
      <c r="D1882">
        <v>2.8194805212249654</v>
      </c>
    </row>
    <row r="1883" spans="1:4" x14ac:dyDescent="0.2">
      <c r="A1883" t="s">
        <v>40</v>
      </c>
      <c r="B1883" t="s">
        <v>695</v>
      </c>
      <c r="C1883">
        <v>695</v>
      </c>
      <c r="D1883">
        <v>18.631081843330488</v>
      </c>
    </row>
    <row r="1884" spans="1:4" x14ac:dyDescent="0.2">
      <c r="A1884" t="s">
        <v>40</v>
      </c>
      <c r="B1884" t="s">
        <v>152</v>
      </c>
      <c r="C1884">
        <v>925</v>
      </c>
      <c r="D1884">
        <v>10.054500042733926</v>
      </c>
    </row>
    <row r="1885" spans="1:4" x14ac:dyDescent="0.2">
      <c r="A1885" t="s">
        <v>40</v>
      </c>
      <c r="B1885" t="s">
        <v>98</v>
      </c>
      <c r="C1885">
        <v>913</v>
      </c>
      <c r="D1885">
        <v>9.3783343157424763</v>
      </c>
    </row>
    <row r="1886" spans="1:4" x14ac:dyDescent="0.2">
      <c r="A1886" t="s">
        <v>40</v>
      </c>
      <c r="B1886" t="s">
        <v>118</v>
      </c>
      <c r="C1886">
        <v>863</v>
      </c>
      <c r="D1886">
        <v>12.430929664284699</v>
      </c>
    </row>
    <row r="1887" spans="1:4" x14ac:dyDescent="0.2">
      <c r="A1887" t="s">
        <v>40</v>
      </c>
      <c r="B1887" t="s">
        <v>161</v>
      </c>
      <c r="C1887">
        <v>865</v>
      </c>
      <c r="D1887">
        <v>0.26391908035888856</v>
      </c>
    </row>
    <row r="1888" spans="1:4" x14ac:dyDescent="0.2">
      <c r="A1888" t="s">
        <v>40</v>
      </c>
      <c r="B1888" t="s">
        <v>696</v>
      </c>
      <c r="C1888">
        <v>655</v>
      </c>
      <c r="D1888">
        <v>4.220835615996263</v>
      </c>
    </row>
    <row r="1889" spans="1:4" x14ac:dyDescent="0.2">
      <c r="A1889" t="s">
        <v>40</v>
      </c>
      <c r="B1889" t="s">
        <v>151</v>
      </c>
      <c r="C1889">
        <v>933</v>
      </c>
      <c r="D1889">
        <v>13.403106433285574</v>
      </c>
    </row>
    <row r="1890" spans="1:4" x14ac:dyDescent="0.2">
      <c r="A1890" t="s">
        <v>40</v>
      </c>
      <c r="B1890" t="s">
        <v>594</v>
      </c>
      <c r="C1890">
        <v>835</v>
      </c>
      <c r="D1890">
        <v>6.2538142638877376</v>
      </c>
    </row>
    <row r="1891" spans="1:4" x14ac:dyDescent="0.2">
      <c r="A1891" t="s">
        <v>40</v>
      </c>
      <c r="B1891" t="s">
        <v>137</v>
      </c>
      <c r="C1891">
        <v>897</v>
      </c>
      <c r="D1891">
        <v>20.902284575885293</v>
      </c>
    </row>
    <row r="1892" spans="1:4" x14ac:dyDescent="0.2">
      <c r="A1892" t="s">
        <v>40</v>
      </c>
      <c r="B1892" t="s">
        <v>143</v>
      </c>
      <c r="C1892">
        <v>895</v>
      </c>
      <c r="D1892">
        <v>26.726270399511375</v>
      </c>
    </row>
    <row r="1893" spans="1:4" x14ac:dyDescent="0.2">
      <c r="A1893" t="s">
        <v>40</v>
      </c>
      <c r="B1893" t="s">
        <v>34</v>
      </c>
      <c r="C1893">
        <v>860</v>
      </c>
      <c r="D1893">
        <v>4.033815725105101</v>
      </c>
    </row>
    <row r="1894" spans="1:4" x14ac:dyDescent="0.2">
      <c r="A1894" t="s">
        <v>40</v>
      </c>
      <c r="B1894" t="s">
        <v>51</v>
      </c>
      <c r="C1894">
        <v>801</v>
      </c>
      <c r="D1894">
        <v>2.782422341590435</v>
      </c>
    </row>
    <row r="1895" spans="1:4" x14ac:dyDescent="0.2">
      <c r="A1895" t="s">
        <v>40</v>
      </c>
      <c r="B1895" t="s">
        <v>150</v>
      </c>
      <c r="C1895">
        <v>877</v>
      </c>
      <c r="D1895">
        <v>4.0385686242716581</v>
      </c>
    </row>
    <row r="1896" spans="1:4" x14ac:dyDescent="0.2">
      <c r="A1896" t="s">
        <v>40</v>
      </c>
      <c r="B1896" s="4" t="s">
        <v>141</v>
      </c>
      <c r="C1896">
        <v>926</v>
      </c>
      <c r="D1896">
        <v>500</v>
      </c>
    </row>
    <row r="1897" spans="1:4" x14ac:dyDescent="0.2">
      <c r="A1897" t="s">
        <v>40</v>
      </c>
      <c r="B1897" t="s">
        <v>154</v>
      </c>
      <c r="C1897">
        <v>901</v>
      </c>
      <c r="D1897">
        <v>18.819409286441484</v>
      </c>
    </row>
    <row r="1898" spans="1:4" x14ac:dyDescent="0.2">
      <c r="A1898" t="s">
        <v>40</v>
      </c>
      <c r="B1898" t="s">
        <v>166</v>
      </c>
      <c r="C1898">
        <v>846</v>
      </c>
      <c r="D1898">
        <v>7.4220835880577738</v>
      </c>
    </row>
    <row r="1899" spans="1:4" x14ac:dyDescent="0.2">
      <c r="A1899" t="s">
        <v>40</v>
      </c>
      <c r="B1899" t="s">
        <v>137</v>
      </c>
      <c r="C1899">
        <v>869</v>
      </c>
      <c r="D1899">
        <v>2.2903089407231167</v>
      </c>
    </row>
    <row r="1900" spans="1:4" x14ac:dyDescent="0.2">
      <c r="A1900" t="s">
        <v>40</v>
      </c>
      <c r="B1900" t="s">
        <v>167</v>
      </c>
      <c r="C1900">
        <v>856</v>
      </c>
      <c r="D1900">
        <v>19.488649238870167</v>
      </c>
    </row>
    <row r="1901" spans="1:4" x14ac:dyDescent="0.2">
      <c r="A1901" t="s">
        <v>40</v>
      </c>
      <c r="B1901" t="s">
        <v>153</v>
      </c>
      <c r="C1901">
        <v>843</v>
      </c>
      <c r="D1901">
        <v>2.181542329511799</v>
      </c>
    </row>
    <row r="1902" spans="1:4" x14ac:dyDescent="0.2">
      <c r="A1902" t="s">
        <v>40</v>
      </c>
      <c r="B1902" t="s">
        <v>173</v>
      </c>
      <c r="C1902">
        <v>923</v>
      </c>
      <c r="D1902">
        <v>12.029412977792509</v>
      </c>
    </row>
    <row r="1903" spans="1:4" x14ac:dyDescent="0.2">
      <c r="A1903" t="s">
        <v>40</v>
      </c>
      <c r="B1903" t="s">
        <v>697</v>
      </c>
      <c r="C1903">
        <v>817</v>
      </c>
      <c r="D1903">
        <v>3.6769516516283143</v>
      </c>
    </row>
    <row r="1904" spans="1:4" x14ac:dyDescent="0.2">
      <c r="A1904" t="s">
        <v>40</v>
      </c>
      <c r="B1904" t="s">
        <v>171</v>
      </c>
      <c r="C1904">
        <v>911</v>
      </c>
      <c r="D1904">
        <v>10.328252104772714</v>
      </c>
    </row>
    <row r="1905" spans="1:4" x14ac:dyDescent="0.2">
      <c r="A1905" t="s">
        <v>40</v>
      </c>
      <c r="B1905" t="s">
        <v>142</v>
      </c>
      <c r="C1905">
        <v>840</v>
      </c>
      <c r="D1905">
        <v>5.8365201349597804</v>
      </c>
    </row>
    <row r="1906" spans="1:4" x14ac:dyDescent="0.2">
      <c r="A1906" t="s">
        <v>40</v>
      </c>
      <c r="B1906" t="s">
        <v>72</v>
      </c>
      <c r="C1906">
        <v>777</v>
      </c>
      <c r="D1906">
        <v>11.471139442586175</v>
      </c>
    </row>
    <row r="1907" spans="1:4" x14ac:dyDescent="0.2">
      <c r="A1907" t="s">
        <v>40</v>
      </c>
      <c r="B1907" t="s">
        <v>106</v>
      </c>
      <c r="C1907">
        <v>823</v>
      </c>
      <c r="D1907">
        <v>2.6820224109517925</v>
      </c>
    </row>
    <row r="1908" spans="1:4" x14ac:dyDescent="0.2">
      <c r="A1908" t="s">
        <v>40</v>
      </c>
      <c r="B1908" t="s">
        <v>144</v>
      </c>
      <c r="C1908">
        <v>883</v>
      </c>
      <c r="D1908">
        <v>25.986850918480926</v>
      </c>
    </row>
    <row r="1909" spans="1:4" x14ac:dyDescent="0.2">
      <c r="A1909" t="s">
        <v>40</v>
      </c>
      <c r="B1909" t="s">
        <v>123</v>
      </c>
      <c r="C1909">
        <v>806</v>
      </c>
      <c r="D1909">
        <v>15.530207934343382</v>
      </c>
    </row>
    <row r="1910" spans="1:4" x14ac:dyDescent="0.2">
      <c r="A1910" t="s">
        <v>40</v>
      </c>
      <c r="B1910" t="s">
        <v>187</v>
      </c>
      <c r="C1910">
        <v>899</v>
      </c>
      <c r="D1910">
        <v>8.4600101538717674</v>
      </c>
    </row>
    <row r="1911" spans="1:4" x14ac:dyDescent="0.2">
      <c r="A1911" t="s">
        <v>40</v>
      </c>
      <c r="B1911" t="s">
        <v>343</v>
      </c>
      <c r="C1911">
        <v>753</v>
      </c>
      <c r="D1911">
        <v>2.2050142502001822</v>
      </c>
    </row>
    <row r="1912" spans="1:4" x14ac:dyDescent="0.2">
      <c r="A1912" t="s">
        <v>40</v>
      </c>
      <c r="B1912" t="s">
        <v>184</v>
      </c>
      <c r="C1912">
        <v>915</v>
      </c>
      <c r="D1912">
        <v>3.5301229866798152</v>
      </c>
    </row>
    <row r="1913" spans="1:4" x14ac:dyDescent="0.2">
      <c r="A1913" t="s">
        <v>40</v>
      </c>
      <c r="B1913" t="s">
        <v>178</v>
      </c>
      <c r="C1913">
        <v>870</v>
      </c>
      <c r="D1913">
        <v>3.6447023584911626</v>
      </c>
    </row>
    <row r="1914" spans="1:4" x14ac:dyDescent="0.2">
      <c r="A1914" t="s">
        <v>40</v>
      </c>
      <c r="B1914" t="s">
        <v>157</v>
      </c>
      <c r="C1914">
        <v>926</v>
      </c>
      <c r="D1914">
        <v>4.0330195002167644</v>
      </c>
    </row>
    <row r="1915" spans="1:4" x14ac:dyDescent="0.2">
      <c r="A1915" t="s">
        <v>40</v>
      </c>
      <c r="B1915" t="s">
        <v>495</v>
      </c>
      <c r="C1915">
        <v>777</v>
      </c>
      <c r="D1915">
        <v>5.3636112153815434</v>
      </c>
    </row>
    <row r="1916" spans="1:4" x14ac:dyDescent="0.2">
      <c r="A1916" t="s">
        <v>40</v>
      </c>
      <c r="B1916" t="s">
        <v>111</v>
      </c>
      <c r="C1916">
        <v>861</v>
      </c>
      <c r="D1916">
        <v>7.3351232153845176</v>
      </c>
    </row>
    <row r="1917" spans="1:4" x14ac:dyDescent="0.2">
      <c r="A1917" t="s">
        <v>40</v>
      </c>
      <c r="B1917" t="s">
        <v>698</v>
      </c>
      <c r="C1917">
        <v>760</v>
      </c>
      <c r="D1917">
        <v>17.825799409657961</v>
      </c>
    </row>
    <row r="1918" spans="1:4" x14ac:dyDescent="0.2">
      <c r="A1918" t="s">
        <v>40</v>
      </c>
      <c r="B1918" t="s">
        <v>699</v>
      </c>
      <c r="C1918">
        <v>798</v>
      </c>
      <c r="D1918">
        <v>3.861701457053087</v>
      </c>
    </row>
    <row r="1919" spans="1:4" x14ac:dyDescent="0.2">
      <c r="A1919" t="s">
        <v>40</v>
      </c>
      <c r="B1919" t="s">
        <v>682</v>
      </c>
      <c r="C1919">
        <v>679</v>
      </c>
      <c r="D1919">
        <v>48.194657878163213</v>
      </c>
    </row>
    <row r="1920" spans="1:4" x14ac:dyDescent="0.2">
      <c r="A1920" t="s">
        <v>40</v>
      </c>
      <c r="B1920" t="s">
        <v>225</v>
      </c>
      <c r="C1920">
        <v>868</v>
      </c>
      <c r="D1920">
        <v>2.4648650359694009</v>
      </c>
    </row>
    <row r="1921" spans="1:4" x14ac:dyDescent="0.2">
      <c r="A1921" t="s">
        <v>40</v>
      </c>
      <c r="B1921" t="s">
        <v>156</v>
      </c>
      <c r="C1921">
        <v>913</v>
      </c>
      <c r="D1921">
        <v>2.266926670634088</v>
      </c>
    </row>
    <row r="1922" spans="1:4" x14ac:dyDescent="0.2">
      <c r="A1922" t="s">
        <v>40</v>
      </c>
      <c r="B1922" t="s">
        <v>640</v>
      </c>
      <c r="C1922">
        <v>625</v>
      </c>
      <c r="D1922">
        <v>20.690616794125024</v>
      </c>
    </row>
    <row r="1923" spans="1:4" x14ac:dyDescent="0.2">
      <c r="A1923" t="s">
        <v>40</v>
      </c>
      <c r="B1923" t="s">
        <v>620</v>
      </c>
      <c r="C1923">
        <v>709</v>
      </c>
      <c r="D1923">
        <v>75.392660164021521</v>
      </c>
    </row>
    <row r="1924" spans="1:4" x14ac:dyDescent="0.2">
      <c r="A1924" t="s">
        <v>40</v>
      </c>
      <c r="B1924" t="s">
        <v>528</v>
      </c>
      <c r="C1924">
        <v>720</v>
      </c>
      <c r="D1924">
        <v>2.0730211648689374</v>
      </c>
    </row>
    <row r="1925" spans="1:4" x14ac:dyDescent="0.2">
      <c r="A1925" t="s">
        <v>40</v>
      </c>
      <c r="B1925" t="s">
        <v>189</v>
      </c>
      <c r="C1925">
        <v>904</v>
      </c>
      <c r="D1925">
        <v>10.678260092558435</v>
      </c>
    </row>
    <row r="1926" spans="1:4" x14ac:dyDescent="0.2">
      <c r="A1926" t="s">
        <v>40</v>
      </c>
      <c r="B1926" t="s">
        <v>205</v>
      </c>
      <c r="C1926">
        <v>854</v>
      </c>
      <c r="D1926">
        <v>10.84184834056672</v>
      </c>
    </row>
    <row r="1927" spans="1:4" x14ac:dyDescent="0.2">
      <c r="A1927" t="s">
        <v>40</v>
      </c>
      <c r="B1927" t="s">
        <v>218</v>
      </c>
      <c r="C1927">
        <v>942</v>
      </c>
      <c r="D1927">
        <v>6.9934554500235739</v>
      </c>
    </row>
    <row r="1928" spans="1:4" x14ac:dyDescent="0.2">
      <c r="A1928" t="s">
        <v>40</v>
      </c>
      <c r="B1928" t="s">
        <v>700</v>
      </c>
      <c r="C1928">
        <v>716</v>
      </c>
      <c r="D1928">
        <v>0.57418539448276662</v>
      </c>
    </row>
    <row r="1929" spans="1:4" x14ac:dyDescent="0.2">
      <c r="A1929" t="s">
        <v>40</v>
      </c>
      <c r="B1929" t="s">
        <v>236</v>
      </c>
      <c r="C1929">
        <v>865</v>
      </c>
      <c r="D1929">
        <v>1.6501316101272638</v>
      </c>
    </row>
    <row r="1930" spans="1:4" x14ac:dyDescent="0.2">
      <c r="A1930" t="s">
        <v>40</v>
      </c>
      <c r="B1930" t="s">
        <v>102</v>
      </c>
      <c r="C1930">
        <v>839</v>
      </c>
      <c r="D1930">
        <v>14.540654304242896</v>
      </c>
    </row>
    <row r="1931" spans="1:4" x14ac:dyDescent="0.2">
      <c r="A1931" t="s">
        <v>40</v>
      </c>
      <c r="B1931" t="s">
        <v>233</v>
      </c>
      <c r="C1931">
        <v>851</v>
      </c>
      <c r="D1931">
        <v>5.0120230619592459</v>
      </c>
    </row>
    <row r="1932" spans="1:4" x14ac:dyDescent="0.2">
      <c r="A1932" t="s">
        <v>40</v>
      </c>
      <c r="B1932" t="s">
        <v>701</v>
      </c>
      <c r="C1932">
        <v>653</v>
      </c>
      <c r="D1932">
        <v>1.5922272447498644</v>
      </c>
    </row>
    <row r="1933" spans="1:4" x14ac:dyDescent="0.2">
      <c r="A1933" t="s">
        <v>40</v>
      </c>
      <c r="B1933" t="s">
        <v>565</v>
      </c>
      <c r="C1933">
        <v>694</v>
      </c>
      <c r="D1933">
        <v>1.7490658302423394</v>
      </c>
    </row>
    <row r="1934" spans="1:4" x14ac:dyDescent="0.2">
      <c r="A1934" t="s">
        <v>40</v>
      </c>
      <c r="B1934" t="s">
        <v>702</v>
      </c>
      <c r="C1934">
        <v>811</v>
      </c>
      <c r="D1934">
        <v>19.41828107784789</v>
      </c>
    </row>
    <row r="1935" spans="1:4" x14ac:dyDescent="0.2">
      <c r="A1935" t="s">
        <v>40</v>
      </c>
      <c r="B1935" t="s">
        <v>563</v>
      </c>
      <c r="C1935">
        <v>674</v>
      </c>
      <c r="D1935">
        <v>3.3965887142334523</v>
      </c>
    </row>
    <row r="1936" spans="1:4" x14ac:dyDescent="0.2">
      <c r="A1936" t="s">
        <v>40</v>
      </c>
      <c r="B1936" t="s">
        <v>586</v>
      </c>
      <c r="C1936">
        <v>662</v>
      </c>
      <c r="D1936">
        <v>3.9648694532989328</v>
      </c>
    </row>
    <row r="1937" spans="1:4" x14ac:dyDescent="0.2">
      <c r="A1937" t="s">
        <v>40</v>
      </c>
      <c r="B1937" t="s">
        <v>542</v>
      </c>
      <c r="C1937">
        <v>841</v>
      </c>
      <c r="D1937">
        <v>34.795504103186978</v>
      </c>
    </row>
    <row r="1938" spans="1:4" x14ac:dyDescent="0.2">
      <c r="A1938" t="s">
        <v>40</v>
      </c>
      <c r="B1938" t="s">
        <v>209</v>
      </c>
      <c r="C1938">
        <v>844</v>
      </c>
      <c r="D1938">
        <v>3.8492845537506906</v>
      </c>
    </row>
    <row r="1939" spans="1:4" x14ac:dyDescent="0.2">
      <c r="A1939" t="s">
        <v>40</v>
      </c>
      <c r="B1939" t="s">
        <v>703</v>
      </c>
      <c r="C1939">
        <v>719</v>
      </c>
      <c r="D1939">
        <v>2.2432807639999224</v>
      </c>
    </row>
    <row r="1940" spans="1:4" x14ac:dyDescent="0.2">
      <c r="A1940" t="s">
        <v>40</v>
      </c>
      <c r="B1940" t="s">
        <v>199</v>
      </c>
      <c r="C1940">
        <v>739</v>
      </c>
      <c r="D1940">
        <v>2.4587528494545317</v>
      </c>
    </row>
    <row r="1941" spans="1:4" x14ac:dyDescent="0.2">
      <c r="A1941" t="s">
        <v>40</v>
      </c>
      <c r="B1941" t="s">
        <v>641</v>
      </c>
      <c r="C1941">
        <v>767</v>
      </c>
      <c r="D1941">
        <v>4.7574953248204617</v>
      </c>
    </row>
    <row r="1942" spans="1:4" x14ac:dyDescent="0.2">
      <c r="A1942" t="s">
        <v>40</v>
      </c>
      <c r="B1942" t="s">
        <v>704</v>
      </c>
      <c r="C1942">
        <v>729</v>
      </c>
      <c r="D1942">
        <v>1.5750536625454972</v>
      </c>
    </row>
    <row r="1943" spans="1:4" x14ac:dyDescent="0.2">
      <c r="A1943" t="s">
        <v>40</v>
      </c>
      <c r="B1943" t="s">
        <v>203</v>
      </c>
      <c r="C1943">
        <v>756</v>
      </c>
      <c r="D1943">
        <v>2.9386396330742093</v>
      </c>
    </row>
    <row r="1944" spans="1:4" x14ac:dyDescent="0.2">
      <c r="A1944" t="s">
        <v>40</v>
      </c>
      <c r="B1944" t="s">
        <v>705</v>
      </c>
      <c r="C1944">
        <v>616</v>
      </c>
      <c r="D1944">
        <v>1.8634719248082947</v>
      </c>
    </row>
    <row r="1945" spans="1:4" x14ac:dyDescent="0.2">
      <c r="A1945" t="s">
        <v>40</v>
      </c>
      <c r="B1945" t="s">
        <v>659</v>
      </c>
      <c r="C1945">
        <v>750</v>
      </c>
      <c r="D1945">
        <v>7.6565998703965583</v>
      </c>
    </row>
    <row r="1946" spans="1:4" x14ac:dyDescent="0.2">
      <c r="A1946" t="s">
        <v>40</v>
      </c>
      <c r="B1946" t="s">
        <v>706</v>
      </c>
      <c r="C1946">
        <v>635</v>
      </c>
      <c r="D1946">
        <v>4.230662928073043</v>
      </c>
    </row>
    <row r="1947" spans="1:4" x14ac:dyDescent="0.2">
      <c r="A1947" t="s">
        <v>40</v>
      </c>
      <c r="B1947" t="s">
        <v>490</v>
      </c>
      <c r="C1947">
        <v>793</v>
      </c>
      <c r="D1947">
        <v>13.394711404697293</v>
      </c>
    </row>
    <row r="1948" spans="1:4" x14ac:dyDescent="0.2">
      <c r="A1948" t="s">
        <v>40</v>
      </c>
      <c r="B1948" t="s">
        <v>707</v>
      </c>
      <c r="C1948">
        <v>849</v>
      </c>
      <c r="D1948">
        <v>3.0758326894014654</v>
      </c>
    </row>
    <row r="1949" spans="1:4" x14ac:dyDescent="0.2">
      <c r="A1949" t="s">
        <v>40</v>
      </c>
      <c r="B1949" t="s">
        <v>708</v>
      </c>
      <c r="C1949">
        <v>763</v>
      </c>
      <c r="D1949">
        <v>2.5617465054044</v>
      </c>
    </row>
    <row r="1950" spans="1:4" x14ac:dyDescent="0.2">
      <c r="A1950" t="s">
        <v>40</v>
      </c>
      <c r="B1950" t="s">
        <v>226</v>
      </c>
      <c r="C1950">
        <v>813</v>
      </c>
      <c r="D1950">
        <v>8.501973721373469</v>
      </c>
    </row>
    <row r="1951" spans="1:4" x14ac:dyDescent="0.2">
      <c r="A1951" t="s">
        <v>40</v>
      </c>
      <c r="B1951" t="s">
        <v>709</v>
      </c>
      <c r="C1951">
        <v>606</v>
      </c>
      <c r="D1951">
        <v>4.0867486753623128</v>
      </c>
    </row>
    <row r="1952" spans="1:4" x14ac:dyDescent="0.2">
      <c r="A1952" t="s">
        <v>40</v>
      </c>
      <c r="B1952" t="s">
        <v>710</v>
      </c>
      <c r="C1952">
        <v>611</v>
      </c>
      <c r="D1952">
        <v>1.3506580942450161</v>
      </c>
    </row>
    <row r="1953" spans="1:4" x14ac:dyDescent="0.2">
      <c r="A1953" t="s">
        <v>40</v>
      </c>
      <c r="B1953" t="s">
        <v>278</v>
      </c>
      <c r="C1953">
        <v>836</v>
      </c>
      <c r="D1953">
        <v>1.8284842133635941</v>
      </c>
    </row>
    <row r="1954" spans="1:4" x14ac:dyDescent="0.2">
      <c r="A1954" t="s">
        <v>40</v>
      </c>
      <c r="B1954" t="s">
        <v>234</v>
      </c>
      <c r="C1954">
        <v>821</v>
      </c>
      <c r="D1954">
        <v>14.256500292227646</v>
      </c>
    </row>
    <row r="1955" spans="1:4" x14ac:dyDescent="0.2">
      <c r="A1955" t="s">
        <v>40</v>
      </c>
      <c r="B1955" t="s">
        <v>175</v>
      </c>
      <c r="C1955">
        <v>726</v>
      </c>
      <c r="D1955">
        <v>1.2993917710719789</v>
      </c>
    </row>
    <row r="1956" spans="1:4" x14ac:dyDescent="0.2">
      <c r="A1956" t="s">
        <v>40</v>
      </c>
      <c r="B1956" t="s">
        <v>711</v>
      </c>
      <c r="C1956">
        <v>638</v>
      </c>
      <c r="D1956">
        <v>3.9771152054571073</v>
      </c>
    </row>
    <row r="1957" spans="1:4" x14ac:dyDescent="0.2">
      <c r="A1957" t="s">
        <v>40</v>
      </c>
      <c r="B1957" t="s">
        <v>712</v>
      </c>
      <c r="C1957">
        <v>734</v>
      </c>
      <c r="D1957">
        <v>7.9187383410251879</v>
      </c>
    </row>
    <row r="1958" spans="1:4" x14ac:dyDescent="0.2">
      <c r="A1958" t="s">
        <v>40</v>
      </c>
      <c r="B1958" t="s">
        <v>713</v>
      </c>
      <c r="C1958" s="4">
        <v>788</v>
      </c>
      <c r="D1958">
        <v>3.16130467313867</v>
      </c>
    </row>
    <row r="1959" spans="1:4" x14ac:dyDescent="0.2">
      <c r="A1959" t="s">
        <v>40</v>
      </c>
      <c r="B1959" t="s">
        <v>714</v>
      </c>
      <c r="C1959">
        <v>623</v>
      </c>
      <c r="D1959">
        <v>1.9596533163745551</v>
      </c>
    </row>
    <row r="1960" spans="1:4" x14ac:dyDescent="0.2">
      <c r="A1960" t="s">
        <v>41</v>
      </c>
      <c r="B1960" t="s">
        <v>33</v>
      </c>
      <c r="C1960">
        <v>942</v>
      </c>
      <c r="D1960">
        <v>566.00297890589127</v>
      </c>
    </row>
    <row r="1961" spans="1:4" x14ac:dyDescent="0.2">
      <c r="A1961" t="s">
        <v>41</v>
      </c>
      <c r="B1961" t="s">
        <v>54</v>
      </c>
      <c r="C1961">
        <v>910</v>
      </c>
      <c r="D1961">
        <v>2.8806129570296788</v>
      </c>
    </row>
    <row r="1962" spans="1:4" x14ac:dyDescent="0.2">
      <c r="A1962" t="s">
        <v>41</v>
      </c>
      <c r="B1962" t="s">
        <v>51</v>
      </c>
      <c r="C1962">
        <v>898</v>
      </c>
      <c r="D1962">
        <v>3.9638100383162933</v>
      </c>
    </row>
    <row r="1963" spans="1:4" x14ac:dyDescent="0.2">
      <c r="A1963" t="s">
        <v>41</v>
      </c>
      <c r="B1963" t="s">
        <v>68</v>
      </c>
      <c r="C1963">
        <v>895</v>
      </c>
      <c r="D1963">
        <v>18.678922171293678</v>
      </c>
    </row>
    <row r="1964" spans="1:4" x14ac:dyDescent="0.2">
      <c r="A1964" t="s">
        <v>41</v>
      </c>
      <c r="B1964" t="s">
        <v>89</v>
      </c>
      <c r="C1964">
        <v>948</v>
      </c>
      <c r="D1964">
        <v>2.9167930598380836</v>
      </c>
    </row>
    <row r="1965" spans="1:4" x14ac:dyDescent="0.2">
      <c r="A1965" t="s">
        <v>41</v>
      </c>
      <c r="B1965" t="s">
        <v>86</v>
      </c>
      <c r="C1965">
        <v>932</v>
      </c>
      <c r="D1965">
        <v>8.0226823477374793</v>
      </c>
    </row>
    <row r="1966" spans="1:4" x14ac:dyDescent="0.2">
      <c r="A1966" t="s">
        <v>41</v>
      </c>
      <c r="B1966" t="s">
        <v>91</v>
      </c>
      <c r="C1966">
        <v>945</v>
      </c>
      <c r="D1966">
        <v>82.91023713038021</v>
      </c>
    </row>
    <row r="1967" spans="1:4" x14ac:dyDescent="0.2">
      <c r="A1967" t="s">
        <v>41</v>
      </c>
      <c r="B1967" t="s">
        <v>105</v>
      </c>
      <c r="C1967">
        <v>930</v>
      </c>
      <c r="D1967">
        <v>44.304640515744225</v>
      </c>
    </row>
    <row r="1968" spans="1:4" x14ac:dyDescent="0.2">
      <c r="A1968" t="s">
        <v>41</v>
      </c>
      <c r="B1968" t="s">
        <v>87</v>
      </c>
      <c r="C1968">
        <v>775</v>
      </c>
      <c r="D1968">
        <v>1.3361619821238679</v>
      </c>
    </row>
    <row r="1969" spans="1:4" x14ac:dyDescent="0.2">
      <c r="A1969" t="s">
        <v>41</v>
      </c>
      <c r="B1969" t="s">
        <v>78</v>
      </c>
      <c r="C1969">
        <v>757</v>
      </c>
      <c r="D1969">
        <v>4.794368029147928</v>
      </c>
    </row>
    <row r="1970" spans="1:4" x14ac:dyDescent="0.2">
      <c r="A1970" t="s">
        <v>41</v>
      </c>
      <c r="B1970" t="s">
        <v>117</v>
      </c>
      <c r="C1970">
        <v>860</v>
      </c>
      <c r="D1970">
        <v>0.95437420696419573</v>
      </c>
    </row>
    <row r="1971" spans="1:4" x14ac:dyDescent="0.2">
      <c r="A1971" t="s">
        <v>41</v>
      </c>
      <c r="B1971" t="s">
        <v>99</v>
      </c>
      <c r="C1971">
        <v>943</v>
      </c>
      <c r="D1971">
        <v>1117.5181449923878</v>
      </c>
    </row>
    <row r="1972" spans="1:4" x14ac:dyDescent="0.2">
      <c r="A1972" t="s">
        <v>41</v>
      </c>
      <c r="B1972" t="s">
        <v>99</v>
      </c>
      <c r="C1972">
        <v>952</v>
      </c>
      <c r="D1972">
        <v>49.685948798508385</v>
      </c>
    </row>
    <row r="1973" spans="1:4" x14ac:dyDescent="0.2">
      <c r="A1973" t="s">
        <v>41</v>
      </c>
      <c r="B1973" t="s">
        <v>109</v>
      </c>
      <c r="C1973">
        <v>959</v>
      </c>
      <c r="D1973">
        <v>389.21024699305855</v>
      </c>
    </row>
    <row r="1974" spans="1:4" x14ac:dyDescent="0.2">
      <c r="A1974" t="s">
        <v>41</v>
      </c>
      <c r="B1974" t="s">
        <v>104</v>
      </c>
      <c r="C1974">
        <v>921</v>
      </c>
      <c r="D1974">
        <v>23.57557773224929</v>
      </c>
    </row>
    <row r="1975" spans="1:4" x14ac:dyDescent="0.2">
      <c r="A1975" t="s">
        <v>41</v>
      </c>
      <c r="B1975" t="s">
        <v>34</v>
      </c>
      <c r="C1975">
        <v>913</v>
      </c>
      <c r="D1975">
        <v>4.6274563365320551</v>
      </c>
    </row>
    <row r="1976" spans="1:4" x14ac:dyDescent="0.2">
      <c r="A1976" t="s">
        <v>41</v>
      </c>
      <c r="B1976" t="s">
        <v>535</v>
      </c>
      <c r="C1976">
        <v>703</v>
      </c>
      <c r="D1976">
        <v>1.5508237950639505</v>
      </c>
    </row>
    <row r="1977" spans="1:4" x14ac:dyDescent="0.2">
      <c r="A1977" t="s">
        <v>41</v>
      </c>
      <c r="B1977" t="s">
        <v>120</v>
      </c>
      <c r="C1977">
        <v>923</v>
      </c>
      <c r="D1977">
        <v>1.1651123044085259</v>
      </c>
    </row>
    <row r="1978" spans="1:4" x14ac:dyDescent="0.2">
      <c r="A1978" t="s">
        <v>41</v>
      </c>
      <c r="B1978" t="s">
        <v>136</v>
      </c>
      <c r="C1978">
        <v>764</v>
      </c>
      <c r="D1978">
        <v>1.54978668998709</v>
      </c>
    </row>
    <row r="1979" spans="1:4" x14ac:dyDescent="0.2">
      <c r="A1979" t="s">
        <v>41</v>
      </c>
      <c r="B1979" t="s">
        <v>97</v>
      </c>
      <c r="C1979">
        <v>900</v>
      </c>
      <c r="D1979">
        <v>2.4951390026268583</v>
      </c>
    </row>
    <row r="1980" spans="1:4" x14ac:dyDescent="0.2">
      <c r="A1980" t="s">
        <v>41</v>
      </c>
      <c r="B1980" t="s">
        <v>123</v>
      </c>
      <c r="C1980">
        <v>852</v>
      </c>
      <c r="D1980">
        <v>16.809797324209168</v>
      </c>
    </row>
    <row r="1981" spans="1:4" x14ac:dyDescent="0.2">
      <c r="A1981" t="s">
        <v>41</v>
      </c>
      <c r="B1981" t="s">
        <v>342</v>
      </c>
      <c r="C1981">
        <v>742</v>
      </c>
      <c r="D1981">
        <v>2.3732714649609932</v>
      </c>
    </row>
    <row r="1982" spans="1:4" x14ac:dyDescent="0.2">
      <c r="A1982" t="s">
        <v>41</v>
      </c>
      <c r="B1982" t="s">
        <v>121</v>
      </c>
      <c r="C1982">
        <v>937</v>
      </c>
      <c r="D1982">
        <v>20.042736913461614</v>
      </c>
    </row>
    <row r="1983" spans="1:4" x14ac:dyDescent="0.2">
      <c r="A1983" t="s">
        <v>41</v>
      </c>
      <c r="B1983" t="s">
        <v>145</v>
      </c>
      <c r="C1983">
        <v>888</v>
      </c>
      <c r="D1983">
        <v>0.87163985866530824</v>
      </c>
    </row>
    <row r="1984" spans="1:4" x14ac:dyDescent="0.2">
      <c r="A1984" t="s">
        <v>41</v>
      </c>
      <c r="B1984" t="s">
        <v>495</v>
      </c>
      <c r="C1984">
        <v>786</v>
      </c>
      <c r="D1984">
        <v>1.8051387026215859</v>
      </c>
    </row>
    <row r="1985" spans="1:4" x14ac:dyDescent="0.2">
      <c r="A1985" t="s">
        <v>41</v>
      </c>
      <c r="B1985" s="4" t="s">
        <v>141</v>
      </c>
      <c r="C1985">
        <v>938</v>
      </c>
      <c r="D1985">
        <v>500</v>
      </c>
    </row>
    <row r="1986" spans="1:4" x14ac:dyDescent="0.2">
      <c r="A1986" t="s">
        <v>41</v>
      </c>
      <c r="B1986" t="s">
        <v>390</v>
      </c>
      <c r="C1986">
        <v>793</v>
      </c>
      <c r="D1986">
        <v>1.7058162385371842</v>
      </c>
    </row>
    <row r="1987" spans="1:4" x14ac:dyDescent="0.2">
      <c r="A1987" t="s">
        <v>41</v>
      </c>
      <c r="B1987" t="s">
        <v>154</v>
      </c>
      <c r="C1987">
        <v>912</v>
      </c>
      <c r="D1987">
        <v>12.985809565099554</v>
      </c>
    </row>
    <row r="1988" spans="1:4" x14ac:dyDescent="0.2">
      <c r="A1988" t="s">
        <v>41</v>
      </c>
      <c r="B1988" t="s">
        <v>98</v>
      </c>
      <c r="C1988">
        <v>918</v>
      </c>
      <c r="D1988">
        <v>6.6343267791387479</v>
      </c>
    </row>
    <row r="1989" spans="1:4" x14ac:dyDescent="0.2">
      <c r="A1989" t="s">
        <v>41</v>
      </c>
      <c r="B1989" t="s">
        <v>144</v>
      </c>
      <c r="C1989">
        <v>923</v>
      </c>
      <c r="D1989">
        <v>35.501526587599407</v>
      </c>
    </row>
    <row r="1990" spans="1:4" x14ac:dyDescent="0.2">
      <c r="A1990" t="s">
        <v>41</v>
      </c>
      <c r="B1990" t="s">
        <v>137</v>
      </c>
      <c r="C1990">
        <v>913</v>
      </c>
      <c r="D1990">
        <v>21.234586771526043</v>
      </c>
    </row>
    <row r="1991" spans="1:4" x14ac:dyDescent="0.2">
      <c r="A1991" t="s">
        <v>41</v>
      </c>
      <c r="B1991" t="s">
        <v>167</v>
      </c>
      <c r="C1991">
        <v>862</v>
      </c>
      <c r="D1991">
        <v>14.417795820403867</v>
      </c>
    </row>
    <row r="1992" spans="1:4" x14ac:dyDescent="0.2">
      <c r="A1992" t="s">
        <v>41</v>
      </c>
      <c r="B1992" t="s">
        <v>520</v>
      </c>
      <c r="C1992">
        <v>700</v>
      </c>
      <c r="D1992">
        <v>2.7601144413520577</v>
      </c>
    </row>
    <row r="1993" spans="1:4" x14ac:dyDescent="0.2">
      <c r="A1993" t="s">
        <v>41</v>
      </c>
      <c r="B1993" t="s">
        <v>142</v>
      </c>
      <c r="C1993">
        <v>887</v>
      </c>
      <c r="D1993">
        <v>4.9490825868977284</v>
      </c>
    </row>
    <row r="1994" spans="1:4" x14ac:dyDescent="0.2">
      <c r="A1994" t="s">
        <v>41</v>
      </c>
      <c r="B1994" t="s">
        <v>114</v>
      </c>
      <c r="C1994">
        <v>886</v>
      </c>
      <c r="D1994">
        <v>1.1726183881525527</v>
      </c>
    </row>
    <row r="1995" spans="1:4" x14ac:dyDescent="0.2">
      <c r="A1995" t="s">
        <v>41</v>
      </c>
      <c r="B1995" t="s">
        <v>343</v>
      </c>
      <c r="C1995">
        <v>775</v>
      </c>
      <c r="D1995">
        <v>1.390654870053325</v>
      </c>
    </row>
    <row r="1996" spans="1:4" x14ac:dyDescent="0.2">
      <c r="A1996" t="s">
        <v>41</v>
      </c>
      <c r="B1996" t="s">
        <v>137</v>
      </c>
      <c r="C1996">
        <v>903</v>
      </c>
      <c r="D1996">
        <v>2.9271300222606422</v>
      </c>
    </row>
    <row r="1997" spans="1:4" x14ac:dyDescent="0.2">
      <c r="A1997" t="s">
        <v>41</v>
      </c>
      <c r="B1997" t="s">
        <v>118</v>
      </c>
      <c r="C1997">
        <v>893</v>
      </c>
      <c r="D1997">
        <v>12.796638337111499</v>
      </c>
    </row>
    <row r="1998" spans="1:4" x14ac:dyDescent="0.2">
      <c r="A1998" t="s">
        <v>41</v>
      </c>
      <c r="B1998" t="s">
        <v>179</v>
      </c>
      <c r="C1998">
        <v>787</v>
      </c>
      <c r="D1998">
        <v>1.4046940123712572</v>
      </c>
    </row>
    <row r="1999" spans="1:4" x14ac:dyDescent="0.2">
      <c r="A1999" t="s">
        <v>41</v>
      </c>
      <c r="B1999" t="s">
        <v>157</v>
      </c>
      <c r="C1999">
        <v>931</v>
      </c>
      <c r="D1999">
        <v>3.0677428264446704</v>
      </c>
    </row>
    <row r="2000" spans="1:4" x14ac:dyDescent="0.2">
      <c r="A2000" t="s">
        <v>41</v>
      </c>
      <c r="B2000" t="s">
        <v>151</v>
      </c>
      <c r="C2000">
        <v>935</v>
      </c>
      <c r="D2000">
        <v>10.039611480554113</v>
      </c>
    </row>
    <row r="2001" spans="1:4" x14ac:dyDescent="0.2">
      <c r="A2001" t="s">
        <v>41</v>
      </c>
      <c r="B2001" t="s">
        <v>153</v>
      </c>
      <c r="C2001">
        <v>835</v>
      </c>
      <c r="D2001">
        <v>1.790345751798806</v>
      </c>
    </row>
    <row r="2002" spans="1:4" x14ac:dyDescent="0.2">
      <c r="A2002" t="s">
        <v>41</v>
      </c>
      <c r="B2002" t="s">
        <v>126</v>
      </c>
      <c r="C2002">
        <v>793</v>
      </c>
      <c r="D2002">
        <v>1.1227540173951405</v>
      </c>
    </row>
    <row r="2003" spans="1:4" x14ac:dyDescent="0.2">
      <c r="A2003" t="s">
        <v>41</v>
      </c>
      <c r="B2003" t="s">
        <v>344</v>
      </c>
      <c r="C2003">
        <v>741</v>
      </c>
      <c r="D2003">
        <v>1.5515207896587222</v>
      </c>
    </row>
    <row r="2004" spans="1:4" x14ac:dyDescent="0.2">
      <c r="A2004" t="s">
        <v>41</v>
      </c>
      <c r="B2004" t="s">
        <v>715</v>
      </c>
      <c r="C2004">
        <v>591</v>
      </c>
      <c r="D2004">
        <v>0.82288247022925831</v>
      </c>
    </row>
    <row r="2005" spans="1:4" x14ac:dyDescent="0.2">
      <c r="A2005" t="s">
        <v>41</v>
      </c>
      <c r="B2005" t="s">
        <v>185</v>
      </c>
      <c r="C2005">
        <v>847</v>
      </c>
      <c r="D2005">
        <v>1.9231820071077099</v>
      </c>
    </row>
    <row r="2006" spans="1:4" x14ac:dyDescent="0.2">
      <c r="A2006" t="s">
        <v>41</v>
      </c>
      <c r="B2006" t="s">
        <v>173</v>
      </c>
      <c r="C2006">
        <v>908</v>
      </c>
      <c r="D2006">
        <v>7.2104631913979107</v>
      </c>
    </row>
    <row r="2007" spans="1:4" x14ac:dyDescent="0.2">
      <c r="A2007" t="s">
        <v>41</v>
      </c>
      <c r="B2007" t="s">
        <v>111</v>
      </c>
      <c r="C2007">
        <v>927</v>
      </c>
      <c r="D2007">
        <v>10.132246754177952</v>
      </c>
    </row>
    <row r="2008" spans="1:4" x14ac:dyDescent="0.2">
      <c r="A2008" t="s">
        <v>41</v>
      </c>
      <c r="B2008" t="s">
        <v>150</v>
      </c>
      <c r="C2008">
        <v>857</v>
      </c>
      <c r="D2008">
        <v>1.9597090999056821</v>
      </c>
    </row>
    <row r="2009" spans="1:4" x14ac:dyDescent="0.2">
      <c r="A2009" t="s">
        <v>41</v>
      </c>
      <c r="B2009" t="s">
        <v>184</v>
      </c>
      <c r="C2009">
        <v>953</v>
      </c>
      <c r="D2009">
        <v>1.810832693176611</v>
      </c>
    </row>
    <row r="2010" spans="1:4" x14ac:dyDescent="0.2">
      <c r="A2010" t="s">
        <v>41</v>
      </c>
      <c r="B2010" t="s">
        <v>524</v>
      </c>
      <c r="C2010">
        <v>849</v>
      </c>
      <c r="D2010">
        <v>15.279403347421598</v>
      </c>
    </row>
    <row r="2011" spans="1:4" x14ac:dyDescent="0.2">
      <c r="A2011" t="s">
        <v>41</v>
      </c>
      <c r="B2011" t="s">
        <v>698</v>
      </c>
      <c r="C2011">
        <v>773</v>
      </c>
      <c r="D2011">
        <v>16.309076932950546</v>
      </c>
    </row>
    <row r="2012" spans="1:4" x14ac:dyDescent="0.2">
      <c r="A2012" t="s">
        <v>41</v>
      </c>
      <c r="B2012" t="s">
        <v>206</v>
      </c>
      <c r="C2012">
        <v>904</v>
      </c>
      <c r="D2012">
        <v>8.5389959543236689</v>
      </c>
    </row>
    <row r="2013" spans="1:4" x14ac:dyDescent="0.2">
      <c r="A2013" t="s">
        <v>41</v>
      </c>
      <c r="B2013" t="s">
        <v>178</v>
      </c>
      <c r="C2013">
        <v>791</v>
      </c>
      <c r="D2013">
        <v>6.5307637557253928</v>
      </c>
    </row>
    <row r="2014" spans="1:4" x14ac:dyDescent="0.2">
      <c r="A2014" t="s">
        <v>41</v>
      </c>
      <c r="B2014" t="s">
        <v>137</v>
      </c>
      <c r="C2014">
        <v>829</v>
      </c>
      <c r="D2014">
        <v>27.184614043424187</v>
      </c>
    </row>
    <row r="2015" spans="1:4" x14ac:dyDescent="0.2">
      <c r="A2015" t="s">
        <v>41</v>
      </c>
      <c r="B2015" t="s">
        <v>716</v>
      </c>
      <c r="C2015">
        <v>739</v>
      </c>
      <c r="D2015">
        <v>1.1326244873723794</v>
      </c>
    </row>
    <row r="2016" spans="1:4" x14ac:dyDescent="0.2">
      <c r="A2016" t="s">
        <v>41</v>
      </c>
      <c r="B2016" t="s">
        <v>220</v>
      </c>
      <c r="C2016">
        <v>855</v>
      </c>
      <c r="D2016">
        <v>1.7668294308974684</v>
      </c>
    </row>
    <row r="2017" spans="1:4" x14ac:dyDescent="0.2">
      <c r="A2017" t="s">
        <v>41</v>
      </c>
      <c r="B2017" t="s">
        <v>717</v>
      </c>
      <c r="C2017">
        <v>743</v>
      </c>
      <c r="D2017">
        <v>2.4557352708309463</v>
      </c>
    </row>
    <row r="2018" spans="1:4" x14ac:dyDescent="0.2">
      <c r="A2018" t="s">
        <v>41</v>
      </c>
      <c r="B2018" t="s">
        <v>90</v>
      </c>
      <c r="C2018">
        <v>756</v>
      </c>
      <c r="D2018">
        <v>0.90288913246179336</v>
      </c>
    </row>
    <row r="2019" spans="1:4" x14ac:dyDescent="0.2">
      <c r="A2019" t="s">
        <v>41</v>
      </c>
      <c r="B2019" t="s">
        <v>129</v>
      </c>
      <c r="C2019">
        <v>872</v>
      </c>
      <c r="D2019">
        <v>3.2536169152023859</v>
      </c>
    </row>
    <row r="2020" spans="1:4" x14ac:dyDescent="0.2">
      <c r="A2020" t="s">
        <v>41</v>
      </c>
      <c r="B2020" t="s">
        <v>187</v>
      </c>
      <c r="C2020">
        <v>903</v>
      </c>
      <c r="D2020">
        <v>6.0464492892508579</v>
      </c>
    </row>
    <row r="2021" spans="1:4" x14ac:dyDescent="0.2">
      <c r="A2021" t="s">
        <v>41</v>
      </c>
      <c r="B2021" t="s">
        <v>233</v>
      </c>
      <c r="C2021">
        <v>848</v>
      </c>
      <c r="D2021">
        <v>2.1550619132035398</v>
      </c>
    </row>
    <row r="2022" spans="1:4" x14ac:dyDescent="0.2">
      <c r="A2022" t="s">
        <v>41</v>
      </c>
      <c r="B2022" t="s">
        <v>163</v>
      </c>
      <c r="C2022">
        <v>843</v>
      </c>
      <c r="D2022">
        <v>1.9134468856427749</v>
      </c>
    </row>
    <row r="2023" spans="1:4" x14ac:dyDescent="0.2">
      <c r="A2023" t="s">
        <v>41</v>
      </c>
      <c r="B2023" t="s">
        <v>718</v>
      </c>
      <c r="C2023">
        <v>775</v>
      </c>
      <c r="D2023">
        <v>4.4099039709834011</v>
      </c>
    </row>
    <row r="2024" spans="1:4" x14ac:dyDescent="0.2">
      <c r="A2024" t="s">
        <v>41</v>
      </c>
      <c r="B2024" t="s">
        <v>218</v>
      </c>
      <c r="C2024">
        <v>907</v>
      </c>
      <c r="D2024">
        <v>3.1799767347053698</v>
      </c>
    </row>
    <row r="2025" spans="1:4" x14ac:dyDescent="0.2">
      <c r="A2025" t="s">
        <v>41</v>
      </c>
      <c r="B2025" t="s">
        <v>156</v>
      </c>
      <c r="C2025">
        <v>897</v>
      </c>
      <c r="D2025">
        <v>1.7420730980975694</v>
      </c>
    </row>
    <row r="2026" spans="1:4" x14ac:dyDescent="0.2">
      <c r="A2026" t="s">
        <v>41</v>
      </c>
      <c r="B2026" t="s">
        <v>175</v>
      </c>
      <c r="C2026">
        <v>922</v>
      </c>
      <c r="D2026">
        <v>2.5613268213764506</v>
      </c>
    </row>
    <row r="2027" spans="1:4" x14ac:dyDescent="0.2">
      <c r="A2027" t="s">
        <v>41</v>
      </c>
      <c r="B2027" t="s">
        <v>719</v>
      </c>
      <c r="C2027">
        <v>574</v>
      </c>
      <c r="D2027">
        <v>8.7070841973140585</v>
      </c>
    </row>
    <row r="2028" spans="1:4" x14ac:dyDescent="0.2">
      <c r="A2028" t="s">
        <v>41</v>
      </c>
      <c r="B2028" t="s">
        <v>189</v>
      </c>
      <c r="C2028">
        <v>874</v>
      </c>
      <c r="D2028">
        <v>6.9829060895294299</v>
      </c>
    </row>
    <row r="2029" spans="1:4" x14ac:dyDescent="0.2">
      <c r="A2029" t="s">
        <v>41</v>
      </c>
      <c r="B2029" t="s">
        <v>191</v>
      </c>
      <c r="C2029">
        <v>862</v>
      </c>
      <c r="D2029">
        <v>39.68503130101233</v>
      </c>
    </row>
    <row r="2030" spans="1:4" x14ac:dyDescent="0.2">
      <c r="A2030" t="s">
        <v>41</v>
      </c>
      <c r="B2030" t="s">
        <v>392</v>
      </c>
      <c r="C2030">
        <v>796</v>
      </c>
      <c r="D2030">
        <v>0.83114081652139626</v>
      </c>
    </row>
    <row r="2031" spans="1:4" x14ac:dyDescent="0.2">
      <c r="A2031" t="s">
        <v>41</v>
      </c>
      <c r="B2031" t="s">
        <v>620</v>
      </c>
      <c r="C2031">
        <v>678</v>
      </c>
      <c r="D2031">
        <v>60.348656595859865</v>
      </c>
    </row>
    <row r="2032" spans="1:4" x14ac:dyDescent="0.2">
      <c r="A2032" t="s">
        <v>41</v>
      </c>
      <c r="B2032" t="s">
        <v>205</v>
      </c>
      <c r="C2032">
        <v>856</v>
      </c>
      <c r="D2032">
        <v>12.43405204030301</v>
      </c>
    </row>
    <row r="2033" spans="1:4" x14ac:dyDescent="0.2">
      <c r="A2033" t="s">
        <v>41</v>
      </c>
      <c r="B2033" t="s">
        <v>720</v>
      </c>
      <c r="C2033">
        <v>698</v>
      </c>
      <c r="D2033">
        <v>1.3552283438562573</v>
      </c>
    </row>
    <row r="2034" spans="1:4" x14ac:dyDescent="0.2">
      <c r="A2034" t="s">
        <v>41</v>
      </c>
      <c r="B2034" t="s">
        <v>664</v>
      </c>
      <c r="C2034">
        <v>845</v>
      </c>
      <c r="D2034">
        <v>9.4960374777436449</v>
      </c>
    </row>
    <row r="2035" spans="1:4" x14ac:dyDescent="0.2">
      <c r="A2035" t="s">
        <v>41</v>
      </c>
      <c r="B2035" t="s">
        <v>180</v>
      </c>
      <c r="C2035">
        <v>650</v>
      </c>
      <c r="D2035">
        <v>0.65910134000533882</v>
      </c>
    </row>
    <row r="2036" spans="1:4" x14ac:dyDescent="0.2">
      <c r="A2036" t="s">
        <v>41</v>
      </c>
      <c r="B2036" t="s">
        <v>565</v>
      </c>
      <c r="C2036">
        <v>700</v>
      </c>
      <c r="D2036">
        <v>1.7835950225163637</v>
      </c>
    </row>
    <row r="2037" spans="1:4" x14ac:dyDescent="0.2">
      <c r="A2037" t="s">
        <v>41</v>
      </c>
      <c r="B2037" t="s">
        <v>250</v>
      </c>
      <c r="C2037">
        <v>851</v>
      </c>
      <c r="D2037">
        <v>1.5297694875637518</v>
      </c>
    </row>
    <row r="2038" spans="1:4" x14ac:dyDescent="0.2">
      <c r="A2038" t="s">
        <v>41</v>
      </c>
      <c r="B2038" t="s">
        <v>721</v>
      </c>
      <c r="C2038">
        <v>741</v>
      </c>
      <c r="D2038">
        <v>1.2728278449146748</v>
      </c>
    </row>
    <row r="2039" spans="1:4" x14ac:dyDescent="0.2">
      <c r="A2039" t="s">
        <v>41</v>
      </c>
      <c r="B2039" t="s">
        <v>701</v>
      </c>
      <c r="C2039">
        <v>699</v>
      </c>
      <c r="D2039">
        <v>1.6566375768903652</v>
      </c>
    </row>
    <row r="2040" spans="1:4" x14ac:dyDescent="0.2">
      <c r="A2040" t="s">
        <v>41</v>
      </c>
      <c r="B2040" t="s">
        <v>722</v>
      </c>
      <c r="C2040">
        <v>818</v>
      </c>
      <c r="D2040">
        <v>6.4372860129778511</v>
      </c>
    </row>
    <row r="2041" spans="1:4" x14ac:dyDescent="0.2">
      <c r="A2041" t="s">
        <v>41</v>
      </c>
      <c r="B2041" t="s">
        <v>723</v>
      </c>
      <c r="C2041">
        <v>801</v>
      </c>
      <c r="D2041">
        <v>1.2283168904431778</v>
      </c>
    </row>
    <row r="2042" spans="1:4" x14ac:dyDescent="0.2">
      <c r="A2042" t="s">
        <v>41</v>
      </c>
      <c r="B2042" t="s">
        <v>174</v>
      </c>
      <c r="C2042">
        <v>918</v>
      </c>
      <c r="D2042">
        <v>2.1002036383993476</v>
      </c>
    </row>
    <row r="2043" spans="1:4" x14ac:dyDescent="0.2">
      <c r="A2043" t="s">
        <v>41</v>
      </c>
      <c r="B2043" t="s">
        <v>724</v>
      </c>
      <c r="C2043">
        <v>719</v>
      </c>
      <c r="D2043">
        <v>2.9454935147626604</v>
      </c>
    </row>
    <row r="2044" spans="1:4" x14ac:dyDescent="0.2">
      <c r="A2044" t="s">
        <v>41</v>
      </c>
      <c r="B2044" t="s">
        <v>653</v>
      </c>
      <c r="C2044">
        <v>595</v>
      </c>
      <c r="D2044">
        <v>1.3955952839970125</v>
      </c>
    </row>
    <row r="2045" spans="1:4" x14ac:dyDescent="0.2">
      <c r="A2045" t="s">
        <v>41</v>
      </c>
      <c r="B2045" t="s">
        <v>561</v>
      </c>
      <c r="C2045">
        <v>847</v>
      </c>
      <c r="D2045">
        <v>6.7916134997071813</v>
      </c>
    </row>
    <row r="2046" spans="1:4" x14ac:dyDescent="0.2">
      <c r="A2046" t="s">
        <v>41</v>
      </c>
      <c r="B2046" t="s">
        <v>209</v>
      </c>
      <c r="C2046">
        <v>865</v>
      </c>
      <c r="D2046">
        <v>2.7345352730790147</v>
      </c>
    </row>
    <row r="2047" spans="1:4" x14ac:dyDescent="0.2">
      <c r="A2047" t="s">
        <v>41</v>
      </c>
      <c r="B2047" t="s">
        <v>529</v>
      </c>
      <c r="C2047">
        <v>799</v>
      </c>
      <c r="D2047">
        <v>2.9495041130270194</v>
      </c>
    </row>
    <row r="2048" spans="1:4" x14ac:dyDescent="0.2">
      <c r="A2048" t="s">
        <v>41</v>
      </c>
      <c r="B2048" t="s">
        <v>676</v>
      </c>
      <c r="C2048">
        <v>802</v>
      </c>
      <c r="D2048">
        <v>2.2255595501438918</v>
      </c>
    </row>
    <row r="2049" spans="1:4" x14ac:dyDescent="0.2">
      <c r="A2049" t="s">
        <v>41</v>
      </c>
      <c r="B2049" t="s">
        <v>725</v>
      </c>
      <c r="C2049">
        <v>771</v>
      </c>
      <c r="D2049">
        <v>1.5345198261266539</v>
      </c>
    </row>
    <row r="2050" spans="1:4" x14ac:dyDescent="0.2">
      <c r="A2050" t="s">
        <v>41</v>
      </c>
      <c r="B2050" t="s">
        <v>726</v>
      </c>
      <c r="C2050">
        <v>841</v>
      </c>
      <c r="D2050">
        <v>23.668147689201003</v>
      </c>
    </row>
    <row r="2051" spans="1:4" x14ac:dyDescent="0.2">
      <c r="A2051" t="s">
        <v>41</v>
      </c>
      <c r="B2051" t="s">
        <v>727</v>
      </c>
      <c r="C2051">
        <v>716</v>
      </c>
      <c r="D2051">
        <v>3.0053748348981202</v>
      </c>
    </row>
    <row r="2052" spans="1:4" x14ac:dyDescent="0.2">
      <c r="A2052" t="s">
        <v>41</v>
      </c>
      <c r="B2052" t="s">
        <v>623</v>
      </c>
      <c r="C2052">
        <v>797</v>
      </c>
      <c r="D2052">
        <v>9.2414504818003387</v>
      </c>
    </row>
    <row r="2053" spans="1:4" x14ac:dyDescent="0.2">
      <c r="A2053" t="s">
        <v>41</v>
      </c>
      <c r="B2053" t="s">
        <v>728</v>
      </c>
      <c r="C2053">
        <v>634</v>
      </c>
      <c r="D2053">
        <v>0.79304712846422076</v>
      </c>
    </row>
    <row r="2054" spans="1:4" x14ac:dyDescent="0.2">
      <c r="A2054" t="s">
        <v>41</v>
      </c>
      <c r="B2054" t="s">
        <v>484</v>
      </c>
      <c r="C2054">
        <v>750</v>
      </c>
      <c r="D2054">
        <v>1.5458164411935609</v>
      </c>
    </row>
    <row r="2055" spans="1:4" x14ac:dyDescent="0.2">
      <c r="A2055" t="s">
        <v>41</v>
      </c>
      <c r="B2055" t="s">
        <v>710</v>
      </c>
      <c r="C2055">
        <v>632</v>
      </c>
      <c r="D2055">
        <v>0.82751956746119226</v>
      </c>
    </row>
    <row r="2056" spans="1:4" x14ac:dyDescent="0.2">
      <c r="A2056" t="s">
        <v>41</v>
      </c>
      <c r="B2056" t="s">
        <v>729</v>
      </c>
      <c r="C2056">
        <v>734</v>
      </c>
      <c r="D2056">
        <v>0.93587992652224705</v>
      </c>
    </row>
    <row r="2057" spans="1:4" x14ac:dyDescent="0.2">
      <c r="A2057" t="s">
        <v>41</v>
      </c>
      <c r="B2057" t="s">
        <v>730</v>
      </c>
      <c r="C2057">
        <v>812</v>
      </c>
      <c r="D2057">
        <v>2.3344992564920504</v>
      </c>
    </row>
    <row r="2058" spans="1:4" x14ac:dyDescent="0.2">
      <c r="A2058" t="s">
        <v>41</v>
      </c>
      <c r="B2058" t="s">
        <v>699</v>
      </c>
      <c r="C2058">
        <v>774</v>
      </c>
      <c r="D2058">
        <v>3.3385237192056159</v>
      </c>
    </row>
    <row r="2059" spans="1:4" x14ac:dyDescent="0.2">
      <c r="A2059" t="s">
        <v>41</v>
      </c>
      <c r="B2059" t="s">
        <v>447</v>
      </c>
      <c r="C2059">
        <v>807</v>
      </c>
      <c r="D2059">
        <v>3.249938852232106</v>
      </c>
    </row>
    <row r="2060" spans="1:4" x14ac:dyDescent="0.2">
      <c r="A2060" t="s">
        <v>41</v>
      </c>
      <c r="B2060" t="s">
        <v>237</v>
      </c>
      <c r="C2060">
        <v>841</v>
      </c>
      <c r="D2060">
        <v>1.1570780445453823</v>
      </c>
    </row>
    <row r="2061" spans="1:4" x14ac:dyDescent="0.2">
      <c r="A2061" t="s">
        <v>41</v>
      </c>
      <c r="B2061" t="s">
        <v>278</v>
      </c>
      <c r="C2061">
        <v>843</v>
      </c>
      <c r="D2061">
        <v>2.1038919046840907</v>
      </c>
    </row>
    <row r="2062" spans="1:4" x14ac:dyDescent="0.2">
      <c r="A2062" t="s">
        <v>41</v>
      </c>
      <c r="B2062" t="s">
        <v>421</v>
      </c>
      <c r="C2062">
        <v>709</v>
      </c>
      <c r="D2062">
        <v>0.81243783191998398</v>
      </c>
    </row>
    <row r="2063" spans="1:4" x14ac:dyDescent="0.2">
      <c r="A2063" t="s">
        <v>41</v>
      </c>
      <c r="B2063" t="s">
        <v>731</v>
      </c>
      <c r="C2063">
        <v>775</v>
      </c>
      <c r="D2063">
        <v>2.19898749115666</v>
      </c>
    </row>
    <row r="2064" spans="1:4" x14ac:dyDescent="0.2">
      <c r="A2064" t="s">
        <v>41</v>
      </c>
      <c r="B2064" t="s">
        <v>386</v>
      </c>
      <c r="C2064">
        <v>783</v>
      </c>
      <c r="D2064">
        <v>1.4092254434602332</v>
      </c>
    </row>
    <row r="2065" spans="1:4" x14ac:dyDescent="0.2">
      <c r="A2065" t="s">
        <v>41</v>
      </c>
      <c r="B2065" t="s">
        <v>732</v>
      </c>
      <c r="C2065">
        <v>791</v>
      </c>
      <c r="D2065">
        <v>6.0236379246214868</v>
      </c>
    </row>
    <row r="2066" spans="1:4" x14ac:dyDescent="0.2">
      <c r="A2066" t="s">
        <v>41</v>
      </c>
      <c r="B2066" t="s">
        <v>733</v>
      </c>
      <c r="C2066">
        <v>647</v>
      </c>
      <c r="D2066">
        <v>0.74237391314213186</v>
      </c>
    </row>
    <row r="2067" spans="1:4" x14ac:dyDescent="0.2">
      <c r="A2067" t="s">
        <v>41</v>
      </c>
      <c r="B2067" t="s">
        <v>734</v>
      </c>
      <c r="C2067">
        <v>738</v>
      </c>
      <c r="D2067">
        <v>2.917065921202123</v>
      </c>
    </row>
    <row r="2068" spans="1:4" x14ac:dyDescent="0.2">
      <c r="A2068" t="s">
        <v>39</v>
      </c>
      <c r="B2068" t="s">
        <v>33</v>
      </c>
      <c r="C2068">
        <v>943</v>
      </c>
      <c r="D2068">
        <v>623.89065409794796</v>
      </c>
    </row>
    <row r="2069" spans="1:4" x14ac:dyDescent="0.2">
      <c r="A2069" t="s">
        <v>39</v>
      </c>
      <c r="B2069" t="s">
        <v>54</v>
      </c>
      <c r="C2069">
        <v>820</v>
      </c>
      <c r="D2069">
        <v>2.9191435200768159</v>
      </c>
    </row>
    <row r="2070" spans="1:4" x14ac:dyDescent="0.2">
      <c r="A2070" t="s">
        <v>39</v>
      </c>
      <c r="B2070" t="s">
        <v>51</v>
      </c>
      <c r="C2070">
        <v>877</v>
      </c>
      <c r="D2070">
        <v>8.8916321867545527</v>
      </c>
    </row>
    <row r="2071" spans="1:4" x14ac:dyDescent="0.2">
      <c r="A2071" t="s">
        <v>39</v>
      </c>
      <c r="B2071" t="s">
        <v>68</v>
      </c>
      <c r="C2071">
        <v>881</v>
      </c>
      <c r="D2071">
        <v>14.348068079794471</v>
      </c>
    </row>
    <row r="2072" spans="1:4" x14ac:dyDescent="0.2">
      <c r="A2072" t="s">
        <v>39</v>
      </c>
      <c r="B2072" t="s">
        <v>86</v>
      </c>
      <c r="C2072">
        <v>945</v>
      </c>
      <c r="D2072">
        <v>26.496097352454271</v>
      </c>
    </row>
    <row r="2073" spans="1:4" x14ac:dyDescent="0.2">
      <c r="A2073" t="s">
        <v>39</v>
      </c>
      <c r="B2073" t="s">
        <v>79</v>
      </c>
      <c r="C2073">
        <v>886</v>
      </c>
      <c r="D2073">
        <v>25.04668661466761</v>
      </c>
    </row>
    <row r="2074" spans="1:4" x14ac:dyDescent="0.2">
      <c r="A2074" t="s">
        <v>39</v>
      </c>
      <c r="B2074" t="s">
        <v>89</v>
      </c>
      <c r="C2074">
        <v>946</v>
      </c>
      <c r="D2074">
        <v>6.2882388050369515</v>
      </c>
    </row>
    <row r="2075" spans="1:4" x14ac:dyDescent="0.2">
      <c r="A2075" t="s">
        <v>39</v>
      </c>
      <c r="B2075" t="s">
        <v>91</v>
      </c>
      <c r="C2075">
        <v>937</v>
      </c>
      <c r="D2075">
        <v>121.54770319649489</v>
      </c>
    </row>
    <row r="2076" spans="1:4" x14ac:dyDescent="0.2">
      <c r="A2076" t="s">
        <v>39</v>
      </c>
      <c r="B2076" t="s">
        <v>105</v>
      </c>
      <c r="C2076">
        <v>942</v>
      </c>
      <c r="D2076">
        <v>75.590967703260574</v>
      </c>
    </row>
    <row r="2077" spans="1:4" x14ac:dyDescent="0.2">
      <c r="A2077" t="s">
        <v>39</v>
      </c>
      <c r="B2077" t="s">
        <v>97</v>
      </c>
      <c r="C2077">
        <v>879</v>
      </c>
      <c r="D2077">
        <v>8.5909778813291986</v>
      </c>
    </row>
    <row r="2078" spans="1:4" x14ac:dyDescent="0.2">
      <c r="A2078" t="s">
        <v>39</v>
      </c>
      <c r="B2078" t="s">
        <v>104</v>
      </c>
      <c r="C2078">
        <v>931</v>
      </c>
      <c r="D2078">
        <v>107.95132501402551</v>
      </c>
    </row>
    <row r="2079" spans="1:4" x14ac:dyDescent="0.2">
      <c r="A2079" t="s">
        <v>39</v>
      </c>
      <c r="B2079" t="s">
        <v>99</v>
      </c>
      <c r="C2079">
        <v>954</v>
      </c>
      <c r="D2079">
        <v>2222.1532010233618</v>
      </c>
    </row>
    <row r="2080" spans="1:4" x14ac:dyDescent="0.2">
      <c r="A2080" t="s">
        <v>39</v>
      </c>
      <c r="B2080" t="s">
        <v>695</v>
      </c>
      <c r="C2080">
        <v>687</v>
      </c>
      <c r="D2080">
        <v>8.3761835228618065</v>
      </c>
    </row>
    <row r="2081" spans="1:4" x14ac:dyDescent="0.2">
      <c r="A2081" t="s">
        <v>39</v>
      </c>
      <c r="B2081" t="s">
        <v>87</v>
      </c>
      <c r="C2081">
        <v>873</v>
      </c>
      <c r="D2081">
        <v>2.0773461335289647</v>
      </c>
    </row>
    <row r="2082" spans="1:4" x14ac:dyDescent="0.2">
      <c r="A2082" t="s">
        <v>39</v>
      </c>
      <c r="B2082" t="s">
        <v>109</v>
      </c>
      <c r="C2082">
        <v>958</v>
      </c>
      <c r="D2082">
        <v>1032.8152281069147</v>
      </c>
    </row>
    <row r="2083" spans="1:4" x14ac:dyDescent="0.2">
      <c r="A2083" t="s">
        <v>39</v>
      </c>
      <c r="B2083" t="s">
        <v>34</v>
      </c>
      <c r="C2083">
        <v>843</v>
      </c>
      <c r="D2083">
        <v>5.543473422082462</v>
      </c>
    </row>
    <row r="2084" spans="1:4" x14ac:dyDescent="0.2">
      <c r="A2084" t="s">
        <v>39</v>
      </c>
      <c r="B2084" t="s">
        <v>138</v>
      </c>
      <c r="C2084">
        <v>855</v>
      </c>
      <c r="D2084">
        <v>2.3799069839705638</v>
      </c>
    </row>
    <row r="2085" spans="1:4" x14ac:dyDescent="0.2">
      <c r="A2085" t="s">
        <v>39</v>
      </c>
      <c r="B2085" t="s">
        <v>390</v>
      </c>
      <c r="C2085">
        <v>799</v>
      </c>
      <c r="D2085">
        <v>1.746613958313703</v>
      </c>
    </row>
    <row r="2086" spans="1:4" x14ac:dyDescent="0.2">
      <c r="A2086" t="s">
        <v>39</v>
      </c>
      <c r="B2086" t="s">
        <v>343</v>
      </c>
      <c r="C2086">
        <v>792</v>
      </c>
      <c r="D2086">
        <v>2.8854270552522796</v>
      </c>
    </row>
    <row r="2087" spans="1:4" x14ac:dyDescent="0.2">
      <c r="A2087" t="s">
        <v>39</v>
      </c>
      <c r="B2087" t="s">
        <v>79</v>
      </c>
      <c r="C2087">
        <v>841</v>
      </c>
      <c r="D2087">
        <v>16.358588733587712</v>
      </c>
    </row>
    <row r="2088" spans="1:4" x14ac:dyDescent="0.2">
      <c r="A2088" t="s">
        <v>39</v>
      </c>
      <c r="B2088" t="s">
        <v>106</v>
      </c>
      <c r="C2088">
        <v>860</v>
      </c>
      <c r="D2088">
        <v>2.1160938132027507</v>
      </c>
    </row>
    <row r="2089" spans="1:4" x14ac:dyDescent="0.2">
      <c r="A2089" t="s">
        <v>39</v>
      </c>
      <c r="B2089" t="s">
        <v>140</v>
      </c>
      <c r="C2089">
        <v>926</v>
      </c>
      <c r="D2089">
        <v>46.256366670563288</v>
      </c>
    </row>
    <row r="2090" spans="1:4" x14ac:dyDescent="0.2">
      <c r="A2090" t="s">
        <v>39</v>
      </c>
      <c r="B2090" t="s">
        <v>144</v>
      </c>
      <c r="C2090">
        <v>936</v>
      </c>
      <c r="D2090">
        <v>138.0258724882809</v>
      </c>
    </row>
    <row r="2091" spans="1:4" x14ac:dyDescent="0.2">
      <c r="A2091" t="s">
        <v>39</v>
      </c>
      <c r="B2091" t="s">
        <v>153</v>
      </c>
      <c r="C2091">
        <v>863</v>
      </c>
      <c r="D2091">
        <v>3.493348508219988</v>
      </c>
    </row>
    <row r="2092" spans="1:4" x14ac:dyDescent="0.2">
      <c r="A2092" t="s">
        <v>39</v>
      </c>
      <c r="B2092" t="s">
        <v>123</v>
      </c>
      <c r="C2092">
        <v>865</v>
      </c>
      <c r="D2092">
        <v>25.235564377125794</v>
      </c>
    </row>
    <row r="2093" spans="1:4" x14ac:dyDescent="0.2">
      <c r="A2093" t="s">
        <v>39</v>
      </c>
      <c r="B2093" t="s">
        <v>143</v>
      </c>
      <c r="C2093">
        <v>851</v>
      </c>
      <c r="D2093">
        <v>50.534671654819611</v>
      </c>
    </row>
    <row r="2094" spans="1:4" x14ac:dyDescent="0.2">
      <c r="A2094" t="s">
        <v>39</v>
      </c>
      <c r="B2094" t="s">
        <v>162</v>
      </c>
      <c r="C2094">
        <v>897</v>
      </c>
      <c r="D2094">
        <v>19.564753489504437</v>
      </c>
    </row>
    <row r="2095" spans="1:4" x14ac:dyDescent="0.2">
      <c r="A2095" t="s">
        <v>39</v>
      </c>
      <c r="B2095" t="s">
        <v>152</v>
      </c>
      <c r="C2095">
        <v>928</v>
      </c>
      <c r="D2095">
        <v>35.670173592728574</v>
      </c>
    </row>
    <row r="2096" spans="1:4" x14ac:dyDescent="0.2">
      <c r="A2096" t="s">
        <v>39</v>
      </c>
      <c r="B2096" t="s">
        <v>167</v>
      </c>
      <c r="C2096">
        <v>867</v>
      </c>
      <c r="D2096">
        <v>21.297401973900133</v>
      </c>
    </row>
    <row r="2097" spans="1:4" x14ac:dyDescent="0.2">
      <c r="A2097" t="s">
        <v>39</v>
      </c>
      <c r="B2097" t="s">
        <v>495</v>
      </c>
      <c r="C2097">
        <v>826</v>
      </c>
      <c r="D2097">
        <v>7.3762147711726325</v>
      </c>
    </row>
    <row r="2098" spans="1:4" x14ac:dyDescent="0.2">
      <c r="A2098" t="s">
        <v>39</v>
      </c>
      <c r="B2098" t="s">
        <v>142</v>
      </c>
      <c r="C2098">
        <v>877</v>
      </c>
      <c r="D2098">
        <v>6.3236943457510719</v>
      </c>
    </row>
    <row r="2099" spans="1:4" x14ac:dyDescent="0.2">
      <c r="A2099" t="s">
        <v>39</v>
      </c>
      <c r="B2099" t="s">
        <v>118</v>
      </c>
      <c r="C2099">
        <v>889</v>
      </c>
      <c r="D2099">
        <v>26.323465707777242</v>
      </c>
    </row>
    <row r="2100" spans="1:4" x14ac:dyDescent="0.2">
      <c r="A2100" t="s">
        <v>39</v>
      </c>
      <c r="B2100" s="4" t="s">
        <v>141</v>
      </c>
      <c r="C2100">
        <v>937</v>
      </c>
      <c r="D2100">
        <v>500</v>
      </c>
    </row>
    <row r="2101" spans="1:4" x14ac:dyDescent="0.2">
      <c r="A2101" t="s">
        <v>39</v>
      </c>
      <c r="B2101" t="s">
        <v>127</v>
      </c>
      <c r="C2101">
        <v>911</v>
      </c>
      <c r="D2101">
        <v>7.5254440451264832</v>
      </c>
    </row>
    <row r="2102" spans="1:4" x14ac:dyDescent="0.2">
      <c r="A2102" t="s">
        <v>39</v>
      </c>
      <c r="B2102" t="s">
        <v>127</v>
      </c>
      <c r="C2102">
        <v>865</v>
      </c>
      <c r="D2102">
        <v>53.935569373003972</v>
      </c>
    </row>
    <row r="2103" spans="1:4" x14ac:dyDescent="0.2">
      <c r="A2103" t="s">
        <v>39</v>
      </c>
      <c r="B2103" t="s">
        <v>154</v>
      </c>
      <c r="C2103">
        <v>905</v>
      </c>
      <c r="D2103">
        <v>33.676210613791874</v>
      </c>
    </row>
    <row r="2104" spans="1:4" x14ac:dyDescent="0.2">
      <c r="A2104" t="s">
        <v>39</v>
      </c>
      <c r="B2104" t="s">
        <v>120</v>
      </c>
      <c r="C2104">
        <v>914</v>
      </c>
      <c r="D2104">
        <v>3.3254236213565784</v>
      </c>
    </row>
    <row r="2105" spans="1:4" x14ac:dyDescent="0.2">
      <c r="A2105" t="s">
        <v>39</v>
      </c>
      <c r="B2105" t="s">
        <v>150</v>
      </c>
      <c r="C2105">
        <v>898</v>
      </c>
      <c r="D2105">
        <v>9.5223274829184881</v>
      </c>
    </row>
    <row r="2106" spans="1:4" x14ac:dyDescent="0.2">
      <c r="A2106" t="s">
        <v>39</v>
      </c>
      <c r="B2106" t="s">
        <v>151</v>
      </c>
      <c r="C2106">
        <v>935</v>
      </c>
      <c r="D2106">
        <v>24.101525532435655</v>
      </c>
    </row>
    <row r="2107" spans="1:4" x14ac:dyDescent="0.2">
      <c r="A2107" t="s">
        <v>39</v>
      </c>
      <c r="B2107" t="s">
        <v>175</v>
      </c>
      <c r="C2107">
        <v>945</v>
      </c>
      <c r="D2107">
        <v>11.396782235576802</v>
      </c>
    </row>
    <row r="2108" spans="1:4" x14ac:dyDescent="0.2">
      <c r="A2108" t="s">
        <v>39</v>
      </c>
      <c r="B2108" t="s">
        <v>524</v>
      </c>
      <c r="C2108">
        <v>826</v>
      </c>
      <c r="D2108">
        <v>28.955327804423277</v>
      </c>
    </row>
    <row r="2109" spans="1:4" x14ac:dyDescent="0.2">
      <c r="A2109" t="s">
        <v>39</v>
      </c>
      <c r="B2109" t="s">
        <v>187</v>
      </c>
      <c r="C2109">
        <v>901</v>
      </c>
      <c r="D2109">
        <v>12.143745679613273</v>
      </c>
    </row>
    <row r="2110" spans="1:4" x14ac:dyDescent="0.2">
      <c r="A2110" t="s">
        <v>39</v>
      </c>
      <c r="B2110" t="s">
        <v>157</v>
      </c>
      <c r="C2110">
        <v>931</v>
      </c>
      <c r="D2110">
        <v>7.598254184986903</v>
      </c>
    </row>
    <row r="2111" spans="1:4" x14ac:dyDescent="0.2">
      <c r="A2111" t="s">
        <v>39</v>
      </c>
      <c r="B2111" t="s">
        <v>185</v>
      </c>
      <c r="C2111">
        <v>870</v>
      </c>
      <c r="D2111">
        <v>6.1757942284145999</v>
      </c>
    </row>
    <row r="2112" spans="1:4" x14ac:dyDescent="0.2">
      <c r="A2112" t="s">
        <v>39</v>
      </c>
      <c r="B2112" t="s">
        <v>179</v>
      </c>
      <c r="C2112">
        <v>741</v>
      </c>
      <c r="D2112">
        <v>10.978054594093109</v>
      </c>
    </row>
    <row r="2113" spans="1:4" x14ac:dyDescent="0.2">
      <c r="A2113" t="s">
        <v>39</v>
      </c>
      <c r="B2113" t="s">
        <v>174</v>
      </c>
      <c r="C2113">
        <v>959</v>
      </c>
      <c r="D2113">
        <v>8.9089031603053286</v>
      </c>
    </row>
    <row r="2114" spans="1:4" x14ac:dyDescent="0.2">
      <c r="A2114" t="s">
        <v>39</v>
      </c>
      <c r="B2114" t="s">
        <v>163</v>
      </c>
      <c r="C2114">
        <v>758</v>
      </c>
      <c r="D2114">
        <v>2.183937238015111</v>
      </c>
    </row>
    <row r="2115" spans="1:4" x14ac:dyDescent="0.2">
      <c r="A2115" t="s">
        <v>39</v>
      </c>
      <c r="B2115" t="s">
        <v>172</v>
      </c>
      <c r="C2115">
        <v>942</v>
      </c>
      <c r="D2115">
        <v>3.4288649471585426</v>
      </c>
    </row>
    <row r="2116" spans="1:4" x14ac:dyDescent="0.2">
      <c r="A2116" t="s">
        <v>39</v>
      </c>
      <c r="B2116" t="s">
        <v>716</v>
      </c>
      <c r="C2116">
        <v>761</v>
      </c>
      <c r="D2116">
        <v>3.4475724234243921</v>
      </c>
    </row>
    <row r="2117" spans="1:4" x14ac:dyDescent="0.2">
      <c r="A2117" t="s">
        <v>39</v>
      </c>
      <c r="B2117" t="s">
        <v>735</v>
      </c>
      <c r="C2117">
        <v>717</v>
      </c>
      <c r="D2117">
        <v>7.7058346703520169</v>
      </c>
    </row>
    <row r="2118" spans="1:4" x14ac:dyDescent="0.2">
      <c r="A2118" t="s">
        <v>39</v>
      </c>
      <c r="B2118" t="s">
        <v>202</v>
      </c>
      <c r="C2118">
        <v>906</v>
      </c>
      <c r="D2118">
        <v>19.181452133467896</v>
      </c>
    </row>
    <row r="2119" spans="1:4" x14ac:dyDescent="0.2">
      <c r="A2119" t="s">
        <v>39</v>
      </c>
      <c r="B2119" t="s">
        <v>145</v>
      </c>
      <c r="C2119">
        <v>861</v>
      </c>
      <c r="D2119">
        <v>3.3167331945719627</v>
      </c>
    </row>
    <row r="2120" spans="1:4" x14ac:dyDescent="0.2">
      <c r="A2120" t="s">
        <v>39</v>
      </c>
      <c r="B2120" t="s">
        <v>128</v>
      </c>
      <c r="C2120">
        <v>851</v>
      </c>
      <c r="D2120">
        <v>7.357746289705835</v>
      </c>
    </row>
    <row r="2121" spans="1:4" x14ac:dyDescent="0.2">
      <c r="A2121" t="s">
        <v>39</v>
      </c>
      <c r="B2121" t="s">
        <v>205</v>
      </c>
      <c r="C2121">
        <v>885</v>
      </c>
      <c r="D2121">
        <v>12.994387946933946</v>
      </c>
    </row>
    <row r="2122" spans="1:4" x14ac:dyDescent="0.2">
      <c r="A2122" t="s">
        <v>39</v>
      </c>
      <c r="B2122" t="s">
        <v>723</v>
      </c>
      <c r="C2122">
        <v>762</v>
      </c>
      <c r="D2122">
        <v>2.3412376254839371</v>
      </c>
    </row>
    <row r="2123" spans="1:4" x14ac:dyDescent="0.2">
      <c r="A2123" t="s">
        <v>39</v>
      </c>
      <c r="B2123" t="s">
        <v>171</v>
      </c>
      <c r="C2123">
        <v>913</v>
      </c>
      <c r="D2123">
        <v>23.238726895442138</v>
      </c>
    </row>
    <row r="2124" spans="1:4" x14ac:dyDescent="0.2">
      <c r="A2124" t="s">
        <v>39</v>
      </c>
      <c r="B2124" t="s">
        <v>111</v>
      </c>
      <c r="C2124">
        <v>898</v>
      </c>
      <c r="D2124">
        <v>18.751014437899947</v>
      </c>
    </row>
    <row r="2125" spans="1:4" x14ac:dyDescent="0.2">
      <c r="A2125" t="s">
        <v>39</v>
      </c>
      <c r="B2125" t="s">
        <v>99</v>
      </c>
      <c r="C2125">
        <v>829</v>
      </c>
      <c r="D2125">
        <v>59.068884873616554</v>
      </c>
    </row>
    <row r="2126" spans="1:4" x14ac:dyDescent="0.2">
      <c r="A2126" t="s">
        <v>39</v>
      </c>
      <c r="B2126" t="s">
        <v>207</v>
      </c>
      <c r="C2126">
        <v>850</v>
      </c>
      <c r="D2126">
        <v>5.1969604490803452</v>
      </c>
    </row>
    <row r="2127" spans="1:4" x14ac:dyDescent="0.2">
      <c r="A2127" t="s">
        <v>39</v>
      </c>
      <c r="B2127" t="s">
        <v>392</v>
      </c>
      <c r="C2127">
        <v>802</v>
      </c>
      <c r="D2127">
        <v>2.2686793803828076</v>
      </c>
    </row>
    <row r="2128" spans="1:4" x14ac:dyDescent="0.2">
      <c r="A2128" t="s">
        <v>39</v>
      </c>
      <c r="B2128" t="s">
        <v>85</v>
      </c>
      <c r="C2128">
        <v>838</v>
      </c>
      <c r="D2128">
        <v>2.419858506362274</v>
      </c>
    </row>
    <row r="2129" spans="1:4" x14ac:dyDescent="0.2">
      <c r="A2129" t="s">
        <v>39</v>
      </c>
      <c r="B2129" t="s">
        <v>178</v>
      </c>
      <c r="C2129">
        <v>829</v>
      </c>
      <c r="D2129">
        <v>11.554365155210483</v>
      </c>
    </row>
    <row r="2130" spans="1:4" x14ac:dyDescent="0.2">
      <c r="A2130" t="s">
        <v>39</v>
      </c>
      <c r="B2130" t="s">
        <v>205</v>
      </c>
      <c r="C2130">
        <v>848</v>
      </c>
      <c r="D2130">
        <v>9.6342142514387632</v>
      </c>
    </row>
    <row r="2131" spans="1:4" x14ac:dyDescent="0.2">
      <c r="A2131" t="s">
        <v>39</v>
      </c>
      <c r="B2131" t="s">
        <v>736</v>
      </c>
      <c r="C2131">
        <v>594</v>
      </c>
      <c r="D2131">
        <v>3.6916996789779475</v>
      </c>
    </row>
    <row r="2132" spans="1:4" x14ac:dyDescent="0.2">
      <c r="A2132" t="s">
        <v>39</v>
      </c>
      <c r="B2132" t="s">
        <v>737</v>
      </c>
      <c r="C2132">
        <v>795</v>
      </c>
      <c r="D2132">
        <v>3.4720437631740788</v>
      </c>
    </row>
    <row r="2133" spans="1:4" x14ac:dyDescent="0.2">
      <c r="A2133" t="s">
        <v>39</v>
      </c>
      <c r="B2133" t="s">
        <v>125</v>
      </c>
      <c r="C2133">
        <v>772</v>
      </c>
      <c r="D2133">
        <v>16.998940110702648</v>
      </c>
    </row>
    <row r="2134" spans="1:4" x14ac:dyDescent="0.2">
      <c r="A2134" t="s">
        <v>39</v>
      </c>
      <c r="B2134" t="s">
        <v>640</v>
      </c>
      <c r="C2134">
        <v>627</v>
      </c>
      <c r="D2134">
        <v>12.052742219045061</v>
      </c>
    </row>
    <row r="2135" spans="1:4" x14ac:dyDescent="0.2">
      <c r="A2135" t="s">
        <v>39</v>
      </c>
      <c r="B2135" t="s">
        <v>474</v>
      </c>
      <c r="C2135">
        <v>745</v>
      </c>
      <c r="D2135">
        <v>2.7800197524744021</v>
      </c>
    </row>
    <row r="2136" spans="1:4" x14ac:dyDescent="0.2">
      <c r="A2136" t="s">
        <v>39</v>
      </c>
      <c r="B2136" t="s">
        <v>209</v>
      </c>
      <c r="C2136">
        <v>900</v>
      </c>
      <c r="D2136">
        <v>8.8679198714510115</v>
      </c>
    </row>
    <row r="2137" spans="1:4" x14ac:dyDescent="0.2">
      <c r="A2137" t="s">
        <v>39</v>
      </c>
      <c r="B2137" t="s">
        <v>528</v>
      </c>
      <c r="C2137">
        <v>714</v>
      </c>
      <c r="D2137">
        <v>4.920959349808391</v>
      </c>
    </row>
    <row r="2138" spans="1:4" x14ac:dyDescent="0.2">
      <c r="A2138" t="s">
        <v>39</v>
      </c>
      <c r="B2138" t="s">
        <v>564</v>
      </c>
      <c r="C2138">
        <v>710</v>
      </c>
      <c r="D2138">
        <v>3.4779350137652667</v>
      </c>
    </row>
    <row r="2139" spans="1:4" x14ac:dyDescent="0.2">
      <c r="A2139" t="s">
        <v>39</v>
      </c>
      <c r="B2139" t="s">
        <v>205</v>
      </c>
      <c r="C2139">
        <v>851</v>
      </c>
      <c r="D2139">
        <v>20.326999700720002</v>
      </c>
    </row>
    <row r="2140" spans="1:4" x14ac:dyDescent="0.2">
      <c r="A2140" t="s">
        <v>39</v>
      </c>
      <c r="B2140" t="s">
        <v>620</v>
      </c>
      <c r="C2140">
        <v>668</v>
      </c>
      <c r="D2140">
        <v>110.27427763694139</v>
      </c>
    </row>
    <row r="2141" spans="1:4" x14ac:dyDescent="0.2">
      <c r="A2141" t="s">
        <v>39</v>
      </c>
      <c r="B2141" t="s">
        <v>237</v>
      </c>
      <c r="C2141">
        <v>902</v>
      </c>
      <c r="D2141">
        <v>3.1768429159393361</v>
      </c>
    </row>
    <row r="2142" spans="1:4" x14ac:dyDescent="0.2">
      <c r="A2142" t="s">
        <v>39</v>
      </c>
      <c r="B2142" t="s">
        <v>218</v>
      </c>
      <c r="C2142">
        <v>936</v>
      </c>
      <c r="D2142">
        <v>10.987231994376708</v>
      </c>
    </row>
    <row r="2143" spans="1:4" x14ac:dyDescent="0.2">
      <c r="A2143" t="s">
        <v>39</v>
      </c>
      <c r="B2143" t="s">
        <v>717</v>
      </c>
      <c r="C2143">
        <v>729</v>
      </c>
      <c r="D2143">
        <v>3.9632566267696974</v>
      </c>
    </row>
    <row r="2144" spans="1:4" x14ac:dyDescent="0.2">
      <c r="A2144" t="s">
        <v>39</v>
      </c>
      <c r="B2144" t="s">
        <v>246</v>
      </c>
      <c r="C2144">
        <v>885</v>
      </c>
      <c r="D2144">
        <v>2.7142327195378377</v>
      </c>
    </row>
    <row r="2145" spans="1:4" x14ac:dyDescent="0.2">
      <c r="A2145" t="s">
        <v>39</v>
      </c>
      <c r="B2145" t="s">
        <v>458</v>
      </c>
      <c r="C2145">
        <v>801</v>
      </c>
      <c r="D2145">
        <v>1.8339617774712575</v>
      </c>
    </row>
    <row r="2146" spans="1:4" x14ac:dyDescent="0.2">
      <c r="A2146" t="s">
        <v>39</v>
      </c>
      <c r="B2146" t="s">
        <v>738</v>
      </c>
      <c r="C2146">
        <v>775</v>
      </c>
      <c r="D2146">
        <v>2.2612131828604203</v>
      </c>
    </row>
    <row r="2147" spans="1:4" x14ac:dyDescent="0.2">
      <c r="A2147" t="s">
        <v>39</v>
      </c>
      <c r="B2147" t="s">
        <v>102</v>
      </c>
      <c r="C2147">
        <v>814</v>
      </c>
      <c r="D2147">
        <v>10.034448993673779</v>
      </c>
    </row>
    <row r="2148" spans="1:4" x14ac:dyDescent="0.2">
      <c r="A2148" t="s">
        <v>39</v>
      </c>
      <c r="B2148" t="s">
        <v>697</v>
      </c>
      <c r="C2148">
        <v>819</v>
      </c>
      <c r="D2148">
        <v>4.9923222753796104</v>
      </c>
    </row>
    <row r="2149" spans="1:4" x14ac:dyDescent="0.2">
      <c r="A2149" t="s">
        <v>39</v>
      </c>
      <c r="B2149" t="s">
        <v>236</v>
      </c>
      <c r="C2149">
        <v>849</v>
      </c>
      <c r="D2149">
        <v>3.4130590405205101</v>
      </c>
    </row>
    <row r="2150" spans="1:4" x14ac:dyDescent="0.2">
      <c r="A2150" t="s">
        <v>39</v>
      </c>
      <c r="B2150" t="s">
        <v>739</v>
      </c>
      <c r="C2150">
        <v>760</v>
      </c>
      <c r="D2150">
        <v>4.999218225552549</v>
      </c>
    </row>
    <row r="2151" spans="1:4" x14ac:dyDescent="0.2">
      <c r="A2151" t="s">
        <v>39</v>
      </c>
      <c r="B2151" t="s">
        <v>740</v>
      </c>
      <c r="C2151">
        <v>662</v>
      </c>
      <c r="D2151">
        <v>3.9401882728741087</v>
      </c>
    </row>
    <row r="2152" spans="1:4" x14ac:dyDescent="0.2">
      <c r="A2152" t="s">
        <v>39</v>
      </c>
      <c r="B2152" t="s">
        <v>189</v>
      </c>
      <c r="C2152">
        <v>858</v>
      </c>
      <c r="D2152">
        <v>10.434653328859664</v>
      </c>
    </row>
    <row r="2153" spans="1:4" x14ac:dyDescent="0.2">
      <c r="A2153" t="s">
        <v>39</v>
      </c>
      <c r="B2153" t="s">
        <v>542</v>
      </c>
      <c r="C2153">
        <v>838</v>
      </c>
      <c r="D2153">
        <v>35.903731404074989</v>
      </c>
    </row>
    <row r="2154" spans="1:4" x14ac:dyDescent="0.2">
      <c r="A2154" t="s">
        <v>39</v>
      </c>
      <c r="B2154" t="s">
        <v>741</v>
      </c>
      <c r="C2154">
        <v>808</v>
      </c>
      <c r="D2154">
        <v>3.8773280335947549</v>
      </c>
    </row>
    <row r="2155" spans="1:4" x14ac:dyDescent="0.2">
      <c r="A2155" t="s">
        <v>39</v>
      </c>
      <c r="B2155" t="s">
        <v>529</v>
      </c>
      <c r="C2155">
        <v>817</v>
      </c>
      <c r="D2155">
        <v>6.3375902520263665</v>
      </c>
    </row>
    <row r="2156" spans="1:4" x14ac:dyDescent="0.2">
      <c r="A2156" t="s">
        <v>39</v>
      </c>
      <c r="B2156" t="s">
        <v>541</v>
      </c>
      <c r="C2156">
        <v>704</v>
      </c>
      <c r="D2156">
        <v>4.4803674275034657</v>
      </c>
    </row>
    <row r="2157" spans="1:4" x14ac:dyDescent="0.2">
      <c r="A2157" t="s">
        <v>39</v>
      </c>
      <c r="B2157" t="s">
        <v>742</v>
      </c>
      <c r="C2157">
        <v>649</v>
      </c>
      <c r="D2157">
        <v>8.2450387262012406</v>
      </c>
    </row>
    <row r="2158" spans="1:4" x14ac:dyDescent="0.2">
      <c r="A2158" t="s">
        <v>39</v>
      </c>
      <c r="B2158" t="s">
        <v>243</v>
      </c>
      <c r="C2158">
        <v>847</v>
      </c>
      <c r="D2158">
        <v>4.1733158935822319</v>
      </c>
    </row>
    <row r="2159" spans="1:4" x14ac:dyDescent="0.2">
      <c r="A2159" t="s">
        <v>39</v>
      </c>
      <c r="B2159" t="s">
        <v>237</v>
      </c>
      <c r="C2159">
        <v>891</v>
      </c>
      <c r="D2159">
        <v>5.314646210440463</v>
      </c>
    </row>
    <row r="2160" spans="1:4" x14ac:dyDescent="0.2">
      <c r="A2160" t="s">
        <v>39</v>
      </c>
      <c r="B2160" t="s">
        <v>743</v>
      </c>
      <c r="C2160">
        <v>654</v>
      </c>
      <c r="D2160">
        <v>0.68217466070153709</v>
      </c>
    </row>
    <row r="2161" spans="1:4" x14ac:dyDescent="0.2">
      <c r="A2161" t="s">
        <v>39</v>
      </c>
      <c r="B2161" t="s">
        <v>725</v>
      </c>
      <c r="C2161">
        <v>755</v>
      </c>
      <c r="D2161">
        <v>3.6579225152333628</v>
      </c>
    </row>
    <row r="2162" spans="1:4" x14ac:dyDescent="0.2">
      <c r="A2162" t="s">
        <v>39</v>
      </c>
      <c r="B2162" t="s">
        <v>744</v>
      </c>
      <c r="C2162">
        <v>561</v>
      </c>
      <c r="D2162">
        <v>9.2525959946786305</v>
      </c>
    </row>
    <row r="2163" spans="1:4" x14ac:dyDescent="0.2">
      <c r="A2163" t="s">
        <v>39</v>
      </c>
      <c r="B2163" t="s">
        <v>447</v>
      </c>
      <c r="C2163">
        <v>826</v>
      </c>
      <c r="D2163">
        <v>4.4045763602241212</v>
      </c>
    </row>
    <row r="2164" spans="1:4" x14ac:dyDescent="0.2">
      <c r="A2164" t="s">
        <v>39</v>
      </c>
      <c r="B2164" t="s">
        <v>247</v>
      </c>
      <c r="C2164">
        <v>872</v>
      </c>
      <c r="D2164">
        <v>2.0940823346209458</v>
      </c>
    </row>
    <row r="2165" spans="1:4" x14ac:dyDescent="0.2">
      <c r="A2165" t="s">
        <v>39</v>
      </c>
      <c r="B2165" t="s">
        <v>623</v>
      </c>
      <c r="C2165">
        <v>775</v>
      </c>
      <c r="D2165">
        <v>15.644384738575623</v>
      </c>
    </row>
    <row r="2166" spans="1:4" x14ac:dyDescent="0.2">
      <c r="A2166" t="s">
        <v>39</v>
      </c>
      <c r="B2166" t="s">
        <v>406</v>
      </c>
      <c r="C2166">
        <v>735</v>
      </c>
      <c r="D2166">
        <v>3.9288327373399672</v>
      </c>
    </row>
    <row r="2167" spans="1:4" x14ac:dyDescent="0.2">
      <c r="A2167" t="s">
        <v>39</v>
      </c>
      <c r="B2167" t="s">
        <v>237</v>
      </c>
      <c r="C2167">
        <v>870</v>
      </c>
      <c r="D2167">
        <v>4.4392315275124048</v>
      </c>
    </row>
    <row r="2168" spans="1:4" x14ac:dyDescent="0.2">
      <c r="A2168" t="s">
        <v>39</v>
      </c>
      <c r="B2168" t="s">
        <v>745</v>
      </c>
      <c r="C2168">
        <v>650</v>
      </c>
      <c r="D2168">
        <v>8.0752871128255581</v>
      </c>
    </row>
    <row r="2169" spans="1:4" x14ac:dyDescent="0.2">
      <c r="A2169" t="s">
        <v>39</v>
      </c>
      <c r="B2169" t="s">
        <v>746</v>
      </c>
      <c r="C2169">
        <v>745</v>
      </c>
      <c r="D2169">
        <v>2.0965701840954156</v>
      </c>
    </row>
    <row r="2170" spans="1:4" x14ac:dyDescent="0.2">
      <c r="A2170" t="s">
        <v>39</v>
      </c>
      <c r="B2170" t="s">
        <v>747</v>
      </c>
      <c r="C2170">
        <v>744</v>
      </c>
      <c r="D2170">
        <v>5.8719121686525542</v>
      </c>
    </row>
    <row r="2171" spans="1:4" x14ac:dyDescent="0.2">
      <c r="A2171" t="s">
        <v>39</v>
      </c>
      <c r="B2171" t="s">
        <v>748</v>
      </c>
      <c r="C2171">
        <v>769</v>
      </c>
      <c r="D2171">
        <v>2.7231859830123022</v>
      </c>
    </row>
    <row r="2172" spans="1:4" x14ac:dyDescent="0.2">
      <c r="A2172" t="s">
        <v>39</v>
      </c>
      <c r="B2172" t="s">
        <v>531</v>
      </c>
      <c r="C2172">
        <v>617</v>
      </c>
      <c r="D2172">
        <v>5.1188987584426826</v>
      </c>
    </row>
    <row r="2173" spans="1:4" x14ac:dyDescent="0.2">
      <c r="A2173" t="s">
        <v>39</v>
      </c>
      <c r="B2173" t="s">
        <v>693</v>
      </c>
      <c r="C2173">
        <v>826</v>
      </c>
      <c r="D2173">
        <v>5.8919318703379702</v>
      </c>
    </row>
    <row r="2174" spans="1:4" x14ac:dyDescent="0.2">
      <c r="A2174" t="s">
        <v>39</v>
      </c>
      <c r="B2174" t="s">
        <v>678</v>
      </c>
      <c r="C2174">
        <v>711</v>
      </c>
      <c r="D2174">
        <v>3.8287447101305823</v>
      </c>
    </row>
    <row r="2175" spans="1:4" x14ac:dyDescent="0.2">
      <c r="A2175" t="s">
        <v>39</v>
      </c>
      <c r="B2175" t="s">
        <v>370</v>
      </c>
      <c r="C2175">
        <v>709</v>
      </c>
      <c r="D2175">
        <v>12.977354586043626</v>
      </c>
    </row>
    <row r="2176" spans="1:4" x14ac:dyDescent="0.2">
      <c r="A2176" t="s">
        <v>42</v>
      </c>
      <c r="B2176" t="s">
        <v>33</v>
      </c>
      <c r="C2176">
        <v>948</v>
      </c>
      <c r="D2176">
        <v>1332.5319861614714</v>
      </c>
    </row>
    <row r="2177" spans="1:4" x14ac:dyDescent="0.2">
      <c r="A2177" t="s">
        <v>42</v>
      </c>
      <c r="B2177" t="s">
        <v>54</v>
      </c>
      <c r="C2177">
        <v>825</v>
      </c>
      <c r="D2177">
        <v>4.4260065242886055</v>
      </c>
    </row>
    <row r="2178" spans="1:4" x14ac:dyDescent="0.2">
      <c r="A2178" t="s">
        <v>42</v>
      </c>
      <c r="B2178" t="s">
        <v>68</v>
      </c>
      <c r="C2178">
        <v>897</v>
      </c>
      <c r="D2178">
        <v>21.552824404118539</v>
      </c>
    </row>
    <row r="2179" spans="1:4" x14ac:dyDescent="0.2">
      <c r="A2179" t="s">
        <v>42</v>
      </c>
      <c r="B2179" t="s">
        <v>78</v>
      </c>
      <c r="C2179">
        <v>823</v>
      </c>
      <c r="D2179">
        <v>20.376492110354736</v>
      </c>
    </row>
    <row r="2180" spans="1:4" x14ac:dyDescent="0.2">
      <c r="A2180" t="s">
        <v>42</v>
      </c>
      <c r="B2180" t="s">
        <v>86</v>
      </c>
      <c r="C2180">
        <v>934</v>
      </c>
      <c r="D2180">
        <v>12.529118575792209</v>
      </c>
    </row>
    <row r="2181" spans="1:4" x14ac:dyDescent="0.2">
      <c r="A2181" t="s">
        <v>42</v>
      </c>
      <c r="B2181" t="s">
        <v>80</v>
      </c>
      <c r="C2181">
        <v>869</v>
      </c>
      <c r="D2181">
        <v>1.7080266892780764</v>
      </c>
    </row>
    <row r="2182" spans="1:4" x14ac:dyDescent="0.2">
      <c r="A2182" t="s">
        <v>42</v>
      </c>
      <c r="B2182" t="s">
        <v>89</v>
      </c>
      <c r="C2182">
        <v>947</v>
      </c>
      <c r="D2182">
        <v>4.5407214606427413</v>
      </c>
    </row>
    <row r="2183" spans="1:4" x14ac:dyDescent="0.2">
      <c r="A2183" t="s">
        <v>42</v>
      </c>
      <c r="B2183" t="s">
        <v>91</v>
      </c>
      <c r="C2183">
        <v>926</v>
      </c>
      <c r="D2183">
        <v>154.82237008270934</v>
      </c>
    </row>
    <row r="2184" spans="1:4" x14ac:dyDescent="0.2">
      <c r="A2184" t="s">
        <v>42</v>
      </c>
      <c r="B2184" t="s">
        <v>390</v>
      </c>
      <c r="C2184">
        <v>841</v>
      </c>
      <c r="D2184">
        <v>2.6584172197076703</v>
      </c>
    </row>
    <row r="2185" spans="1:4" x14ac:dyDescent="0.2">
      <c r="A2185" t="s">
        <v>42</v>
      </c>
      <c r="B2185" t="s">
        <v>99</v>
      </c>
      <c r="C2185">
        <v>954</v>
      </c>
      <c r="D2185">
        <v>968.53829094576326</v>
      </c>
    </row>
    <row r="2186" spans="1:4" x14ac:dyDescent="0.2">
      <c r="A2186" t="s">
        <v>42</v>
      </c>
      <c r="B2186" t="s">
        <v>98</v>
      </c>
      <c r="C2186">
        <v>902</v>
      </c>
      <c r="D2186">
        <v>12.509185598177231</v>
      </c>
    </row>
    <row r="2187" spans="1:4" x14ac:dyDescent="0.2">
      <c r="A2187" t="s">
        <v>42</v>
      </c>
      <c r="B2187" t="s">
        <v>34</v>
      </c>
      <c r="C2187">
        <v>929</v>
      </c>
      <c r="D2187">
        <v>12.346312180176689</v>
      </c>
    </row>
    <row r="2188" spans="1:4" x14ac:dyDescent="0.2">
      <c r="A2188" t="s">
        <v>42</v>
      </c>
      <c r="B2188" t="s">
        <v>104</v>
      </c>
      <c r="C2188">
        <v>940</v>
      </c>
      <c r="D2188">
        <v>56.572038777894399</v>
      </c>
    </row>
    <row r="2189" spans="1:4" x14ac:dyDescent="0.2">
      <c r="A2189" t="s">
        <v>42</v>
      </c>
      <c r="B2189" t="s">
        <v>97</v>
      </c>
      <c r="C2189">
        <v>873</v>
      </c>
      <c r="D2189">
        <v>3.8563165281919551</v>
      </c>
    </row>
    <row r="2190" spans="1:4" x14ac:dyDescent="0.2">
      <c r="A2190" t="s">
        <v>42</v>
      </c>
      <c r="B2190" t="s">
        <v>121</v>
      </c>
      <c r="C2190">
        <v>926</v>
      </c>
      <c r="D2190">
        <v>13.334622698497046</v>
      </c>
    </row>
    <row r="2191" spans="1:4" x14ac:dyDescent="0.2">
      <c r="A2191" t="s">
        <v>42</v>
      </c>
      <c r="B2191" t="s">
        <v>51</v>
      </c>
      <c r="C2191">
        <v>837</v>
      </c>
      <c r="D2191">
        <v>5.8640548639873309</v>
      </c>
    </row>
    <row r="2192" spans="1:4" x14ac:dyDescent="0.2">
      <c r="A2192" t="s">
        <v>42</v>
      </c>
      <c r="B2192" t="s">
        <v>523</v>
      </c>
      <c r="C2192">
        <v>823</v>
      </c>
      <c r="D2192">
        <v>3.1966436372876208</v>
      </c>
    </row>
    <row r="2193" spans="1:4" x14ac:dyDescent="0.2">
      <c r="A2193" t="s">
        <v>42</v>
      </c>
      <c r="B2193" t="s">
        <v>87</v>
      </c>
      <c r="C2193">
        <v>781</v>
      </c>
      <c r="D2193">
        <v>3.5766598656091428</v>
      </c>
    </row>
    <row r="2194" spans="1:4" x14ac:dyDescent="0.2">
      <c r="A2194" t="s">
        <v>42</v>
      </c>
      <c r="B2194" t="s">
        <v>132</v>
      </c>
      <c r="C2194">
        <v>925</v>
      </c>
      <c r="D2194">
        <v>2.547647191525312</v>
      </c>
    </row>
    <row r="2195" spans="1:4" x14ac:dyDescent="0.2">
      <c r="A2195" t="s">
        <v>42</v>
      </c>
      <c r="B2195" t="s">
        <v>106</v>
      </c>
      <c r="C2195">
        <v>871</v>
      </c>
      <c r="D2195">
        <v>3.6865706079671843</v>
      </c>
    </row>
    <row r="2196" spans="1:4" x14ac:dyDescent="0.2">
      <c r="A2196" t="s">
        <v>42</v>
      </c>
      <c r="B2196" t="s">
        <v>102</v>
      </c>
      <c r="C2196">
        <v>891</v>
      </c>
      <c r="D2196">
        <v>4.5354188697162279</v>
      </c>
    </row>
    <row r="2197" spans="1:4" x14ac:dyDescent="0.2">
      <c r="A2197" t="s">
        <v>42</v>
      </c>
      <c r="B2197" t="s">
        <v>114</v>
      </c>
      <c r="C2197">
        <v>927</v>
      </c>
      <c r="D2197">
        <v>2.8836097705606658</v>
      </c>
    </row>
    <row r="2198" spans="1:4" x14ac:dyDescent="0.2">
      <c r="A2198" t="s">
        <v>42</v>
      </c>
      <c r="B2198" t="s">
        <v>154</v>
      </c>
      <c r="C2198">
        <v>927</v>
      </c>
      <c r="D2198">
        <v>38.451746523608698</v>
      </c>
    </row>
    <row r="2199" spans="1:4" x14ac:dyDescent="0.2">
      <c r="A2199" t="s">
        <v>42</v>
      </c>
      <c r="B2199" t="s">
        <v>142</v>
      </c>
      <c r="C2199">
        <v>882</v>
      </c>
      <c r="D2199">
        <v>8.0594994762518528</v>
      </c>
    </row>
    <row r="2200" spans="1:4" x14ac:dyDescent="0.2">
      <c r="A2200" t="s">
        <v>42</v>
      </c>
      <c r="B2200" t="s">
        <v>109</v>
      </c>
      <c r="C2200">
        <v>960</v>
      </c>
      <c r="D2200">
        <v>351.77289976904143</v>
      </c>
    </row>
    <row r="2201" spans="1:4" x14ac:dyDescent="0.2">
      <c r="A2201" t="s">
        <v>42</v>
      </c>
      <c r="B2201" s="4" t="s">
        <v>141</v>
      </c>
      <c r="C2201">
        <v>939</v>
      </c>
      <c r="D2201">
        <v>500.00000000000006</v>
      </c>
    </row>
    <row r="2202" spans="1:4" x14ac:dyDescent="0.2">
      <c r="A2202" t="s">
        <v>42</v>
      </c>
      <c r="B2202" t="s">
        <v>123</v>
      </c>
      <c r="C2202">
        <v>861</v>
      </c>
      <c r="D2202">
        <v>52.311432116909913</v>
      </c>
    </row>
    <row r="2203" spans="1:4" x14ac:dyDescent="0.2">
      <c r="A2203" t="s">
        <v>42</v>
      </c>
      <c r="B2203" t="s">
        <v>127</v>
      </c>
      <c r="C2203">
        <v>872</v>
      </c>
      <c r="D2203">
        <v>3.4639222345976584</v>
      </c>
    </row>
    <row r="2204" spans="1:4" x14ac:dyDescent="0.2">
      <c r="A2204" t="s">
        <v>42</v>
      </c>
      <c r="B2204" t="s">
        <v>161</v>
      </c>
      <c r="C2204">
        <v>881</v>
      </c>
      <c r="D2204">
        <v>1.1649387548060282</v>
      </c>
    </row>
    <row r="2205" spans="1:4" x14ac:dyDescent="0.2">
      <c r="A2205" t="s">
        <v>42</v>
      </c>
      <c r="B2205" t="s">
        <v>495</v>
      </c>
      <c r="C2205">
        <v>818</v>
      </c>
      <c r="D2205">
        <v>8.7020524493247979</v>
      </c>
    </row>
    <row r="2206" spans="1:4" x14ac:dyDescent="0.2">
      <c r="A2206" t="s">
        <v>42</v>
      </c>
      <c r="B2206" t="s">
        <v>695</v>
      </c>
      <c r="C2206">
        <v>668</v>
      </c>
      <c r="D2206">
        <v>45.038284782325164</v>
      </c>
    </row>
    <row r="2207" spans="1:4" x14ac:dyDescent="0.2">
      <c r="A2207" t="s">
        <v>42</v>
      </c>
      <c r="B2207" t="s">
        <v>343</v>
      </c>
      <c r="C2207">
        <v>782</v>
      </c>
      <c r="D2207">
        <v>4.1967427095417085</v>
      </c>
    </row>
    <row r="2208" spans="1:4" x14ac:dyDescent="0.2">
      <c r="A2208" t="s">
        <v>42</v>
      </c>
      <c r="B2208" t="s">
        <v>151</v>
      </c>
      <c r="C2208">
        <v>934</v>
      </c>
      <c r="D2208">
        <v>22.739080696371978</v>
      </c>
    </row>
    <row r="2209" spans="1:4" x14ac:dyDescent="0.2">
      <c r="A2209" t="s">
        <v>42</v>
      </c>
      <c r="B2209" t="s">
        <v>146</v>
      </c>
      <c r="C2209">
        <v>871</v>
      </c>
      <c r="D2209">
        <v>3.0677135149100319</v>
      </c>
    </row>
    <row r="2210" spans="1:4" x14ac:dyDescent="0.2">
      <c r="A2210" t="s">
        <v>42</v>
      </c>
      <c r="B2210" t="s">
        <v>344</v>
      </c>
      <c r="C2210">
        <v>761</v>
      </c>
      <c r="D2210">
        <v>3.197809277188433</v>
      </c>
    </row>
    <row r="2211" spans="1:4" x14ac:dyDescent="0.2">
      <c r="A2211" t="s">
        <v>42</v>
      </c>
      <c r="B2211" t="s">
        <v>127</v>
      </c>
      <c r="C2211">
        <v>898</v>
      </c>
      <c r="D2211">
        <v>21.460834650335048</v>
      </c>
    </row>
    <row r="2212" spans="1:4" x14ac:dyDescent="0.2">
      <c r="A2212" t="s">
        <v>42</v>
      </c>
      <c r="B2212" t="s">
        <v>140</v>
      </c>
      <c r="C2212">
        <v>901</v>
      </c>
      <c r="D2212">
        <v>28.845458846788659</v>
      </c>
    </row>
    <row r="2213" spans="1:4" x14ac:dyDescent="0.2">
      <c r="A2213" t="s">
        <v>42</v>
      </c>
      <c r="B2213" t="s">
        <v>163</v>
      </c>
      <c r="C2213">
        <v>891</v>
      </c>
      <c r="D2213">
        <v>1.8304523358065483</v>
      </c>
    </row>
    <row r="2214" spans="1:4" x14ac:dyDescent="0.2">
      <c r="A2214" t="s">
        <v>42</v>
      </c>
      <c r="B2214" t="s">
        <v>696</v>
      </c>
      <c r="C2214">
        <v>655</v>
      </c>
      <c r="D2214">
        <v>8.086870266907864</v>
      </c>
    </row>
    <row r="2215" spans="1:4" x14ac:dyDescent="0.2">
      <c r="A2215" t="s">
        <v>42</v>
      </c>
      <c r="B2215" t="s">
        <v>105</v>
      </c>
      <c r="C2215">
        <v>878</v>
      </c>
      <c r="D2215">
        <v>3.0948581366300649</v>
      </c>
    </row>
    <row r="2216" spans="1:4" x14ac:dyDescent="0.2">
      <c r="A2216" t="s">
        <v>42</v>
      </c>
      <c r="B2216" t="s">
        <v>185</v>
      </c>
      <c r="C2216">
        <v>878</v>
      </c>
      <c r="D2216">
        <v>5.8351854253226021</v>
      </c>
    </row>
    <row r="2217" spans="1:4" x14ac:dyDescent="0.2">
      <c r="A2217" t="s">
        <v>42</v>
      </c>
      <c r="B2217" t="s">
        <v>749</v>
      </c>
      <c r="C2217">
        <v>607</v>
      </c>
      <c r="D2217">
        <v>3.1313680258884262</v>
      </c>
    </row>
    <row r="2218" spans="1:4" x14ac:dyDescent="0.2">
      <c r="A2218" t="s">
        <v>42</v>
      </c>
      <c r="B2218" t="s">
        <v>175</v>
      </c>
      <c r="C2218">
        <v>942</v>
      </c>
      <c r="D2218">
        <v>6.0296256922711624</v>
      </c>
    </row>
    <row r="2219" spans="1:4" x14ac:dyDescent="0.2">
      <c r="A2219" t="s">
        <v>42</v>
      </c>
      <c r="B2219" t="s">
        <v>202</v>
      </c>
      <c r="C2219">
        <v>930</v>
      </c>
      <c r="D2219">
        <v>23.631864838967154</v>
      </c>
    </row>
    <row r="2220" spans="1:4" x14ac:dyDescent="0.2">
      <c r="A2220" t="s">
        <v>42</v>
      </c>
      <c r="B2220" t="s">
        <v>342</v>
      </c>
      <c r="C2220">
        <v>717</v>
      </c>
      <c r="D2220">
        <v>4.3161473056230797</v>
      </c>
    </row>
    <row r="2221" spans="1:4" x14ac:dyDescent="0.2">
      <c r="A2221" t="s">
        <v>42</v>
      </c>
      <c r="B2221" t="s">
        <v>111</v>
      </c>
      <c r="C2221">
        <v>922</v>
      </c>
      <c r="D2221">
        <v>17.314154010984229</v>
      </c>
    </row>
    <row r="2222" spans="1:4" x14ac:dyDescent="0.2">
      <c r="A2222" t="s">
        <v>42</v>
      </c>
      <c r="B2222" t="s">
        <v>174</v>
      </c>
      <c r="C2222">
        <v>953</v>
      </c>
      <c r="D2222">
        <v>5.7322463292637833</v>
      </c>
    </row>
    <row r="2223" spans="1:4" x14ac:dyDescent="0.2">
      <c r="A2223" t="s">
        <v>42</v>
      </c>
      <c r="B2223" t="s">
        <v>144</v>
      </c>
      <c r="C2223">
        <v>884</v>
      </c>
      <c r="D2223">
        <v>76.803876894756414</v>
      </c>
    </row>
    <row r="2224" spans="1:4" x14ac:dyDescent="0.2">
      <c r="A2224" t="s">
        <v>42</v>
      </c>
      <c r="B2224" t="s">
        <v>179</v>
      </c>
      <c r="C2224">
        <v>833</v>
      </c>
      <c r="D2224">
        <v>18.742335675089322</v>
      </c>
    </row>
    <row r="2225" spans="1:4" x14ac:dyDescent="0.2">
      <c r="A2225" t="s">
        <v>42</v>
      </c>
      <c r="B2225" t="s">
        <v>188</v>
      </c>
      <c r="C2225">
        <v>895</v>
      </c>
      <c r="D2225">
        <v>16.195117067006301</v>
      </c>
    </row>
    <row r="2226" spans="1:4" x14ac:dyDescent="0.2">
      <c r="A2226" t="s">
        <v>42</v>
      </c>
      <c r="B2226" t="s">
        <v>750</v>
      </c>
      <c r="C2226">
        <v>815</v>
      </c>
      <c r="D2226">
        <v>8.1119326400067653</v>
      </c>
    </row>
    <row r="2227" spans="1:4" x14ac:dyDescent="0.2">
      <c r="A2227" t="s">
        <v>42</v>
      </c>
      <c r="B2227" t="s">
        <v>138</v>
      </c>
      <c r="C2227">
        <v>638</v>
      </c>
      <c r="D2227">
        <v>2.3613303819069338</v>
      </c>
    </row>
    <row r="2228" spans="1:4" x14ac:dyDescent="0.2">
      <c r="A2228" t="s">
        <v>42</v>
      </c>
      <c r="B2228" t="s">
        <v>172</v>
      </c>
      <c r="C2228">
        <v>930</v>
      </c>
      <c r="D2228">
        <v>3.2235596365625079</v>
      </c>
    </row>
    <row r="2229" spans="1:4" x14ac:dyDescent="0.2">
      <c r="A2229" t="s">
        <v>42</v>
      </c>
      <c r="B2229" t="s">
        <v>150</v>
      </c>
      <c r="C2229">
        <v>874</v>
      </c>
      <c r="D2229">
        <v>5.6943425122288955</v>
      </c>
    </row>
    <row r="2230" spans="1:4" x14ac:dyDescent="0.2">
      <c r="A2230" t="s">
        <v>42</v>
      </c>
      <c r="B2230" t="s">
        <v>157</v>
      </c>
      <c r="C2230">
        <v>939</v>
      </c>
      <c r="D2230">
        <v>5.6435470658432347</v>
      </c>
    </row>
    <row r="2231" spans="1:4" x14ac:dyDescent="0.2">
      <c r="A2231" t="s">
        <v>42</v>
      </c>
      <c r="B2231" t="s">
        <v>344</v>
      </c>
      <c r="C2231">
        <v>706</v>
      </c>
      <c r="D2231">
        <v>2.9378761517562175</v>
      </c>
    </row>
    <row r="2232" spans="1:4" x14ac:dyDescent="0.2">
      <c r="A2232" t="s">
        <v>42</v>
      </c>
      <c r="B2232" t="s">
        <v>220</v>
      </c>
      <c r="C2232">
        <v>871</v>
      </c>
      <c r="D2232">
        <v>5.0313973092340873</v>
      </c>
    </row>
    <row r="2233" spans="1:4" x14ac:dyDescent="0.2">
      <c r="A2233" t="s">
        <v>42</v>
      </c>
      <c r="B2233" t="s">
        <v>139</v>
      </c>
      <c r="C2233">
        <v>670</v>
      </c>
      <c r="D2233">
        <v>0.76738618123351965</v>
      </c>
    </row>
    <row r="2234" spans="1:4" x14ac:dyDescent="0.2">
      <c r="A2234" t="s">
        <v>42</v>
      </c>
      <c r="B2234" t="s">
        <v>218</v>
      </c>
      <c r="C2234">
        <v>920</v>
      </c>
      <c r="D2234">
        <v>9.7861396013054129</v>
      </c>
    </row>
    <row r="2235" spans="1:4" x14ac:dyDescent="0.2">
      <c r="A2235" t="s">
        <v>42</v>
      </c>
      <c r="B2235" t="s">
        <v>360</v>
      </c>
      <c r="C2235">
        <v>694</v>
      </c>
      <c r="D2235">
        <v>1.8857039124559629</v>
      </c>
    </row>
    <row r="2236" spans="1:4" x14ac:dyDescent="0.2">
      <c r="A2236" t="s">
        <v>42</v>
      </c>
      <c r="B2236" t="s">
        <v>179</v>
      </c>
      <c r="C2236">
        <v>736</v>
      </c>
      <c r="D2236">
        <v>12.037096419806815</v>
      </c>
    </row>
    <row r="2237" spans="1:4" x14ac:dyDescent="0.2">
      <c r="A2237" t="s">
        <v>42</v>
      </c>
      <c r="B2237" t="s">
        <v>225</v>
      </c>
      <c r="C2237">
        <v>885</v>
      </c>
      <c r="D2237">
        <v>3.3115734787401947</v>
      </c>
    </row>
    <row r="2238" spans="1:4" x14ac:dyDescent="0.2">
      <c r="A2238" t="s">
        <v>42</v>
      </c>
      <c r="B2238" t="s">
        <v>751</v>
      </c>
      <c r="C2238">
        <v>713</v>
      </c>
      <c r="D2238">
        <v>12.93402699289493</v>
      </c>
    </row>
    <row r="2239" spans="1:4" x14ac:dyDescent="0.2">
      <c r="A2239" t="s">
        <v>42</v>
      </c>
      <c r="B2239" t="s">
        <v>594</v>
      </c>
      <c r="C2239">
        <v>801</v>
      </c>
      <c r="D2239">
        <v>2.8645505767787194</v>
      </c>
    </row>
    <row r="2240" spans="1:4" x14ac:dyDescent="0.2">
      <c r="A2240" t="s">
        <v>42</v>
      </c>
      <c r="B2240" t="s">
        <v>143</v>
      </c>
      <c r="C2240">
        <v>828</v>
      </c>
      <c r="D2240">
        <v>32.260416398932129</v>
      </c>
    </row>
    <row r="2241" spans="1:4" x14ac:dyDescent="0.2">
      <c r="A2241" t="s">
        <v>42</v>
      </c>
      <c r="B2241" t="s">
        <v>697</v>
      </c>
      <c r="C2241">
        <v>805</v>
      </c>
      <c r="D2241">
        <v>3.9929423051194433</v>
      </c>
    </row>
    <row r="2242" spans="1:4" x14ac:dyDescent="0.2">
      <c r="A2242" t="s">
        <v>42</v>
      </c>
      <c r="B2242" t="s">
        <v>752</v>
      </c>
      <c r="C2242">
        <v>694</v>
      </c>
      <c r="D2242">
        <v>87.843919158709056</v>
      </c>
    </row>
    <row r="2243" spans="1:4" x14ac:dyDescent="0.2">
      <c r="A2243" t="s">
        <v>42</v>
      </c>
      <c r="B2243" t="s">
        <v>640</v>
      </c>
      <c r="C2243">
        <v>619</v>
      </c>
      <c r="D2243">
        <v>38.55530646901002</v>
      </c>
    </row>
    <row r="2244" spans="1:4" x14ac:dyDescent="0.2">
      <c r="A2244" t="s">
        <v>42</v>
      </c>
      <c r="B2244" t="s">
        <v>529</v>
      </c>
      <c r="C2244">
        <v>830</v>
      </c>
      <c r="D2244">
        <v>31.882419185609105</v>
      </c>
    </row>
    <row r="2245" spans="1:4" x14ac:dyDescent="0.2">
      <c r="A2245" t="s">
        <v>42</v>
      </c>
      <c r="B2245" t="s">
        <v>126</v>
      </c>
      <c r="C2245">
        <v>743</v>
      </c>
      <c r="D2245">
        <v>1.620456151597685</v>
      </c>
    </row>
    <row r="2246" spans="1:4" x14ac:dyDescent="0.2">
      <c r="A2246" t="s">
        <v>42</v>
      </c>
      <c r="B2246" t="s">
        <v>236</v>
      </c>
      <c r="C2246">
        <v>824</v>
      </c>
      <c r="D2246">
        <v>1.4205931832965519</v>
      </c>
    </row>
    <row r="2247" spans="1:4" x14ac:dyDescent="0.2">
      <c r="A2247" t="s">
        <v>42</v>
      </c>
      <c r="B2247" t="s">
        <v>753</v>
      </c>
      <c r="C2247">
        <v>655</v>
      </c>
      <c r="D2247">
        <v>5.8039031834380035</v>
      </c>
    </row>
    <row r="2248" spans="1:4" x14ac:dyDescent="0.2">
      <c r="A2248" t="s">
        <v>42</v>
      </c>
      <c r="B2248" t="s">
        <v>248</v>
      </c>
      <c r="C2248">
        <v>865</v>
      </c>
      <c r="D2248">
        <v>19.798189181849004</v>
      </c>
    </row>
    <row r="2249" spans="1:4" x14ac:dyDescent="0.2">
      <c r="A2249" t="s">
        <v>42</v>
      </c>
      <c r="B2249" t="s">
        <v>570</v>
      </c>
      <c r="C2249">
        <v>838</v>
      </c>
      <c r="D2249">
        <v>9.2764721419573686</v>
      </c>
    </row>
    <row r="2250" spans="1:4" x14ac:dyDescent="0.2">
      <c r="A2250" t="s">
        <v>42</v>
      </c>
      <c r="B2250" t="s">
        <v>726</v>
      </c>
      <c r="C2250">
        <v>831</v>
      </c>
      <c r="D2250">
        <v>37.912644203255979</v>
      </c>
    </row>
    <row r="2251" spans="1:4" x14ac:dyDescent="0.2">
      <c r="A2251" t="s">
        <v>42</v>
      </c>
      <c r="B2251" t="s">
        <v>664</v>
      </c>
      <c r="C2251">
        <v>845</v>
      </c>
      <c r="D2251">
        <v>17.055890498540442</v>
      </c>
    </row>
    <row r="2252" spans="1:4" x14ac:dyDescent="0.2">
      <c r="A2252" t="s">
        <v>42</v>
      </c>
      <c r="B2252" t="s">
        <v>603</v>
      </c>
      <c r="C2252">
        <v>691</v>
      </c>
      <c r="D2252">
        <v>10.316535309808112</v>
      </c>
    </row>
    <row r="2253" spans="1:4" x14ac:dyDescent="0.2">
      <c r="A2253" t="s">
        <v>42</v>
      </c>
      <c r="B2253" t="s">
        <v>254</v>
      </c>
      <c r="C2253">
        <v>888</v>
      </c>
      <c r="D2253">
        <v>3.312514176459612</v>
      </c>
    </row>
    <row r="2254" spans="1:4" x14ac:dyDescent="0.2">
      <c r="A2254" t="s">
        <v>42</v>
      </c>
      <c r="B2254" t="s">
        <v>110</v>
      </c>
      <c r="C2254">
        <v>659</v>
      </c>
      <c r="D2254">
        <v>0.69173021863954909</v>
      </c>
    </row>
    <row r="2255" spans="1:4" x14ac:dyDescent="0.2">
      <c r="A2255" t="s">
        <v>42</v>
      </c>
      <c r="B2255" t="s">
        <v>209</v>
      </c>
      <c r="C2255">
        <v>899</v>
      </c>
      <c r="D2255">
        <v>4.4039271722447095</v>
      </c>
    </row>
    <row r="2256" spans="1:4" x14ac:dyDescent="0.2">
      <c r="A2256" t="s">
        <v>42</v>
      </c>
      <c r="B2256" t="s">
        <v>245</v>
      </c>
      <c r="C2256">
        <v>867</v>
      </c>
      <c r="D2256">
        <v>39.028553592184316</v>
      </c>
    </row>
    <row r="2257" spans="1:4" x14ac:dyDescent="0.2">
      <c r="A2257" t="s">
        <v>42</v>
      </c>
      <c r="B2257" t="s">
        <v>754</v>
      </c>
      <c r="C2257">
        <v>744</v>
      </c>
      <c r="D2257">
        <v>4.6314332707194374</v>
      </c>
    </row>
    <row r="2258" spans="1:4" x14ac:dyDescent="0.2">
      <c r="A2258" t="s">
        <v>42</v>
      </c>
      <c r="B2258" t="s">
        <v>205</v>
      </c>
      <c r="C2258">
        <v>862</v>
      </c>
      <c r="D2258">
        <v>20.664685869608729</v>
      </c>
    </row>
    <row r="2259" spans="1:4" x14ac:dyDescent="0.2">
      <c r="A2259" t="s">
        <v>42</v>
      </c>
      <c r="B2259" t="s">
        <v>233</v>
      </c>
      <c r="C2259">
        <v>846</v>
      </c>
      <c r="D2259">
        <v>7.2326576304105448</v>
      </c>
    </row>
    <row r="2260" spans="1:4" x14ac:dyDescent="0.2">
      <c r="A2260" t="s">
        <v>42</v>
      </c>
      <c r="B2260" t="s">
        <v>129</v>
      </c>
      <c r="C2260">
        <v>813</v>
      </c>
      <c r="D2260">
        <v>7.4070681176551565</v>
      </c>
    </row>
    <row r="2261" spans="1:4" x14ac:dyDescent="0.2">
      <c r="A2261" t="s">
        <v>42</v>
      </c>
      <c r="B2261" t="s">
        <v>752</v>
      </c>
      <c r="C2261">
        <v>636</v>
      </c>
      <c r="D2261">
        <v>53.446710622437294</v>
      </c>
    </row>
    <row r="2262" spans="1:4" x14ac:dyDescent="0.2">
      <c r="A2262" t="s">
        <v>42</v>
      </c>
      <c r="B2262" t="s">
        <v>755</v>
      </c>
      <c r="C2262">
        <v>727</v>
      </c>
      <c r="D2262">
        <v>2.7325407427802992</v>
      </c>
    </row>
    <row r="2263" spans="1:4" x14ac:dyDescent="0.2">
      <c r="A2263" t="s">
        <v>42</v>
      </c>
      <c r="B2263" t="s">
        <v>756</v>
      </c>
      <c r="C2263">
        <v>806</v>
      </c>
      <c r="D2263">
        <v>10.362341433778681</v>
      </c>
    </row>
    <row r="2264" spans="1:4" x14ac:dyDescent="0.2">
      <c r="A2264" t="s">
        <v>42</v>
      </c>
      <c r="B2264" t="s">
        <v>687</v>
      </c>
      <c r="C2264">
        <v>766</v>
      </c>
      <c r="D2264">
        <v>10.057998454138446</v>
      </c>
    </row>
    <row r="2265" spans="1:4" x14ac:dyDescent="0.2">
      <c r="A2265" t="s">
        <v>42</v>
      </c>
      <c r="B2265" t="s">
        <v>528</v>
      </c>
      <c r="C2265">
        <v>695</v>
      </c>
      <c r="D2265">
        <v>3.87024298079566</v>
      </c>
    </row>
    <row r="2266" spans="1:4" x14ac:dyDescent="0.2">
      <c r="A2266" t="s">
        <v>42</v>
      </c>
      <c r="B2266" t="s">
        <v>178</v>
      </c>
      <c r="C2266">
        <v>755</v>
      </c>
      <c r="D2266">
        <v>7.2166433530285099</v>
      </c>
    </row>
    <row r="2267" spans="1:4" x14ac:dyDescent="0.2">
      <c r="A2267" t="s">
        <v>42</v>
      </c>
      <c r="B2267" t="s">
        <v>757</v>
      </c>
      <c r="C2267">
        <v>707</v>
      </c>
      <c r="D2267">
        <v>1.849045362846685</v>
      </c>
    </row>
    <row r="2268" spans="1:4" x14ac:dyDescent="0.2">
      <c r="A2268" t="s">
        <v>42</v>
      </c>
      <c r="B2268" t="s">
        <v>247</v>
      </c>
      <c r="C2268">
        <v>866</v>
      </c>
      <c r="D2268">
        <v>2.265086131703995</v>
      </c>
    </row>
    <row r="2269" spans="1:4" x14ac:dyDescent="0.2">
      <c r="A2269" t="s">
        <v>42</v>
      </c>
      <c r="B2269" t="s">
        <v>586</v>
      </c>
      <c r="C2269">
        <v>673</v>
      </c>
      <c r="D2269">
        <v>4.5409166261446954</v>
      </c>
    </row>
    <row r="2270" spans="1:4" x14ac:dyDescent="0.2">
      <c r="A2270" t="s">
        <v>42</v>
      </c>
      <c r="B2270" t="s">
        <v>679</v>
      </c>
      <c r="C2270">
        <v>756</v>
      </c>
      <c r="D2270">
        <v>20.86211640661665</v>
      </c>
    </row>
    <row r="2271" spans="1:4" x14ac:dyDescent="0.2">
      <c r="A2271" t="s">
        <v>42</v>
      </c>
      <c r="B2271" t="s">
        <v>758</v>
      </c>
      <c r="C2271">
        <v>630</v>
      </c>
      <c r="D2271">
        <v>2.1001992748621539</v>
      </c>
    </row>
    <row r="2272" spans="1:4" x14ac:dyDescent="0.2">
      <c r="A2272" t="s">
        <v>42</v>
      </c>
      <c r="B2272" t="s">
        <v>209</v>
      </c>
      <c r="C2272">
        <v>817</v>
      </c>
      <c r="D2272">
        <v>7.4038427568082952</v>
      </c>
    </row>
    <row r="2273" spans="1:4" x14ac:dyDescent="0.2">
      <c r="A2273" t="s">
        <v>42</v>
      </c>
      <c r="B2273" t="s">
        <v>551</v>
      </c>
      <c r="C2273">
        <v>839</v>
      </c>
      <c r="D2273">
        <v>17.118495799780334</v>
      </c>
    </row>
    <row r="2274" spans="1:4" x14ac:dyDescent="0.2">
      <c r="A2274" t="s">
        <v>42</v>
      </c>
      <c r="B2274" t="s">
        <v>759</v>
      </c>
      <c r="C2274">
        <v>596</v>
      </c>
      <c r="D2274">
        <v>2.4070941270827935</v>
      </c>
    </row>
    <row r="2275" spans="1:4" x14ac:dyDescent="0.2">
      <c r="A2275" t="s">
        <v>42</v>
      </c>
      <c r="B2275" t="s">
        <v>282</v>
      </c>
      <c r="C2275">
        <v>843</v>
      </c>
      <c r="D2275">
        <v>2.1882781350327769</v>
      </c>
    </row>
    <row r="2276" spans="1:4" x14ac:dyDescent="0.2">
      <c r="A2276" t="s">
        <v>42</v>
      </c>
      <c r="B2276" t="s">
        <v>725</v>
      </c>
      <c r="C2276">
        <v>755</v>
      </c>
      <c r="D2276">
        <v>2.3943268460375502</v>
      </c>
    </row>
    <row r="2277" spans="1:4" x14ac:dyDescent="0.2">
      <c r="A2277" t="s">
        <v>42</v>
      </c>
      <c r="B2277" t="s">
        <v>288</v>
      </c>
      <c r="C2277">
        <v>895</v>
      </c>
      <c r="D2277">
        <v>3.3263904436485285</v>
      </c>
    </row>
    <row r="2278" spans="1:4" x14ac:dyDescent="0.2">
      <c r="A2278" t="s">
        <v>42</v>
      </c>
      <c r="B2278" t="s">
        <v>760</v>
      </c>
      <c r="C2278">
        <v>750</v>
      </c>
      <c r="D2278">
        <v>14.44977462223151</v>
      </c>
    </row>
    <row r="2279" spans="1:4" x14ac:dyDescent="0.2">
      <c r="A2279" t="s">
        <v>42</v>
      </c>
      <c r="B2279" t="s">
        <v>761</v>
      </c>
      <c r="C2279">
        <v>830</v>
      </c>
      <c r="D2279">
        <v>3.9613537091583497</v>
      </c>
    </row>
    <row r="2280" spans="1:4" x14ac:dyDescent="0.2">
      <c r="A2280" t="s">
        <v>42</v>
      </c>
      <c r="B2280" t="s">
        <v>261</v>
      </c>
      <c r="C2280">
        <v>843</v>
      </c>
      <c r="D2280">
        <v>3.1207252607358802</v>
      </c>
    </row>
    <row r="2281" spans="1:4" x14ac:dyDescent="0.2">
      <c r="A2281" t="s">
        <v>42</v>
      </c>
      <c r="B2281" t="s">
        <v>260</v>
      </c>
      <c r="C2281">
        <v>797</v>
      </c>
      <c r="D2281">
        <v>3.9511668506183679</v>
      </c>
    </row>
    <row r="2282" spans="1:4" x14ac:dyDescent="0.2">
      <c r="A2282" t="s">
        <v>42</v>
      </c>
      <c r="B2282" t="s">
        <v>615</v>
      </c>
      <c r="C2282">
        <v>836</v>
      </c>
      <c r="D2282">
        <v>3.2307388274326652</v>
      </c>
    </row>
    <row r="2283" spans="1:4" x14ac:dyDescent="0.2">
      <c r="A2283" t="s">
        <v>38</v>
      </c>
      <c r="B2283" t="s">
        <v>33</v>
      </c>
      <c r="C2283">
        <v>953</v>
      </c>
      <c r="D2283">
        <v>931.37047101105293</v>
      </c>
    </row>
    <row r="2284" spans="1:4" x14ac:dyDescent="0.2">
      <c r="A2284" t="s">
        <v>38</v>
      </c>
      <c r="B2284" t="s">
        <v>54</v>
      </c>
      <c r="C2284">
        <v>820</v>
      </c>
      <c r="D2284">
        <v>2.6023916724390785</v>
      </c>
    </row>
    <row r="2285" spans="1:4" x14ac:dyDescent="0.2">
      <c r="A2285" t="s">
        <v>38</v>
      </c>
      <c r="B2285" t="s">
        <v>68</v>
      </c>
      <c r="C2285">
        <v>880</v>
      </c>
      <c r="D2285">
        <v>13.312611041001542</v>
      </c>
    </row>
    <row r="2286" spans="1:4" x14ac:dyDescent="0.2">
      <c r="A2286" t="s">
        <v>38</v>
      </c>
      <c r="B2286" t="s">
        <v>80</v>
      </c>
      <c r="C2286">
        <v>922</v>
      </c>
      <c r="D2286">
        <v>3.4800238346014245</v>
      </c>
    </row>
    <row r="2287" spans="1:4" x14ac:dyDescent="0.2">
      <c r="A2287" t="s">
        <v>38</v>
      </c>
      <c r="B2287" t="s">
        <v>51</v>
      </c>
      <c r="C2287">
        <v>836</v>
      </c>
      <c r="D2287">
        <v>2.4870516488629701</v>
      </c>
    </row>
    <row r="2288" spans="1:4" x14ac:dyDescent="0.2">
      <c r="A2288" t="s">
        <v>38</v>
      </c>
      <c r="B2288" t="s">
        <v>91</v>
      </c>
      <c r="C2288">
        <v>942</v>
      </c>
      <c r="D2288">
        <v>111.89710259932207</v>
      </c>
    </row>
    <row r="2289" spans="1:4" x14ac:dyDescent="0.2">
      <c r="A2289" t="s">
        <v>38</v>
      </c>
      <c r="B2289" t="s">
        <v>86</v>
      </c>
      <c r="C2289">
        <v>920</v>
      </c>
      <c r="D2289">
        <v>8.6334553441286364</v>
      </c>
    </row>
    <row r="2290" spans="1:4" x14ac:dyDescent="0.2">
      <c r="A2290" t="s">
        <v>38</v>
      </c>
      <c r="B2290" t="s">
        <v>89</v>
      </c>
      <c r="C2290">
        <v>951</v>
      </c>
      <c r="D2290">
        <v>2.7598513109385654</v>
      </c>
    </row>
    <row r="2291" spans="1:4" x14ac:dyDescent="0.2">
      <c r="A2291" t="s">
        <v>38</v>
      </c>
      <c r="B2291" t="s">
        <v>87</v>
      </c>
      <c r="C2291">
        <v>907</v>
      </c>
      <c r="D2291">
        <v>2.8075498711392228</v>
      </c>
    </row>
    <row r="2292" spans="1:4" x14ac:dyDescent="0.2">
      <c r="A2292" t="s">
        <v>38</v>
      </c>
      <c r="B2292" t="s">
        <v>97</v>
      </c>
      <c r="C2292">
        <v>916</v>
      </c>
      <c r="D2292">
        <v>2.6806167937007692</v>
      </c>
    </row>
    <row r="2293" spans="1:4" x14ac:dyDescent="0.2">
      <c r="A2293" t="s">
        <v>38</v>
      </c>
      <c r="B2293" t="s">
        <v>99</v>
      </c>
      <c r="C2293">
        <v>957</v>
      </c>
      <c r="D2293">
        <v>466.98475325299864</v>
      </c>
    </row>
    <row r="2294" spans="1:4" x14ac:dyDescent="0.2">
      <c r="A2294" t="s">
        <v>38</v>
      </c>
      <c r="B2294" t="s">
        <v>109</v>
      </c>
      <c r="C2294">
        <v>966</v>
      </c>
      <c r="D2294">
        <v>157.89003307763514</v>
      </c>
    </row>
    <row r="2295" spans="1:4" x14ac:dyDescent="0.2">
      <c r="A2295" t="s">
        <v>38</v>
      </c>
      <c r="B2295" t="s">
        <v>98</v>
      </c>
      <c r="C2295">
        <v>903</v>
      </c>
      <c r="D2295">
        <v>7.1518521981667362</v>
      </c>
    </row>
    <row r="2296" spans="1:4" x14ac:dyDescent="0.2">
      <c r="A2296" t="s">
        <v>38</v>
      </c>
      <c r="B2296" t="s">
        <v>99</v>
      </c>
      <c r="C2296">
        <v>946</v>
      </c>
      <c r="D2296">
        <v>118.83259655248568</v>
      </c>
    </row>
    <row r="2297" spans="1:4" x14ac:dyDescent="0.2">
      <c r="A2297" t="s">
        <v>38</v>
      </c>
      <c r="B2297" t="s">
        <v>342</v>
      </c>
      <c r="C2297">
        <v>749</v>
      </c>
      <c r="D2297">
        <v>3.0771474807050474</v>
      </c>
    </row>
    <row r="2298" spans="1:4" x14ac:dyDescent="0.2">
      <c r="A2298" t="s">
        <v>38</v>
      </c>
      <c r="B2298" t="s">
        <v>344</v>
      </c>
      <c r="C2298">
        <v>797</v>
      </c>
      <c r="D2298">
        <v>3.0149464508620616</v>
      </c>
    </row>
    <row r="2299" spans="1:4" x14ac:dyDescent="0.2">
      <c r="A2299" t="s">
        <v>38</v>
      </c>
      <c r="B2299" t="s">
        <v>34</v>
      </c>
      <c r="C2299">
        <v>899</v>
      </c>
      <c r="D2299">
        <v>8.362653842223617</v>
      </c>
    </row>
    <row r="2300" spans="1:4" x14ac:dyDescent="0.2">
      <c r="A2300" t="s">
        <v>38</v>
      </c>
      <c r="B2300" t="s">
        <v>101</v>
      </c>
      <c r="C2300">
        <v>869</v>
      </c>
      <c r="D2300">
        <v>6.9454333418471146</v>
      </c>
    </row>
    <row r="2301" spans="1:4" x14ac:dyDescent="0.2">
      <c r="A2301" t="s">
        <v>38</v>
      </c>
      <c r="B2301" t="s">
        <v>121</v>
      </c>
      <c r="C2301">
        <v>893</v>
      </c>
      <c r="D2301">
        <v>14.228928685914886</v>
      </c>
    </row>
    <row r="2302" spans="1:4" x14ac:dyDescent="0.2">
      <c r="A2302" t="s">
        <v>38</v>
      </c>
      <c r="B2302" t="s">
        <v>93</v>
      </c>
      <c r="C2302">
        <v>865</v>
      </c>
      <c r="D2302">
        <v>1.7886232386732219</v>
      </c>
    </row>
    <row r="2303" spans="1:4" x14ac:dyDescent="0.2">
      <c r="A2303" t="s">
        <v>38</v>
      </c>
      <c r="B2303" t="s">
        <v>154</v>
      </c>
      <c r="C2303">
        <v>916</v>
      </c>
      <c r="D2303">
        <v>24.335890818799225</v>
      </c>
    </row>
    <row r="2304" spans="1:4" x14ac:dyDescent="0.2">
      <c r="A2304" t="s">
        <v>38</v>
      </c>
      <c r="B2304" t="s">
        <v>114</v>
      </c>
      <c r="C2304">
        <v>838</v>
      </c>
      <c r="D2304">
        <v>2.9053591256215436</v>
      </c>
    </row>
    <row r="2305" spans="1:4" x14ac:dyDescent="0.2">
      <c r="A2305" t="s">
        <v>38</v>
      </c>
      <c r="B2305" s="4" t="s">
        <v>141</v>
      </c>
      <c r="C2305">
        <v>936</v>
      </c>
      <c r="D2305">
        <v>458.93171832731036</v>
      </c>
    </row>
    <row r="2306" spans="1:4" x14ac:dyDescent="0.2">
      <c r="A2306" t="s">
        <v>38</v>
      </c>
      <c r="B2306" t="s">
        <v>104</v>
      </c>
      <c r="C2306">
        <v>878</v>
      </c>
      <c r="D2306">
        <v>38.367156664997289</v>
      </c>
    </row>
    <row r="2307" spans="1:4" x14ac:dyDescent="0.2">
      <c r="A2307" t="s">
        <v>38</v>
      </c>
      <c r="B2307" t="s">
        <v>166</v>
      </c>
      <c r="C2307">
        <v>850</v>
      </c>
      <c r="D2307">
        <v>6.6420212458896275</v>
      </c>
    </row>
    <row r="2308" spans="1:4" x14ac:dyDescent="0.2">
      <c r="A2308" t="s">
        <v>38</v>
      </c>
      <c r="B2308" t="s">
        <v>762</v>
      </c>
      <c r="C2308">
        <v>734</v>
      </c>
      <c r="D2308">
        <v>2.1433638616445645</v>
      </c>
    </row>
    <row r="2309" spans="1:4" x14ac:dyDescent="0.2">
      <c r="A2309" t="s">
        <v>38</v>
      </c>
      <c r="B2309" t="s">
        <v>179</v>
      </c>
      <c r="C2309">
        <v>812</v>
      </c>
      <c r="D2309">
        <v>18.554449511788949</v>
      </c>
    </row>
    <row r="2310" spans="1:4" x14ac:dyDescent="0.2">
      <c r="A2310" t="s">
        <v>38</v>
      </c>
      <c r="B2310" t="s">
        <v>151</v>
      </c>
      <c r="C2310">
        <v>935</v>
      </c>
      <c r="D2310">
        <v>13.30881278576409</v>
      </c>
    </row>
    <row r="2311" spans="1:4" x14ac:dyDescent="0.2">
      <c r="A2311" t="s">
        <v>38</v>
      </c>
      <c r="B2311" t="s">
        <v>763</v>
      </c>
      <c r="C2311">
        <v>720</v>
      </c>
      <c r="D2311">
        <v>2.4577033298180186</v>
      </c>
    </row>
    <row r="2312" spans="1:4" x14ac:dyDescent="0.2">
      <c r="A2312" t="s">
        <v>38</v>
      </c>
      <c r="B2312" t="s">
        <v>343</v>
      </c>
      <c r="C2312">
        <v>790</v>
      </c>
      <c r="D2312">
        <v>3.8231728535112937</v>
      </c>
    </row>
    <row r="2313" spans="1:4" x14ac:dyDescent="0.2">
      <c r="A2313" t="s">
        <v>38</v>
      </c>
      <c r="B2313" t="s">
        <v>150</v>
      </c>
      <c r="C2313">
        <v>870</v>
      </c>
      <c r="D2313">
        <v>3.2646312685019656</v>
      </c>
    </row>
    <row r="2314" spans="1:4" x14ac:dyDescent="0.2">
      <c r="A2314" t="s">
        <v>38</v>
      </c>
      <c r="B2314" t="s">
        <v>137</v>
      </c>
      <c r="C2314">
        <v>865</v>
      </c>
      <c r="D2314">
        <v>14.977164893527265</v>
      </c>
    </row>
    <row r="2315" spans="1:4" x14ac:dyDescent="0.2">
      <c r="A2315" t="s">
        <v>38</v>
      </c>
      <c r="B2315" t="s">
        <v>142</v>
      </c>
      <c r="C2315">
        <v>829</v>
      </c>
      <c r="D2315">
        <v>4.5698366963167887</v>
      </c>
    </row>
    <row r="2316" spans="1:4" x14ac:dyDescent="0.2">
      <c r="A2316" t="s">
        <v>38</v>
      </c>
      <c r="B2316" t="s">
        <v>146</v>
      </c>
      <c r="C2316">
        <v>842</v>
      </c>
      <c r="D2316">
        <v>2.2162111138575593</v>
      </c>
    </row>
    <row r="2317" spans="1:4" x14ac:dyDescent="0.2">
      <c r="A2317" t="s">
        <v>38</v>
      </c>
      <c r="B2317" t="s">
        <v>143</v>
      </c>
      <c r="C2317">
        <v>823</v>
      </c>
      <c r="D2317">
        <v>18.192724305833682</v>
      </c>
    </row>
    <row r="2318" spans="1:4" x14ac:dyDescent="0.2">
      <c r="A2318" t="s">
        <v>38</v>
      </c>
      <c r="B2318" t="s">
        <v>144</v>
      </c>
      <c r="C2318">
        <v>880</v>
      </c>
      <c r="D2318">
        <v>29.097477955355075</v>
      </c>
    </row>
    <row r="2319" spans="1:4" x14ac:dyDescent="0.2">
      <c r="A2319" t="s">
        <v>38</v>
      </c>
      <c r="B2319" t="s">
        <v>72</v>
      </c>
      <c r="C2319">
        <v>739</v>
      </c>
      <c r="D2319">
        <v>6.5744071056844495</v>
      </c>
    </row>
    <row r="2320" spans="1:4" x14ac:dyDescent="0.2">
      <c r="A2320" t="s">
        <v>38</v>
      </c>
      <c r="B2320" t="s">
        <v>344</v>
      </c>
      <c r="C2320">
        <v>726</v>
      </c>
      <c r="D2320">
        <v>3.2175475353940346</v>
      </c>
    </row>
    <row r="2321" spans="1:4" x14ac:dyDescent="0.2">
      <c r="A2321" t="s">
        <v>38</v>
      </c>
      <c r="B2321" t="s">
        <v>188</v>
      </c>
      <c r="C2321">
        <v>868</v>
      </c>
      <c r="D2321">
        <v>10.093515787415441</v>
      </c>
    </row>
    <row r="2322" spans="1:4" x14ac:dyDescent="0.2">
      <c r="A2322" t="s">
        <v>38</v>
      </c>
      <c r="B2322" t="s">
        <v>640</v>
      </c>
      <c r="C2322">
        <v>631</v>
      </c>
      <c r="D2322">
        <v>30.549450071102051</v>
      </c>
    </row>
    <row r="2323" spans="1:4" x14ac:dyDescent="0.2">
      <c r="A2323" t="s">
        <v>38</v>
      </c>
      <c r="B2323" t="s">
        <v>93</v>
      </c>
      <c r="C2323">
        <v>815</v>
      </c>
      <c r="D2323">
        <v>17.005896345944233</v>
      </c>
    </row>
    <row r="2324" spans="1:4" x14ac:dyDescent="0.2">
      <c r="A2324" t="s">
        <v>38</v>
      </c>
      <c r="B2324" t="s">
        <v>202</v>
      </c>
      <c r="C2324">
        <v>896</v>
      </c>
      <c r="D2324">
        <v>17.357434693359519</v>
      </c>
    </row>
    <row r="2325" spans="1:4" x14ac:dyDescent="0.2">
      <c r="A2325" t="s">
        <v>38</v>
      </c>
      <c r="B2325" t="s">
        <v>620</v>
      </c>
      <c r="C2325">
        <v>725</v>
      </c>
      <c r="D2325">
        <v>61.671040413296993</v>
      </c>
    </row>
    <row r="2326" spans="1:4" x14ac:dyDescent="0.2">
      <c r="A2326" t="s">
        <v>38</v>
      </c>
      <c r="B2326" t="s">
        <v>764</v>
      </c>
      <c r="C2326">
        <v>843</v>
      </c>
      <c r="D2326">
        <v>1.8208842076693323</v>
      </c>
    </row>
    <row r="2327" spans="1:4" x14ac:dyDescent="0.2">
      <c r="A2327" t="s">
        <v>38</v>
      </c>
      <c r="B2327" t="s">
        <v>695</v>
      </c>
      <c r="C2327">
        <v>670</v>
      </c>
      <c r="D2327">
        <v>21.454533481177396</v>
      </c>
    </row>
    <row r="2328" spans="1:4" x14ac:dyDescent="0.2">
      <c r="A2328" t="s">
        <v>38</v>
      </c>
      <c r="B2328" t="s">
        <v>123</v>
      </c>
      <c r="C2328">
        <v>841</v>
      </c>
      <c r="D2328">
        <v>39.390446640471261</v>
      </c>
    </row>
    <row r="2329" spans="1:4" x14ac:dyDescent="0.2">
      <c r="A2329" t="s">
        <v>38</v>
      </c>
      <c r="B2329" t="s">
        <v>217</v>
      </c>
      <c r="C2329">
        <v>851</v>
      </c>
      <c r="D2329">
        <v>5.85794685291504</v>
      </c>
    </row>
    <row r="2330" spans="1:4" x14ac:dyDescent="0.2">
      <c r="A2330" t="s">
        <v>38</v>
      </c>
      <c r="B2330" t="s">
        <v>218</v>
      </c>
      <c r="C2330">
        <v>937</v>
      </c>
      <c r="D2330">
        <v>5.5378613777946333</v>
      </c>
    </row>
    <row r="2331" spans="1:4" x14ac:dyDescent="0.2">
      <c r="A2331" t="s">
        <v>38</v>
      </c>
      <c r="B2331" t="s">
        <v>157</v>
      </c>
      <c r="C2331">
        <v>936</v>
      </c>
      <c r="D2331">
        <v>6.309994318605102</v>
      </c>
    </row>
    <row r="2332" spans="1:4" x14ac:dyDescent="0.2">
      <c r="A2332" t="s">
        <v>38</v>
      </c>
      <c r="B2332" t="s">
        <v>529</v>
      </c>
      <c r="C2332">
        <v>835</v>
      </c>
      <c r="D2332">
        <v>25.280662032573421</v>
      </c>
    </row>
    <row r="2333" spans="1:4" x14ac:dyDescent="0.2">
      <c r="A2333" t="s">
        <v>38</v>
      </c>
      <c r="B2333" t="s">
        <v>172</v>
      </c>
      <c r="C2333">
        <v>872</v>
      </c>
      <c r="D2333">
        <v>1.7808813020185739</v>
      </c>
    </row>
    <row r="2334" spans="1:4" x14ac:dyDescent="0.2">
      <c r="A2334" t="s">
        <v>38</v>
      </c>
      <c r="B2334" t="s">
        <v>765</v>
      </c>
      <c r="C2334">
        <v>726</v>
      </c>
      <c r="D2334">
        <v>1.207311415743082</v>
      </c>
    </row>
    <row r="2335" spans="1:4" x14ac:dyDescent="0.2">
      <c r="A2335" t="s">
        <v>38</v>
      </c>
      <c r="B2335" t="s">
        <v>128</v>
      </c>
      <c r="C2335">
        <v>840</v>
      </c>
      <c r="D2335">
        <v>8.4616841636093039</v>
      </c>
    </row>
    <row r="2336" spans="1:4" x14ac:dyDescent="0.2">
      <c r="A2336" t="s">
        <v>38</v>
      </c>
      <c r="B2336" t="s">
        <v>163</v>
      </c>
      <c r="C2336">
        <v>802</v>
      </c>
      <c r="D2336">
        <v>1.5569074760829218</v>
      </c>
    </row>
    <row r="2337" spans="1:4" x14ac:dyDescent="0.2">
      <c r="A2337" t="s">
        <v>38</v>
      </c>
      <c r="B2337" t="s">
        <v>594</v>
      </c>
      <c r="C2337">
        <v>777</v>
      </c>
      <c r="D2337">
        <v>1.590466685998029</v>
      </c>
    </row>
    <row r="2338" spans="1:4" x14ac:dyDescent="0.2">
      <c r="A2338" t="s">
        <v>38</v>
      </c>
      <c r="B2338" t="s">
        <v>205</v>
      </c>
      <c r="C2338">
        <v>877</v>
      </c>
      <c r="D2338">
        <v>13.967731445645731</v>
      </c>
    </row>
    <row r="2339" spans="1:4" x14ac:dyDescent="0.2">
      <c r="A2339" t="s">
        <v>38</v>
      </c>
      <c r="B2339" t="s">
        <v>620</v>
      </c>
      <c r="C2339">
        <v>663</v>
      </c>
      <c r="D2339">
        <v>45.165575291440057</v>
      </c>
    </row>
    <row r="2340" spans="1:4" x14ac:dyDescent="0.2">
      <c r="A2340" t="s">
        <v>38</v>
      </c>
      <c r="B2340" t="s">
        <v>766</v>
      </c>
      <c r="C2340">
        <v>780</v>
      </c>
      <c r="D2340">
        <v>5.3398206976660294</v>
      </c>
    </row>
    <row r="2341" spans="1:4" x14ac:dyDescent="0.2">
      <c r="A2341" t="s">
        <v>38</v>
      </c>
      <c r="B2341" t="s">
        <v>180</v>
      </c>
      <c r="C2341">
        <v>827</v>
      </c>
      <c r="D2341">
        <v>5.0118433987854747</v>
      </c>
    </row>
    <row r="2342" spans="1:4" x14ac:dyDescent="0.2">
      <c r="A2342" t="s">
        <v>38</v>
      </c>
      <c r="B2342" t="s">
        <v>174</v>
      </c>
      <c r="C2342">
        <v>905</v>
      </c>
      <c r="D2342">
        <v>2.4149478099277033</v>
      </c>
    </row>
    <row r="2343" spans="1:4" x14ac:dyDescent="0.2">
      <c r="A2343" t="s">
        <v>38</v>
      </c>
      <c r="B2343" t="s">
        <v>671</v>
      </c>
      <c r="C2343">
        <v>692</v>
      </c>
      <c r="D2343">
        <v>1.6680494339504317</v>
      </c>
    </row>
    <row r="2344" spans="1:4" x14ac:dyDescent="0.2">
      <c r="A2344" t="s">
        <v>38</v>
      </c>
      <c r="B2344" t="s">
        <v>722</v>
      </c>
      <c r="C2344">
        <v>801</v>
      </c>
      <c r="D2344">
        <v>14.208728498846947</v>
      </c>
    </row>
    <row r="2345" spans="1:4" x14ac:dyDescent="0.2">
      <c r="A2345" t="s">
        <v>38</v>
      </c>
      <c r="B2345" t="s">
        <v>767</v>
      </c>
      <c r="C2345">
        <v>779</v>
      </c>
      <c r="D2345">
        <v>10.432886625253774</v>
      </c>
    </row>
    <row r="2346" spans="1:4" x14ac:dyDescent="0.2">
      <c r="A2346" t="s">
        <v>38</v>
      </c>
      <c r="B2346" t="s">
        <v>220</v>
      </c>
      <c r="C2346">
        <v>846</v>
      </c>
      <c r="D2346">
        <v>3.9029413435624352</v>
      </c>
    </row>
    <row r="2347" spans="1:4" x14ac:dyDescent="0.2">
      <c r="A2347" t="s">
        <v>38</v>
      </c>
      <c r="B2347" t="s">
        <v>229</v>
      </c>
      <c r="C2347">
        <v>914</v>
      </c>
      <c r="D2347">
        <v>37.233163017611631</v>
      </c>
    </row>
    <row r="2348" spans="1:4" x14ac:dyDescent="0.2">
      <c r="A2348" t="s">
        <v>38</v>
      </c>
      <c r="B2348" t="s">
        <v>175</v>
      </c>
      <c r="C2348">
        <v>887</v>
      </c>
      <c r="D2348">
        <v>2.3854927632339686</v>
      </c>
    </row>
    <row r="2349" spans="1:4" x14ac:dyDescent="0.2">
      <c r="A2349" t="s">
        <v>38</v>
      </c>
      <c r="B2349" t="s">
        <v>205</v>
      </c>
      <c r="C2349">
        <v>878</v>
      </c>
      <c r="D2349">
        <v>8.2703246119898708</v>
      </c>
    </row>
    <row r="2350" spans="1:4" x14ac:dyDescent="0.2">
      <c r="A2350" t="s">
        <v>38</v>
      </c>
      <c r="B2350" t="s">
        <v>111</v>
      </c>
      <c r="C2350">
        <v>884</v>
      </c>
      <c r="D2350">
        <v>10.348763825569327</v>
      </c>
    </row>
    <row r="2351" spans="1:4" x14ac:dyDescent="0.2">
      <c r="A2351" t="s">
        <v>38</v>
      </c>
      <c r="B2351" t="s">
        <v>205</v>
      </c>
      <c r="C2351">
        <v>849</v>
      </c>
      <c r="D2351">
        <v>17.777189405957436</v>
      </c>
    </row>
    <row r="2352" spans="1:4" x14ac:dyDescent="0.2">
      <c r="A2352" t="s">
        <v>38</v>
      </c>
      <c r="B2352" t="s">
        <v>758</v>
      </c>
      <c r="C2352">
        <v>716</v>
      </c>
      <c r="D2352">
        <v>3.5398551091581152</v>
      </c>
    </row>
    <row r="2353" spans="1:4" x14ac:dyDescent="0.2">
      <c r="A2353" t="s">
        <v>38</v>
      </c>
      <c r="B2353" t="s">
        <v>768</v>
      </c>
      <c r="C2353">
        <v>816</v>
      </c>
      <c r="D2353">
        <v>6.4474403482565164</v>
      </c>
    </row>
    <row r="2354" spans="1:4" x14ac:dyDescent="0.2">
      <c r="A2354" t="s">
        <v>38</v>
      </c>
      <c r="B2354" t="s">
        <v>726</v>
      </c>
      <c r="C2354">
        <v>844</v>
      </c>
      <c r="D2354">
        <v>36.439263993268689</v>
      </c>
    </row>
    <row r="2355" spans="1:4" x14ac:dyDescent="0.2">
      <c r="A2355" t="s">
        <v>38</v>
      </c>
      <c r="B2355" t="s">
        <v>490</v>
      </c>
      <c r="C2355">
        <v>780</v>
      </c>
      <c r="D2355">
        <v>15.480780884037014</v>
      </c>
    </row>
    <row r="2356" spans="1:4" x14ac:dyDescent="0.2">
      <c r="A2356" t="s">
        <v>38</v>
      </c>
      <c r="B2356" t="s">
        <v>753</v>
      </c>
      <c r="C2356">
        <v>628</v>
      </c>
      <c r="D2356">
        <v>3.2400308242654026</v>
      </c>
    </row>
    <row r="2357" spans="1:4" x14ac:dyDescent="0.2">
      <c r="A2357" t="s">
        <v>38</v>
      </c>
      <c r="B2357" t="s">
        <v>570</v>
      </c>
      <c r="C2357">
        <v>824</v>
      </c>
      <c r="D2357">
        <v>9.6963428386250197</v>
      </c>
    </row>
    <row r="2358" spans="1:4" x14ac:dyDescent="0.2">
      <c r="A2358" t="s">
        <v>38</v>
      </c>
      <c r="B2358" t="s">
        <v>623</v>
      </c>
      <c r="C2358">
        <v>814</v>
      </c>
      <c r="D2358">
        <v>8.0251754406153744</v>
      </c>
    </row>
    <row r="2359" spans="1:4" x14ac:dyDescent="0.2">
      <c r="A2359" t="s">
        <v>38</v>
      </c>
      <c r="B2359" t="s">
        <v>687</v>
      </c>
      <c r="C2359">
        <v>777</v>
      </c>
      <c r="D2359">
        <v>7.7032316553469347</v>
      </c>
    </row>
    <row r="2360" spans="1:4" x14ac:dyDescent="0.2">
      <c r="A2360" t="s">
        <v>38</v>
      </c>
      <c r="B2360" t="s">
        <v>586</v>
      </c>
      <c r="C2360">
        <v>673</v>
      </c>
      <c r="D2360">
        <v>5.380654562262535</v>
      </c>
    </row>
    <row r="2361" spans="1:4" x14ac:dyDescent="0.2">
      <c r="A2361" t="s">
        <v>38</v>
      </c>
      <c r="B2361" t="s">
        <v>209</v>
      </c>
      <c r="C2361">
        <v>864</v>
      </c>
      <c r="D2361">
        <v>3.3161603141286853</v>
      </c>
    </row>
    <row r="2362" spans="1:4" x14ac:dyDescent="0.2">
      <c r="A2362" t="s">
        <v>38</v>
      </c>
      <c r="B2362" t="s">
        <v>273</v>
      </c>
      <c r="C2362">
        <v>861</v>
      </c>
      <c r="D2362">
        <v>26.753809270712956</v>
      </c>
    </row>
    <row r="2363" spans="1:4" x14ac:dyDescent="0.2">
      <c r="A2363" t="s">
        <v>38</v>
      </c>
      <c r="B2363" t="s">
        <v>200</v>
      </c>
      <c r="C2363">
        <v>841</v>
      </c>
      <c r="D2363">
        <v>10.248841876647569</v>
      </c>
    </row>
    <row r="2364" spans="1:4" x14ac:dyDescent="0.2">
      <c r="A2364" t="s">
        <v>38</v>
      </c>
      <c r="B2364" t="s">
        <v>769</v>
      </c>
      <c r="C2364">
        <v>683</v>
      </c>
      <c r="D2364">
        <v>3.3891272306751641</v>
      </c>
    </row>
    <row r="2365" spans="1:4" x14ac:dyDescent="0.2">
      <c r="A2365" t="s">
        <v>38</v>
      </c>
      <c r="B2365" t="s">
        <v>770</v>
      </c>
      <c r="C2365">
        <v>684</v>
      </c>
      <c r="D2365">
        <v>2.9521734188136346</v>
      </c>
    </row>
    <row r="2366" spans="1:4" x14ac:dyDescent="0.2">
      <c r="A2366" t="s">
        <v>38</v>
      </c>
      <c r="B2366" t="s">
        <v>193</v>
      </c>
      <c r="C2366">
        <v>874</v>
      </c>
      <c r="D2366">
        <v>1.8068396520561596</v>
      </c>
    </row>
    <row r="2367" spans="1:4" x14ac:dyDescent="0.2">
      <c r="A2367" t="s">
        <v>38</v>
      </c>
      <c r="B2367" t="s">
        <v>254</v>
      </c>
      <c r="C2367">
        <v>857</v>
      </c>
      <c r="D2367">
        <v>3.0264048962896299</v>
      </c>
    </row>
    <row r="2368" spans="1:4" x14ac:dyDescent="0.2">
      <c r="A2368" t="s">
        <v>38</v>
      </c>
      <c r="B2368" t="s">
        <v>388</v>
      </c>
      <c r="C2368">
        <v>841</v>
      </c>
      <c r="D2368">
        <v>2.4558939783301907</v>
      </c>
    </row>
    <row r="2369" spans="1:4" x14ac:dyDescent="0.2">
      <c r="A2369" t="s">
        <v>38</v>
      </c>
      <c r="B2369" t="s">
        <v>771</v>
      </c>
      <c r="C2369">
        <v>801</v>
      </c>
      <c r="D2369">
        <v>6.97797791419835</v>
      </c>
    </row>
    <row r="2370" spans="1:4" x14ac:dyDescent="0.2">
      <c r="A2370" t="s">
        <v>38</v>
      </c>
      <c r="B2370" t="s">
        <v>278</v>
      </c>
      <c r="C2370">
        <v>851</v>
      </c>
      <c r="D2370">
        <v>1.2497981648564209</v>
      </c>
    </row>
    <row r="2371" spans="1:4" x14ac:dyDescent="0.2">
      <c r="A2371" t="s">
        <v>38</v>
      </c>
      <c r="B2371" t="s">
        <v>760</v>
      </c>
      <c r="C2371">
        <v>754</v>
      </c>
      <c r="D2371">
        <v>12.262501087679647</v>
      </c>
    </row>
    <row r="2372" spans="1:4" x14ac:dyDescent="0.2">
      <c r="A2372" t="s">
        <v>38</v>
      </c>
      <c r="B2372" t="s">
        <v>285</v>
      </c>
      <c r="C2372">
        <v>858</v>
      </c>
      <c r="D2372">
        <v>10.448374401873108</v>
      </c>
    </row>
    <row r="2373" spans="1:4" x14ac:dyDescent="0.2">
      <c r="A2373" t="s">
        <v>38</v>
      </c>
      <c r="B2373" t="s">
        <v>772</v>
      </c>
      <c r="C2373">
        <v>644</v>
      </c>
      <c r="D2373">
        <v>0.86302151507036273</v>
      </c>
    </row>
    <row r="2374" spans="1:4" x14ac:dyDescent="0.2">
      <c r="A2374" t="s">
        <v>38</v>
      </c>
      <c r="B2374" t="s">
        <v>276</v>
      </c>
      <c r="C2374">
        <v>768</v>
      </c>
      <c r="D2374">
        <v>3.8634769831739249</v>
      </c>
    </row>
    <row r="2375" spans="1:4" x14ac:dyDescent="0.2">
      <c r="A2375" t="s">
        <v>38</v>
      </c>
      <c r="B2375" t="s">
        <v>237</v>
      </c>
      <c r="C2375">
        <v>865</v>
      </c>
      <c r="D2375">
        <v>2.7601525349504379</v>
      </c>
    </row>
    <row r="2376" spans="1:4" x14ac:dyDescent="0.2">
      <c r="A2376" t="s">
        <v>38</v>
      </c>
      <c r="B2376" t="s">
        <v>773</v>
      </c>
      <c r="C2376">
        <v>665</v>
      </c>
      <c r="D2376">
        <v>1.1893469331423807</v>
      </c>
    </row>
    <row r="2377" spans="1:4" x14ac:dyDescent="0.2">
      <c r="A2377" t="s">
        <v>38</v>
      </c>
      <c r="B2377" t="s">
        <v>260</v>
      </c>
      <c r="C2377">
        <v>782</v>
      </c>
      <c r="D2377">
        <v>1.5727961784048423</v>
      </c>
    </row>
    <row r="2378" spans="1:4" x14ac:dyDescent="0.2">
      <c r="A2378" t="s">
        <v>38</v>
      </c>
      <c r="B2378" t="s">
        <v>774</v>
      </c>
      <c r="C2378">
        <v>762</v>
      </c>
      <c r="D2378">
        <v>3.0866539365436463</v>
      </c>
    </row>
    <row r="2379" spans="1:4" x14ac:dyDescent="0.2">
      <c r="A2379" t="s">
        <v>38</v>
      </c>
      <c r="B2379" t="s">
        <v>284</v>
      </c>
      <c r="C2379">
        <v>837</v>
      </c>
      <c r="D2379">
        <v>2.1349553511583861</v>
      </c>
    </row>
    <row r="2380" spans="1:4" x14ac:dyDescent="0.2">
      <c r="A2380" t="s">
        <v>38</v>
      </c>
      <c r="B2380" t="s">
        <v>775</v>
      </c>
      <c r="C2380">
        <v>826</v>
      </c>
      <c r="D2380">
        <v>6.0774809424891023</v>
      </c>
    </row>
    <row r="2381" spans="1:4" x14ac:dyDescent="0.2">
      <c r="A2381" t="s">
        <v>44</v>
      </c>
      <c r="B2381" t="s">
        <v>33</v>
      </c>
      <c r="C2381">
        <v>944</v>
      </c>
      <c r="D2381">
        <v>235.38436589949353</v>
      </c>
    </row>
    <row r="2382" spans="1:4" x14ac:dyDescent="0.2">
      <c r="A2382" t="s">
        <v>44</v>
      </c>
      <c r="B2382" t="s">
        <v>67</v>
      </c>
      <c r="C2382">
        <v>920</v>
      </c>
      <c r="D2382">
        <v>0.67688028151025026</v>
      </c>
    </row>
    <row r="2383" spans="1:4" x14ac:dyDescent="0.2">
      <c r="A2383" t="s">
        <v>44</v>
      </c>
      <c r="B2383" t="s">
        <v>72</v>
      </c>
      <c r="C2383">
        <v>857</v>
      </c>
      <c r="D2383">
        <v>12.460930054613977</v>
      </c>
    </row>
    <row r="2384" spans="1:4" x14ac:dyDescent="0.2">
      <c r="A2384" t="s">
        <v>44</v>
      </c>
      <c r="B2384" t="s">
        <v>54</v>
      </c>
      <c r="C2384">
        <v>835</v>
      </c>
      <c r="D2384">
        <v>2.1605125488536974</v>
      </c>
    </row>
    <row r="2385" spans="1:4" x14ac:dyDescent="0.2">
      <c r="A2385" t="s">
        <v>44</v>
      </c>
      <c r="B2385" t="s">
        <v>68</v>
      </c>
      <c r="C2385">
        <v>881</v>
      </c>
      <c r="D2385">
        <v>8.6768538478039705</v>
      </c>
    </row>
    <row r="2386" spans="1:4" x14ac:dyDescent="0.2">
      <c r="A2386" t="s">
        <v>44</v>
      </c>
      <c r="B2386" t="s">
        <v>33</v>
      </c>
      <c r="C2386">
        <v>854</v>
      </c>
      <c r="D2386">
        <v>59.76440037398244</v>
      </c>
    </row>
    <row r="2387" spans="1:4" x14ac:dyDescent="0.2">
      <c r="A2387" t="s">
        <v>44</v>
      </c>
      <c r="B2387" t="s">
        <v>80</v>
      </c>
      <c r="C2387">
        <v>886</v>
      </c>
      <c r="D2387">
        <v>3.2522173502151679</v>
      </c>
    </row>
    <row r="2388" spans="1:4" x14ac:dyDescent="0.2">
      <c r="A2388" t="s">
        <v>44</v>
      </c>
      <c r="B2388" t="s">
        <v>91</v>
      </c>
      <c r="C2388">
        <v>936</v>
      </c>
      <c r="D2388">
        <v>76.073605174014077</v>
      </c>
    </row>
    <row r="2389" spans="1:4" x14ac:dyDescent="0.2">
      <c r="A2389" t="s">
        <v>44</v>
      </c>
      <c r="B2389" t="s">
        <v>99</v>
      </c>
      <c r="C2389">
        <v>961</v>
      </c>
      <c r="D2389">
        <v>269.6420473620426</v>
      </c>
    </row>
    <row r="2390" spans="1:4" x14ac:dyDescent="0.2">
      <c r="A2390" t="s">
        <v>44</v>
      </c>
      <c r="B2390" t="s">
        <v>100</v>
      </c>
      <c r="C2390">
        <v>905</v>
      </c>
      <c r="D2390">
        <v>2.5763974456401009</v>
      </c>
    </row>
    <row r="2391" spans="1:4" x14ac:dyDescent="0.2">
      <c r="A2391" t="s">
        <v>44</v>
      </c>
      <c r="B2391" t="s">
        <v>109</v>
      </c>
      <c r="C2391">
        <v>958</v>
      </c>
      <c r="D2391">
        <v>65.095633695805844</v>
      </c>
    </row>
    <row r="2392" spans="1:4" x14ac:dyDescent="0.2">
      <c r="A2392" t="s">
        <v>44</v>
      </c>
      <c r="B2392" t="s">
        <v>87</v>
      </c>
      <c r="C2392">
        <v>766</v>
      </c>
      <c r="D2392">
        <v>2.8523950544935994</v>
      </c>
    </row>
    <row r="2393" spans="1:4" x14ac:dyDescent="0.2">
      <c r="A2393" t="s">
        <v>44</v>
      </c>
      <c r="B2393" t="s">
        <v>86</v>
      </c>
      <c r="C2393">
        <v>899</v>
      </c>
      <c r="D2393">
        <v>3.5178994322322685</v>
      </c>
    </row>
    <row r="2394" spans="1:4" x14ac:dyDescent="0.2">
      <c r="A2394" t="s">
        <v>44</v>
      </c>
      <c r="B2394" t="s">
        <v>763</v>
      </c>
      <c r="C2394">
        <v>777</v>
      </c>
      <c r="D2394">
        <v>2.7496641619173618</v>
      </c>
    </row>
    <row r="2395" spans="1:4" x14ac:dyDescent="0.2">
      <c r="A2395" t="s">
        <v>44</v>
      </c>
      <c r="B2395" t="s">
        <v>98</v>
      </c>
      <c r="C2395">
        <v>891</v>
      </c>
      <c r="D2395">
        <v>3.9665393444197643</v>
      </c>
    </row>
    <row r="2396" spans="1:4" x14ac:dyDescent="0.2">
      <c r="A2396" t="s">
        <v>44</v>
      </c>
      <c r="B2396" t="s">
        <v>343</v>
      </c>
      <c r="C2396">
        <v>772</v>
      </c>
      <c r="D2396">
        <v>3.02063170261223</v>
      </c>
    </row>
    <row r="2397" spans="1:4" x14ac:dyDescent="0.2">
      <c r="A2397" t="s">
        <v>44</v>
      </c>
      <c r="B2397" t="s">
        <v>89</v>
      </c>
      <c r="C2397">
        <v>885</v>
      </c>
      <c r="D2397">
        <v>2.2201682864121426</v>
      </c>
    </row>
    <row r="2398" spans="1:4" x14ac:dyDescent="0.2">
      <c r="A2398" t="s">
        <v>44</v>
      </c>
      <c r="B2398" t="s">
        <v>93</v>
      </c>
      <c r="C2398">
        <v>778</v>
      </c>
      <c r="D2398">
        <v>2.2671509163727293</v>
      </c>
    </row>
    <row r="2399" spans="1:4" x14ac:dyDescent="0.2">
      <c r="A2399" t="s">
        <v>44</v>
      </c>
      <c r="B2399" t="s">
        <v>128</v>
      </c>
      <c r="C2399">
        <v>900</v>
      </c>
      <c r="D2399">
        <v>11.9595356867334</v>
      </c>
    </row>
    <row r="2400" spans="1:4" x14ac:dyDescent="0.2">
      <c r="A2400" t="s">
        <v>44</v>
      </c>
      <c r="B2400" t="s">
        <v>34</v>
      </c>
      <c r="C2400">
        <v>899</v>
      </c>
      <c r="D2400">
        <v>3.2121630037607352</v>
      </c>
    </row>
    <row r="2401" spans="1:4" x14ac:dyDescent="0.2">
      <c r="A2401" t="s">
        <v>44</v>
      </c>
      <c r="B2401" t="s">
        <v>51</v>
      </c>
      <c r="C2401">
        <v>793</v>
      </c>
      <c r="D2401">
        <v>2.7944733848080432</v>
      </c>
    </row>
    <row r="2402" spans="1:4" x14ac:dyDescent="0.2">
      <c r="A2402" t="s">
        <v>44</v>
      </c>
      <c r="B2402" t="s">
        <v>523</v>
      </c>
      <c r="C2402">
        <v>750</v>
      </c>
      <c r="D2402">
        <v>1.4787394575254977</v>
      </c>
    </row>
    <row r="2403" spans="1:4" x14ac:dyDescent="0.2">
      <c r="A2403" t="s">
        <v>44</v>
      </c>
      <c r="B2403" t="s">
        <v>154</v>
      </c>
      <c r="C2403">
        <v>920</v>
      </c>
      <c r="D2403">
        <v>13.82939087341463</v>
      </c>
    </row>
    <row r="2404" spans="1:4" x14ac:dyDescent="0.2">
      <c r="A2404" t="s">
        <v>44</v>
      </c>
      <c r="B2404" t="s">
        <v>166</v>
      </c>
      <c r="C2404">
        <v>842</v>
      </c>
      <c r="D2404">
        <v>2.5871774006980837</v>
      </c>
    </row>
    <row r="2405" spans="1:4" x14ac:dyDescent="0.2">
      <c r="A2405" t="s">
        <v>44</v>
      </c>
      <c r="B2405" t="s">
        <v>121</v>
      </c>
      <c r="C2405">
        <v>887</v>
      </c>
      <c r="D2405">
        <v>7.8635700525568843</v>
      </c>
    </row>
    <row r="2406" spans="1:4" x14ac:dyDescent="0.2">
      <c r="A2406" t="s">
        <v>44</v>
      </c>
      <c r="B2406" t="s">
        <v>344</v>
      </c>
      <c r="C2406">
        <v>777</v>
      </c>
      <c r="D2406">
        <v>2.630460130829448</v>
      </c>
    </row>
    <row r="2407" spans="1:4" x14ac:dyDescent="0.2">
      <c r="A2407" t="s">
        <v>44</v>
      </c>
      <c r="B2407" t="s">
        <v>173</v>
      </c>
      <c r="C2407">
        <v>904</v>
      </c>
      <c r="D2407">
        <v>9.4736414406378735</v>
      </c>
    </row>
    <row r="2408" spans="1:4" x14ac:dyDescent="0.2">
      <c r="A2408" t="s">
        <v>44</v>
      </c>
      <c r="B2408" s="4" t="s">
        <v>141</v>
      </c>
      <c r="C2408">
        <v>933</v>
      </c>
      <c r="D2408">
        <v>499.99999999999994</v>
      </c>
    </row>
    <row r="2409" spans="1:4" x14ac:dyDescent="0.2">
      <c r="A2409" t="s">
        <v>44</v>
      </c>
      <c r="B2409" t="s">
        <v>93</v>
      </c>
      <c r="C2409">
        <v>789</v>
      </c>
      <c r="D2409">
        <v>26.494036382063001</v>
      </c>
    </row>
    <row r="2410" spans="1:4" x14ac:dyDescent="0.2">
      <c r="A2410" t="s">
        <v>44</v>
      </c>
      <c r="B2410" t="s">
        <v>151</v>
      </c>
      <c r="C2410">
        <v>917</v>
      </c>
      <c r="D2410">
        <v>7.2920968637456509</v>
      </c>
    </row>
    <row r="2411" spans="1:4" x14ac:dyDescent="0.2">
      <c r="A2411" t="s">
        <v>44</v>
      </c>
      <c r="B2411" t="s">
        <v>189</v>
      </c>
      <c r="C2411">
        <v>906</v>
      </c>
      <c r="D2411">
        <v>11.330292937479726</v>
      </c>
    </row>
    <row r="2412" spans="1:4" x14ac:dyDescent="0.2">
      <c r="A2412" t="s">
        <v>44</v>
      </c>
      <c r="B2412" t="s">
        <v>195</v>
      </c>
      <c r="C2412">
        <v>756</v>
      </c>
      <c r="D2412">
        <v>4.4582757879240109</v>
      </c>
    </row>
    <row r="2413" spans="1:4" x14ac:dyDescent="0.2">
      <c r="A2413" t="s">
        <v>44</v>
      </c>
      <c r="B2413" t="s">
        <v>144</v>
      </c>
      <c r="C2413">
        <v>862</v>
      </c>
      <c r="D2413">
        <v>11.805442835580978</v>
      </c>
    </row>
    <row r="2414" spans="1:4" x14ac:dyDescent="0.2">
      <c r="A2414" t="s">
        <v>44</v>
      </c>
      <c r="B2414" t="s">
        <v>111</v>
      </c>
      <c r="C2414">
        <v>905</v>
      </c>
      <c r="D2414">
        <v>5.5421701396733578</v>
      </c>
    </row>
    <row r="2415" spans="1:4" x14ac:dyDescent="0.2">
      <c r="A2415" t="s">
        <v>44</v>
      </c>
      <c r="B2415" t="s">
        <v>695</v>
      </c>
      <c r="C2415">
        <v>643</v>
      </c>
      <c r="D2415">
        <v>4.9254236372703692</v>
      </c>
    </row>
    <row r="2416" spans="1:4" x14ac:dyDescent="0.2">
      <c r="A2416" t="s">
        <v>44</v>
      </c>
      <c r="B2416" t="s">
        <v>123</v>
      </c>
      <c r="C2416">
        <v>814</v>
      </c>
      <c r="D2416">
        <v>14.638754367939548</v>
      </c>
    </row>
    <row r="2417" spans="1:4" x14ac:dyDescent="0.2">
      <c r="A2417" t="s">
        <v>44</v>
      </c>
      <c r="B2417" t="s">
        <v>205</v>
      </c>
      <c r="C2417">
        <v>862</v>
      </c>
      <c r="D2417">
        <v>9.4239390704087338</v>
      </c>
    </row>
    <row r="2418" spans="1:4" x14ac:dyDescent="0.2">
      <c r="A2418" t="s">
        <v>44</v>
      </c>
      <c r="B2418" t="s">
        <v>101</v>
      </c>
      <c r="C2418">
        <v>733</v>
      </c>
      <c r="D2418">
        <v>3.5177402350584455</v>
      </c>
    </row>
    <row r="2419" spans="1:4" x14ac:dyDescent="0.2">
      <c r="A2419" t="s">
        <v>44</v>
      </c>
      <c r="B2419" t="s">
        <v>205</v>
      </c>
      <c r="C2419">
        <v>859</v>
      </c>
      <c r="D2419">
        <v>17.892772952609068</v>
      </c>
    </row>
    <row r="2420" spans="1:4" x14ac:dyDescent="0.2">
      <c r="A2420" t="s">
        <v>44</v>
      </c>
      <c r="B2420" t="s">
        <v>640</v>
      </c>
      <c r="C2420">
        <v>629</v>
      </c>
      <c r="D2420">
        <v>17.904214335359566</v>
      </c>
    </row>
    <row r="2421" spans="1:4" x14ac:dyDescent="0.2">
      <c r="A2421" t="s">
        <v>44</v>
      </c>
      <c r="B2421" t="s">
        <v>188</v>
      </c>
      <c r="C2421">
        <v>831</v>
      </c>
      <c r="D2421">
        <v>5.3970020058429871</v>
      </c>
    </row>
    <row r="2422" spans="1:4" x14ac:dyDescent="0.2">
      <c r="A2422" t="s">
        <v>44</v>
      </c>
      <c r="B2422" t="s">
        <v>482</v>
      </c>
      <c r="C2422">
        <v>730</v>
      </c>
      <c r="D2422">
        <v>2.0909383210853005</v>
      </c>
    </row>
    <row r="2423" spans="1:4" x14ac:dyDescent="0.2">
      <c r="A2423" t="s">
        <v>44</v>
      </c>
      <c r="B2423" t="s">
        <v>142</v>
      </c>
      <c r="C2423">
        <v>741</v>
      </c>
      <c r="D2423">
        <v>1.5743397793033309</v>
      </c>
    </row>
    <row r="2424" spans="1:4" x14ac:dyDescent="0.2">
      <c r="A2424" t="s">
        <v>44</v>
      </c>
      <c r="B2424" t="s">
        <v>104</v>
      </c>
      <c r="C2424">
        <v>845</v>
      </c>
      <c r="D2424">
        <v>19.032279433701749</v>
      </c>
    </row>
    <row r="2425" spans="1:4" x14ac:dyDescent="0.2">
      <c r="A2425" t="s">
        <v>44</v>
      </c>
      <c r="B2425" t="s">
        <v>244</v>
      </c>
      <c r="C2425">
        <v>889</v>
      </c>
      <c r="D2425">
        <v>32.482300404211053</v>
      </c>
    </row>
    <row r="2426" spans="1:4" x14ac:dyDescent="0.2">
      <c r="A2426" t="s">
        <v>44</v>
      </c>
      <c r="B2426" t="s">
        <v>139</v>
      </c>
      <c r="C2426">
        <v>812</v>
      </c>
      <c r="D2426">
        <v>4.1313845864551952</v>
      </c>
    </row>
    <row r="2427" spans="1:4" x14ac:dyDescent="0.2">
      <c r="A2427" t="s">
        <v>44</v>
      </c>
      <c r="B2427" t="s">
        <v>620</v>
      </c>
      <c r="C2427">
        <v>734</v>
      </c>
      <c r="D2427">
        <v>52.543119363454167</v>
      </c>
    </row>
    <row r="2428" spans="1:4" x14ac:dyDescent="0.2">
      <c r="A2428" t="s">
        <v>44</v>
      </c>
      <c r="B2428" t="s">
        <v>776</v>
      </c>
      <c r="C2428">
        <v>613</v>
      </c>
      <c r="D2428">
        <v>16.672212158645696</v>
      </c>
    </row>
    <row r="2429" spans="1:4" x14ac:dyDescent="0.2">
      <c r="A2429" t="s">
        <v>44</v>
      </c>
      <c r="B2429" t="s">
        <v>529</v>
      </c>
      <c r="C2429">
        <v>812</v>
      </c>
      <c r="D2429">
        <v>13.039659821880633</v>
      </c>
    </row>
    <row r="2430" spans="1:4" x14ac:dyDescent="0.2">
      <c r="A2430" t="s">
        <v>44</v>
      </c>
      <c r="B2430" t="s">
        <v>777</v>
      </c>
      <c r="C2430">
        <v>593</v>
      </c>
      <c r="D2430">
        <v>3.1931799502308094</v>
      </c>
    </row>
    <row r="2431" spans="1:4" x14ac:dyDescent="0.2">
      <c r="A2431" t="s">
        <v>44</v>
      </c>
      <c r="B2431" t="s">
        <v>474</v>
      </c>
      <c r="C2431">
        <v>648</v>
      </c>
      <c r="D2431">
        <v>2.7474715161783934</v>
      </c>
    </row>
    <row r="2432" spans="1:4" x14ac:dyDescent="0.2">
      <c r="A2432" t="s">
        <v>44</v>
      </c>
      <c r="B2432" t="s">
        <v>243</v>
      </c>
      <c r="C2432">
        <v>872</v>
      </c>
      <c r="D2432">
        <v>1.6700256062769985</v>
      </c>
    </row>
    <row r="2433" spans="1:4" x14ac:dyDescent="0.2">
      <c r="A2433" t="s">
        <v>44</v>
      </c>
      <c r="B2433" t="s">
        <v>542</v>
      </c>
      <c r="C2433">
        <v>838</v>
      </c>
      <c r="D2433">
        <v>36.198889722592547</v>
      </c>
    </row>
    <row r="2434" spans="1:4" x14ac:dyDescent="0.2">
      <c r="A2434" t="s">
        <v>44</v>
      </c>
      <c r="B2434" t="s">
        <v>254</v>
      </c>
      <c r="C2434">
        <v>870</v>
      </c>
      <c r="D2434">
        <v>1.4917846252320721</v>
      </c>
    </row>
    <row r="2435" spans="1:4" x14ac:dyDescent="0.2">
      <c r="A2435" t="s">
        <v>44</v>
      </c>
      <c r="B2435" t="s">
        <v>494</v>
      </c>
      <c r="C2435">
        <v>783</v>
      </c>
      <c r="D2435">
        <v>3.09205149252861</v>
      </c>
    </row>
    <row r="2436" spans="1:4" x14ac:dyDescent="0.2">
      <c r="A2436" t="s">
        <v>44</v>
      </c>
      <c r="B2436" t="s">
        <v>778</v>
      </c>
      <c r="C2436">
        <v>633</v>
      </c>
      <c r="D2436">
        <v>6.112279745624706</v>
      </c>
    </row>
    <row r="2437" spans="1:4" x14ac:dyDescent="0.2">
      <c r="A2437" t="s">
        <v>44</v>
      </c>
      <c r="B2437" t="s">
        <v>218</v>
      </c>
      <c r="C2437">
        <v>882</v>
      </c>
      <c r="D2437">
        <v>2.2282465022954323</v>
      </c>
    </row>
    <row r="2438" spans="1:4" x14ac:dyDescent="0.2">
      <c r="A2438" t="s">
        <v>44</v>
      </c>
      <c r="B2438" t="s">
        <v>620</v>
      </c>
      <c r="C2438">
        <v>670</v>
      </c>
      <c r="D2438">
        <v>34.613673007338065</v>
      </c>
    </row>
    <row r="2439" spans="1:4" x14ac:dyDescent="0.2">
      <c r="A2439" t="s">
        <v>44</v>
      </c>
      <c r="B2439" t="s">
        <v>779</v>
      </c>
      <c r="C2439">
        <v>792</v>
      </c>
      <c r="D2439">
        <v>15.211626466757366</v>
      </c>
    </row>
    <row r="2440" spans="1:4" x14ac:dyDescent="0.2">
      <c r="A2440" t="s">
        <v>44</v>
      </c>
      <c r="B2440" t="s">
        <v>490</v>
      </c>
      <c r="C2440">
        <v>797</v>
      </c>
      <c r="D2440">
        <v>16.65001962258739</v>
      </c>
    </row>
    <row r="2441" spans="1:4" x14ac:dyDescent="0.2">
      <c r="A2441" t="s">
        <v>44</v>
      </c>
      <c r="B2441" t="s">
        <v>780</v>
      </c>
      <c r="C2441">
        <v>679</v>
      </c>
      <c r="D2441">
        <v>2.3486985717220188</v>
      </c>
    </row>
    <row r="2442" spans="1:4" x14ac:dyDescent="0.2">
      <c r="A2442" t="s">
        <v>44</v>
      </c>
      <c r="B2442" t="s">
        <v>722</v>
      </c>
      <c r="C2442">
        <v>747</v>
      </c>
      <c r="D2442">
        <v>5.5732544285505812</v>
      </c>
    </row>
    <row r="2443" spans="1:4" x14ac:dyDescent="0.2">
      <c r="A2443" t="s">
        <v>44</v>
      </c>
      <c r="B2443" t="s">
        <v>781</v>
      </c>
      <c r="C2443">
        <v>817</v>
      </c>
      <c r="D2443">
        <v>7.9837249914279456</v>
      </c>
    </row>
    <row r="2444" spans="1:4" x14ac:dyDescent="0.2">
      <c r="A2444" t="s">
        <v>44</v>
      </c>
      <c r="B2444" t="s">
        <v>782</v>
      </c>
      <c r="C2444">
        <v>711</v>
      </c>
      <c r="D2444">
        <v>0.90644811899833344</v>
      </c>
    </row>
    <row r="2445" spans="1:4" x14ac:dyDescent="0.2">
      <c r="A2445" t="s">
        <v>44</v>
      </c>
      <c r="B2445" t="s">
        <v>783</v>
      </c>
      <c r="C2445">
        <v>842</v>
      </c>
      <c r="D2445">
        <v>7.5789363064172761</v>
      </c>
    </row>
    <row r="2446" spans="1:4" x14ac:dyDescent="0.2">
      <c r="A2446" t="s">
        <v>44</v>
      </c>
      <c r="B2446" t="s">
        <v>582</v>
      </c>
      <c r="C2446">
        <v>762</v>
      </c>
      <c r="D2446">
        <v>2.5097396200906759</v>
      </c>
    </row>
    <row r="2447" spans="1:4" x14ac:dyDescent="0.2">
      <c r="A2447" t="s">
        <v>44</v>
      </c>
      <c r="B2447" t="s">
        <v>784</v>
      </c>
      <c r="C2447">
        <v>664</v>
      </c>
      <c r="D2447">
        <v>2.5540081351245409</v>
      </c>
    </row>
    <row r="2448" spans="1:4" x14ac:dyDescent="0.2">
      <c r="A2448" t="s">
        <v>44</v>
      </c>
      <c r="B2448" t="s">
        <v>495</v>
      </c>
      <c r="C2448">
        <v>707</v>
      </c>
      <c r="D2448">
        <v>2.8539657624397097</v>
      </c>
    </row>
    <row r="2449" spans="1:4" x14ac:dyDescent="0.2">
      <c r="A2449" t="s">
        <v>44</v>
      </c>
      <c r="B2449" t="s">
        <v>570</v>
      </c>
      <c r="C2449">
        <v>761</v>
      </c>
      <c r="D2449">
        <v>5.0170049898303128</v>
      </c>
    </row>
    <row r="2450" spans="1:4" x14ac:dyDescent="0.2">
      <c r="A2450" t="s">
        <v>44</v>
      </c>
      <c r="B2450" t="s">
        <v>631</v>
      </c>
      <c r="C2450">
        <v>698</v>
      </c>
      <c r="D2450">
        <v>19.269047033692761</v>
      </c>
    </row>
    <row r="2451" spans="1:4" x14ac:dyDescent="0.2">
      <c r="A2451" t="s">
        <v>44</v>
      </c>
      <c r="B2451" t="s">
        <v>276</v>
      </c>
      <c r="C2451">
        <v>812</v>
      </c>
      <c r="D2451">
        <v>10.55837531840211</v>
      </c>
    </row>
    <row r="2452" spans="1:4" x14ac:dyDescent="0.2">
      <c r="A2452" t="s">
        <v>44</v>
      </c>
      <c r="B2452" t="s">
        <v>273</v>
      </c>
      <c r="C2452">
        <v>855</v>
      </c>
      <c r="D2452">
        <v>7.5456066060947062</v>
      </c>
    </row>
    <row r="2453" spans="1:4" x14ac:dyDescent="0.2">
      <c r="A2453" t="s">
        <v>44</v>
      </c>
      <c r="B2453" t="s">
        <v>631</v>
      </c>
      <c r="C2453">
        <v>734</v>
      </c>
      <c r="D2453">
        <v>2.6999979063827784</v>
      </c>
    </row>
    <row r="2454" spans="1:4" x14ac:dyDescent="0.2">
      <c r="A2454" t="s">
        <v>44</v>
      </c>
      <c r="B2454" t="s">
        <v>785</v>
      </c>
      <c r="C2454">
        <v>830</v>
      </c>
      <c r="D2454">
        <v>4.1244876923564595</v>
      </c>
    </row>
    <row r="2455" spans="1:4" x14ac:dyDescent="0.2">
      <c r="A2455" t="s">
        <v>44</v>
      </c>
      <c r="B2455" t="s">
        <v>786</v>
      </c>
      <c r="C2455">
        <v>721</v>
      </c>
      <c r="D2455">
        <v>3.2268765353476097</v>
      </c>
    </row>
    <row r="2456" spans="1:4" x14ac:dyDescent="0.2">
      <c r="A2456" t="s">
        <v>44</v>
      </c>
      <c r="B2456" t="s">
        <v>787</v>
      </c>
      <c r="C2456">
        <v>791</v>
      </c>
      <c r="D2456">
        <v>1.5581120182023316</v>
      </c>
    </row>
    <row r="2457" spans="1:4" x14ac:dyDescent="0.2">
      <c r="A2457" t="s">
        <v>44</v>
      </c>
      <c r="B2457" t="s">
        <v>788</v>
      </c>
      <c r="C2457">
        <v>721</v>
      </c>
      <c r="D2457">
        <v>4.7112415597179895</v>
      </c>
    </row>
    <row r="2458" spans="1:4" x14ac:dyDescent="0.2">
      <c r="A2458" t="s">
        <v>45</v>
      </c>
      <c r="B2458" t="s">
        <v>33</v>
      </c>
      <c r="C2458">
        <v>935</v>
      </c>
      <c r="D2458">
        <v>98.004449975136097</v>
      </c>
    </row>
    <row r="2459" spans="1:4" x14ac:dyDescent="0.2">
      <c r="A2459" t="s">
        <v>45</v>
      </c>
      <c r="B2459" t="s">
        <v>59</v>
      </c>
      <c r="C2459">
        <v>961</v>
      </c>
      <c r="D2459">
        <v>1.8380078048124568</v>
      </c>
    </row>
    <row r="2460" spans="1:4" x14ac:dyDescent="0.2">
      <c r="A2460" t="s">
        <v>45</v>
      </c>
      <c r="B2460" t="s">
        <v>54</v>
      </c>
      <c r="C2460">
        <v>871</v>
      </c>
      <c r="D2460">
        <v>12.736360887544928</v>
      </c>
    </row>
    <row r="2461" spans="1:4" x14ac:dyDescent="0.2">
      <c r="A2461" t="s">
        <v>45</v>
      </c>
      <c r="B2461" t="s">
        <v>51</v>
      </c>
      <c r="C2461">
        <v>916</v>
      </c>
      <c r="D2461">
        <v>12.290346053208193</v>
      </c>
    </row>
    <row r="2462" spans="1:4" x14ac:dyDescent="0.2">
      <c r="A2462" t="s">
        <v>45</v>
      </c>
      <c r="B2462" t="s">
        <v>68</v>
      </c>
      <c r="C2462">
        <v>924</v>
      </c>
      <c r="D2462">
        <v>66.149964106447271</v>
      </c>
    </row>
    <row r="2463" spans="1:4" x14ac:dyDescent="0.2">
      <c r="A2463" t="s">
        <v>45</v>
      </c>
      <c r="B2463" t="s">
        <v>637</v>
      </c>
      <c r="C2463">
        <v>841</v>
      </c>
      <c r="D2463">
        <v>5.3962393027204323</v>
      </c>
    </row>
    <row r="2464" spans="1:4" x14ac:dyDescent="0.2">
      <c r="A2464" t="s">
        <v>45</v>
      </c>
      <c r="B2464" t="s">
        <v>80</v>
      </c>
      <c r="C2464">
        <v>896</v>
      </c>
      <c r="D2464">
        <v>3.0786832729151188</v>
      </c>
    </row>
    <row r="2465" spans="1:4" x14ac:dyDescent="0.2">
      <c r="A2465" t="s">
        <v>45</v>
      </c>
      <c r="B2465" t="s">
        <v>79</v>
      </c>
      <c r="C2465">
        <v>890</v>
      </c>
      <c r="D2465">
        <v>39.893063511814262</v>
      </c>
    </row>
    <row r="2466" spans="1:4" x14ac:dyDescent="0.2">
      <c r="A2466" t="s">
        <v>45</v>
      </c>
      <c r="B2466" t="s">
        <v>86</v>
      </c>
      <c r="C2466">
        <v>930</v>
      </c>
      <c r="D2466">
        <v>13.014396803180778</v>
      </c>
    </row>
    <row r="2467" spans="1:4" x14ac:dyDescent="0.2">
      <c r="A2467" t="s">
        <v>45</v>
      </c>
      <c r="B2467" t="s">
        <v>87</v>
      </c>
      <c r="C2467">
        <v>811</v>
      </c>
      <c r="D2467">
        <v>3.4123058476373318</v>
      </c>
    </row>
    <row r="2468" spans="1:4" x14ac:dyDescent="0.2">
      <c r="A2468" t="s">
        <v>45</v>
      </c>
      <c r="B2468" t="s">
        <v>91</v>
      </c>
      <c r="C2468">
        <v>941</v>
      </c>
      <c r="D2468">
        <v>176.74242561622043</v>
      </c>
    </row>
    <row r="2469" spans="1:4" x14ac:dyDescent="0.2">
      <c r="A2469" t="s">
        <v>45</v>
      </c>
      <c r="B2469" t="s">
        <v>89</v>
      </c>
      <c r="C2469">
        <v>933</v>
      </c>
      <c r="D2469">
        <v>7.0250581538760795</v>
      </c>
    </row>
    <row r="2470" spans="1:4" x14ac:dyDescent="0.2">
      <c r="A2470" t="s">
        <v>45</v>
      </c>
      <c r="B2470" t="s">
        <v>97</v>
      </c>
      <c r="C2470">
        <v>901</v>
      </c>
      <c r="D2470">
        <v>18.844793082370106</v>
      </c>
    </row>
    <row r="2471" spans="1:4" x14ac:dyDescent="0.2">
      <c r="A2471" t="s">
        <v>45</v>
      </c>
      <c r="B2471" t="s">
        <v>523</v>
      </c>
      <c r="C2471">
        <v>848</v>
      </c>
      <c r="D2471">
        <v>3.7960932829021306</v>
      </c>
    </row>
    <row r="2472" spans="1:4" x14ac:dyDescent="0.2">
      <c r="A2472" t="s">
        <v>45</v>
      </c>
      <c r="B2472" t="s">
        <v>100</v>
      </c>
      <c r="C2472">
        <v>889</v>
      </c>
      <c r="D2472">
        <v>0.7133950411495199</v>
      </c>
    </row>
    <row r="2473" spans="1:4" x14ac:dyDescent="0.2">
      <c r="A2473" t="s">
        <v>45</v>
      </c>
      <c r="B2473" t="s">
        <v>93</v>
      </c>
      <c r="C2473">
        <v>848</v>
      </c>
      <c r="D2473">
        <v>36.617342730184816</v>
      </c>
    </row>
    <row r="2474" spans="1:4" x14ac:dyDescent="0.2">
      <c r="A2474" t="s">
        <v>45</v>
      </c>
      <c r="B2474" t="s">
        <v>99</v>
      </c>
      <c r="C2474">
        <v>956</v>
      </c>
      <c r="D2474">
        <v>924.43423708515866</v>
      </c>
    </row>
    <row r="2475" spans="1:4" x14ac:dyDescent="0.2">
      <c r="A2475" t="s">
        <v>45</v>
      </c>
      <c r="B2475" t="s">
        <v>108</v>
      </c>
      <c r="C2475">
        <v>899</v>
      </c>
      <c r="D2475">
        <v>9.8326622280782683</v>
      </c>
    </row>
    <row r="2476" spans="1:4" x14ac:dyDescent="0.2">
      <c r="A2476" t="s">
        <v>45</v>
      </c>
      <c r="B2476" t="s">
        <v>79</v>
      </c>
      <c r="C2476">
        <v>895</v>
      </c>
      <c r="D2476">
        <v>28.325782494873305</v>
      </c>
    </row>
    <row r="2477" spans="1:4" x14ac:dyDescent="0.2">
      <c r="A2477" t="s">
        <v>45</v>
      </c>
      <c r="B2477" t="s">
        <v>101</v>
      </c>
      <c r="C2477">
        <v>807</v>
      </c>
      <c r="D2477">
        <v>9.4179851784866866</v>
      </c>
    </row>
    <row r="2478" spans="1:4" x14ac:dyDescent="0.2">
      <c r="A2478" t="s">
        <v>45</v>
      </c>
      <c r="B2478" t="s">
        <v>121</v>
      </c>
      <c r="C2478">
        <v>929</v>
      </c>
      <c r="D2478">
        <v>13.555901043451435</v>
      </c>
    </row>
    <row r="2479" spans="1:4" x14ac:dyDescent="0.2">
      <c r="A2479" t="s">
        <v>45</v>
      </c>
      <c r="B2479" t="s">
        <v>124</v>
      </c>
      <c r="C2479">
        <v>878</v>
      </c>
      <c r="D2479">
        <v>14.505182244085162</v>
      </c>
    </row>
    <row r="2480" spans="1:4" x14ac:dyDescent="0.2">
      <c r="A2480" t="s">
        <v>45</v>
      </c>
      <c r="B2480" t="s">
        <v>114</v>
      </c>
      <c r="C2480">
        <v>894</v>
      </c>
      <c r="D2480">
        <v>5.830334893649094</v>
      </c>
    </row>
    <row r="2481" spans="1:4" x14ac:dyDescent="0.2">
      <c r="A2481" t="s">
        <v>45</v>
      </c>
      <c r="B2481" t="s">
        <v>104</v>
      </c>
      <c r="C2481">
        <v>908</v>
      </c>
      <c r="D2481">
        <v>48.279916868596693</v>
      </c>
    </row>
    <row r="2482" spans="1:4" x14ac:dyDescent="0.2">
      <c r="A2482" t="s">
        <v>45</v>
      </c>
      <c r="B2482" t="s">
        <v>124</v>
      </c>
      <c r="C2482">
        <v>895</v>
      </c>
      <c r="D2482">
        <v>5.9640674911490681</v>
      </c>
    </row>
    <row r="2483" spans="1:4" x14ac:dyDescent="0.2">
      <c r="A2483" t="s">
        <v>45</v>
      </c>
      <c r="B2483" t="s">
        <v>34</v>
      </c>
      <c r="C2483">
        <v>920</v>
      </c>
      <c r="D2483">
        <v>14.302588504359772</v>
      </c>
    </row>
    <row r="2484" spans="1:4" x14ac:dyDescent="0.2">
      <c r="A2484" t="s">
        <v>45</v>
      </c>
      <c r="B2484" t="s">
        <v>342</v>
      </c>
      <c r="C2484">
        <v>772</v>
      </c>
      <c r="D2484">
        <v>10.560286773302071</v>
      </c>
    </row>
    <row r="2485" spans="1:4" x14ac:dyDescent="0.2">
      <c r="A2485" t="s">
        <v>45</v>
      </c>
      <c r="B2485" t="s">
        <v>131</v>
      </c>
      <c r="C2485">
        <v>877</v>
      </c>
      <c r="D2485">
        <v>13.267810120350527</v>
      </c>
    </row>
    <row r="2486" spans="1:4" x14ac:dyDescent="0.2">
      <c r="A2486" t="s">
        <v>45</v>
      </c>
      <c r="B2486" t="s">
        <v>98</v>
      </c>
      <c r="C2486">
        <v>906</v>
      </c>
      <c r="D2486">
        <v>13.056914032953975</v>
      </c>
    </row>
    <row r="2487" spans="1:4" x14ac:dyDescent="0.2">
      <c r="A2487" t="s">
        <v>45</v>
      </c>
      <c r="B2487" t="s">
        <v>123</v>
      </c>
      <c r="C2487">
        <v>887</v>
      </c>
      <c r="D2487">
        <v>82.215429552091663</v>
      </c>
    </row>
    <row r="2488" spans="1:4" x14ac:dyDescent="0.2">
      <c r="A2488" t="s">
        <v>45</v>
      </c>
      <c r="B2488" t="s">
        <v>106</v>
      </c>
      <c r="C2488">
        <v>880</v>
      </c>
      <c r="D2488">
        <v>1.3973548761367767</v>
      </c>
    </row>
    <row r="2489" spans="1:4" x14ac:dyDescent="0.2">
      <c r="A2489" t="s">
        <v>45</v>
      </c>
      <c r="B2489" t="s">
        <v>129</v>
      </c>
      <c r="C2489">
        <v>924</v>
      </c>
      <c r="D2489">
        <v>17.460879587140589</v>
      </c>
    </row>
    <row r="2490" spans="1:4" x14ac:dyDescent="0.2">
      <c r="A2490" t="s">
        <v>45</v>
      </c>
      <c r="B2490" t="s">
        <v>111</v>
      </c>
      <c r="C2490">
        <v>930</v>
      </c>
      <c r="D2490">
        <v>19.306678504425903</v>
      </c>
    </row>
    <row r="2491" spans="1:4" x14ac:dyDescent="0.2">
      <c r="A2491" t="s">
        <v>45</v>
      </c>
      <c r="B2491" s="4" t="s">
        <v>141</v>
      </c>
      <c r="C2491">
        <v>935</v>
      </c>
      <c r="D2491">
        <v>500.00000000000006</v>
      </c>
    </row>
    <row r="2492" spans="1:4" x14ac:dyDescent="0.2">
      <c r="A2492" t="s">
        <v>45</v>
      </c>
      <c r="B2492" t="s">
        <v>109</v>
      </c>
      <c r="C2492">
        <v>959</v>
      </c>
      <c r="D2492">
        <v>258.00663659151718</v>
      </c>
    </row>
    <row r="2493" spans="1:4" x14ac:dyDescent="0.2">
      <c r="A2493" t="s">
        <v>45</v>
      </c>
      <c r="B2493" t="s">
        <v>127</v>
      </c>
      <c r="C2493">
        <v>875</v>
      </c>
      <c r="D2493">
        <v>1.1787217851022274</v>
      </c>
    </row>
    <row r="2494" spans="1:4" x14ac:dyDescent="0.2">
      <c r="A2494" t="s">
        <v>45</v>
      </c>
      <c r="B2494" t="s">
        <v>343</v>
      </c>
      <c r="C2494">
        <v>765</v>
      </c>
      <c r="D2494">
        <v>3.3504513330704366</v>
      </c>
    </row>
    <row r="2495" spans="1:4" x14ac:dyDescent="0.2">
      <c r="A2495" t="s">
        <v>45</v>
      </c>
      <c r="B2495" t="s">
        <v>157</v>
      </c>
      <c r="C2495">
        <v>958</v>
      </c>
      <c r="D2495">
        <v>7.4342065866205909</v>
      </c>
    </row>
    <row r="2496" spans="1:4" x14ac:dyDescent="0.2">
      <c r="A2496" t="s">
        <v>45</v>
      </c>
      <c r="B2496" t="s">
        <v>120</v>
      </c>
      <c r="C2496">
        <v>898</v>
      </c>
      <c r="D2496">
        <v>3.0302777891252402</v>
      </c>
    </row>
    <row r="2497" spans="1:4" x14ac:dyDescent="0.2">
      <c r="A2497" t="s">
        <v>45</v>
      </c>
      <c r="B2497" t="s">
        <v>150</v>
      </c>
      <c r="C2497">
        <v>891</v>
      </c>
      <c r="D2497">
        <v>5.9332850682899574</v>
      </c>
    </row>
    <row r="2498" spans="1:4" x14ac:dyDescent="0.2">
      <c r="A2498" t="s">
        <v>45</v>
      </c>
      <c r="B2498" t="s">
        <v>163</v>
      </c>
      <c r="C2498">
        <v>892</v>
      </c>
      <c r="D2498">
        <v>2.0008618705236172</v>
      </c>
    </row>
    <row r="2499" spans="1:4" x14ac:dyDescent="0.2">
      <c r="A2499" t="s">
        <v>45</v>
      </c>
      <c r="B2499" t="s">
        <v>105</v>
      </c>
      <c r="C2499">
        <v>916</v>
      </c>
      <c r="D2499">
        <v>2.0269511915787253</v>
      </c>
    </row>
    <row r="2500" spans="1:4" x14ac:dyDescent="0.2">
      <c r="A2500" t="s">
        <v>45</v>
      </c>
      <c r="B2500" t="s">
        <v>151</v>
      </c>
      <c r="C2500">
        <v>936</v>
      </c>
      <c r="D2500">
        <v>23.337608701871488</v>
      </c>
    </row>
    <row r="2501" spans="1:4" x14ac:dyDescent="0.2">
      <c r="A2501" t="s">
        <v>45</v>
      </c>
      <c r="B2501" t="s">
        <v>137</v>
      </c>
      <c r="C2501">
        <v>895</v>
      </c>
      <c r="D2501">
        <v>17.979392703607179</v>
      </c>
    </row>
    <row r="2502" spans="1:4" x14ac:dyDescent="0.2">
      <c r="A2502" t="s">
        <v>45</v>
      </c>
      <c r="B2502" t="s">
        <v>495</v>
      </c>
      <c r="C2502">
        <v>821</v>
      </c>
      <c r="D2502">
        <v>9.8205038795947832</v>
      </c>
    </row>
    <row r="2503" spans="1:4" x14ac:dyDescent="0.2">
      <c r="A2503" t="s">
        <v>45</v>
      </c>
      <c r="B2503" t="s">
        <v>467</v>
      </c>
      <c r="C2503">
        <v>757</v>
      </c>
      <c r="D2503">
        <v>3.6883039126031503</v>
      </c>
    </row>
    <row r="2504" spans="1:4" x14ac:dyDescent="0.2">
      <c r="A2504" t="s">
        <v>45</v>
      </c>
      <c r="B2504" t="s">
        <v>140</v>
      </c>
      <c r="C2504">
        <v>907</v>
      </c>
      <c r="D2504">
        <v>26.48450567681563</v>
      </c>
    </row>
    <row r="2505" spans="1:4" x14ac:dyDescent="0.2">
      <c r="A2505" t="s">
        <v>45</v>
      </c>
      <c r="B2505" t="s">
        <v>102</v>
      </c>
      <c r="C2505">
        <v>883</v>
      </c>
      <c r="D2505">
        <v>3.9516640195682418</v>
      </c>
    </row>
    <row r="2506" spans="1:4" x14ac:dyDescent="0.2">
      <c r="A2506" t="s">
        <v>45</v>
      </c>
      <c r="B2506" t="s">
        <v>154</v>
      </c>
      <c r="C2506">
        <v>924</v>
      </c>
      <c r="D2506">
        <v>44.807193562413389</v>
      </c>
    </row>
    <row r="2507" spans="1:4" x14ac:dyDescent="0.2">
      <c r="A2507" t="s">
        <v>45</v>
      </c>
      <c r="B2507" t="s">
        <v>142</v>
      </c>
      <c r="C2507">
        <v>856</v>
      </c>
      <c r="D2507">
        <v>10.895999348416186</v>
      </c>
    </row>
    <row r="2508" spans="1:4" x14ac:dyDescent="0.2">
      <c r="A2508" t="s">
        <v>45</v>
      </c>
      <c r="B2508" t="s">
        <v>118</v>
      </c>
      <c r="C2508">
        <v>887</v>
      </c>
      <c r="D2508">
        <v>20.700796925909469</v>
      </c>
    </row>
    <row r="2509" spans="1:4" x14ac:dyDescent="0.2">
      <c r="A2509" t="s">
        <v>45</v>
      </c>
      <c r="B2509" t="s">
        <v>144</v>
      </c>
      <c r="C2509">
        <v>927</v>
      </c>
      <c r="D2509">
        <v>86.543587882314725</v>
      </c>
    </row>
    <row r="2510" spans="1:4" x14ac:dyDescent="0.2">
      <c r="A2510" t="s">
        <v>45</v>
      </c>
      <c r="B2510" t="s">
        <v>183</v>
      </c>
      <c r="C2510">
        <v>955</v>
      </c>
      <c r="D2510">
        <v>1.7305959835732467</v>
      </c>
    </row>
    <row r="2511" spans="1:4" x14ac:dyDescent="0.2">
      <c r="A2511" t="s">
        <v>45</v>
      </c>
      <c r="B2511" t="s">
        <v>145</v>
      </c>
      <c r="C2511">
        <v>861</v>
      </c>
      <c r="D2511">
        <v>0.91919137086078928</v>
      </c>
    </row>
    <row r="2512" spans="1:4" x14ac:dyDescent="0.2">
      <c r="A2512" t="s">
        <v>45</v>
      </c>
      <c r="B2512" t="s">
        <v>174</v>
      </c>
      <c r="C2512">
        <v>961</v>
      </c>
      <c r="D2512">
        <v>7.7247415498173373</v>
      </c>
    </row>
    <row r="2513" spans="1:4" x14ac:dyDescent="0.2">
      <c r="A2513" t="s">
        <v>45</v>
      </c>
      <c r="B2513" t="s">
        <v>135</v>
      </c>
      <c r="C2513">
        <v>933</v>
      </c>
      <c r="D2513">
        <v>11.167048600687757</v>
      </c>
    </row>
    <row r="2514" spans="1:4" x14ac:dyDescent="0.2">
      <c r="A2514" t="s">
        <v>45</v>
      </c>
      <c r="B2514" t="s">
        <v>192</v>
      </c>
      <c r="C2514">
        <v>917</v>
      </c>
      <c r="D2514">
        <v>19.069715112672565</v>
      </c>
    </row>
    <row r="2515" spans="1:4" x14ac:dyDescent="0.2">
      <c r="A2515" t="s">
        <v>45</v>
      </c>
      <c r="B2515" t="s">
        <v>652</v>
      </c>
      <c r="C2515">
        <v>814</v>
      </c>
      <c r="D2515">
        <v>1.3839071514350845</v>
      </c>
    </row>
    <row r="2516" spans="1:4" x14ac:dyDescent="0.2">
      <c r="A2516" t="s">
        <v>45</v>
      </c>
      <c r="B2516" t="s">
        <v>185</v>
      </c>
      <c r="C2516">
        <v>880</v>
      </c>
      <c r="D2516">
        <v>7.5667261200177256</v>
      </c>
    </row>
    <row r="2517" spans="1:4" x14ac:dyDescent="0.2">
      <c r="A2517" t="s">
        <v>45</v>
      </c>
      <c r="B2517" t="s">
        <v>90</v>
      </c>
      <c r="C2517">
        <v>769</v>
      </c>
      <c r="D2517">
        <v>2.8264529801157554</v>
      </c>
    </row>
    <row r="2518" spans="1:4" x14ac:dyDescent="0.2">
      <c r="A2518" t="s">
        <v>45</v>
      </c>
      <c r="B2518" t="s">
        <v>521</v>
      </c>
      <c r="C2518">
        <v>656</v>
      </c>
      <c r="D2518">
        <v>2.8786037281886916</v>
      </c>
    </row>
    <row r="2519" spans="1:4" x14ac:dyDescent="0.2">
      <c r="A2519" t="s">
        <v>45</v>
      </c>
      <c r="B2519" t="s">
        <v>172</v>
      </c>
      <c r="C2519">
        <v>926</v>
      </c>
      <c r="D2519">
        <v>3.3033552830840995</v>
      </c>
    </row>
    <row r="2520" spans="1:4" x14ac:dyDescent="0.2">
      <c r="A2520" t="s">
        <v>45</v>
      </c>
      <c r="B2520" t="s">
        <v>789</v>
      </c>
      <c r="C2520">
        <v>787</v>
      </c>
      <c r="D2520">
        <v>0.90132827194366316</v>
      </c>
    </row>
    <row r="2521" spans="1:4" x14ac:dyDescent="0.2">
      <c r="A2521" t="s">
        <v>45</v>
      </c>
      <c r="B2521" t="s">
        <v>175</v>
      </c>
      <c r="C2521">
        <v>935</v>
      </c>
      <c r="D2521">
        <v>9.1349247910788804</v>
      </c>
    </row>
    <row r="2522" spans="1:4" x14ac:dyDescent="0.2">
      <c r="A2522" t="s">
        <v>45</v>
      </c>
      <c r="B2522" t="s">
        <v>166</v>
      </c>
      <c r="C2522">
        <v>837</v>
      </c>
      <c r="D2522">
        <v>5.9250561407102325</v>
      </c>
    </row>
    <row r="2523" spans="1:4" x14ac:dyDescent="0.2">
      <c r="A2523" t="s">
        <v>45</v>
      </c>
      <c r="B2523" t="s">
        <v>201</v>
      </c>
      <c r="C2523">
        <v>927</v>
      </c>
      <c r="D2523">
        <v>26.103110038633705</v>
      </c>
    </row>
    <row r="2524" spans="1:4" x14ac:dyDescent="0.2">
      <c r="A2524" t="s">
        <v>45</v>
      </c>
      <c r="B2524" t="s">
        <v>790</v>
      </c>
      <c r="C2524">
        <v>782</v>
      </c>
      <c r="D2524">
        <v>4.9416773248803558</v>
      </c>
    </row>
    <row r="2525" spans="1:4" x14ac:dyDescent="0.2">
      <c r="A2525" t="s">
        <v>45</v>
      </c>
      <c r="B2525" t="s">
        <v>514</v>
      </c>
      <c r="C2525">
        <v>742</v>
      </c>
      <c r="D2525">
        <v>11.515834709923199</v>
      </c>
    </row>
    <row r="2526" spans="1:4" x14ac:dyDescent="0.2">
      <c r="A2526" t="s">
        <v>45</v>
      </c>
      <c r="B2526" t="s">
        <v>146</v>
      </c>
      <c r="C2526">
        <v>799</v>
      </c>
      <c r="D2526">
        <v>3.0784574151751385</v>
      </c>
    </row>
    <row r="2527" spans="1:4" x14ac:dyDescent="0.2">
      <c r="A2527" t="s">
        <v>45</v>
      </c>
      <c r="B2527" t="s">
        <v>188</v>
      </c>
      <c r="C2527">
        <v>856</v>
      </c>
      <c r="D2527">
        <v>18.352876137475484</v>
      </c>
    </row>
    <row r="2528" spans="1:4" x14ac:dyDescent="0.2">
      <c r="A2528" t="s">
        <v>45</v>
      </c>
      <c r="B2528" t="s">
        <v>135</v>
      </c>
      <c r="C2528">
        <v>899</v>
      </c>
      <c r="D2528">
        <v>24.700670611260058</v>
      </c>
    </row>
    <row r="2529" spans="1:4" x14ac:dyDescent="0.2">
      <c r="A2529" t="s">
        <v>45</v>
      </c>
      <c r="B2529" t="s">
        <v>78</v>
      </c>
      <c r="C2529">
        <v>669</v>
      </c>
      <c r="D2529">
        <v>10.993188144928999</v>
      </c>
    </row>
    <row r="2530" spans="1:4" x14ac:dyDescent="0.2">
      <c r="A2530" t="s">
        <v>45</v>
      </c>
      <c r="B2530" t="s">
        <v>209</v>
      </c>
      <c r="C2530">
        <v>927</v>
      </c>
      <c r="D2530">
        <v>6.5594687954921254</v>
      </c>
    </row>
    <row r="2531" spans="1:4" x14ac:dyDescent="0.2">
      <c r="A2531" t="s">
        <v>45</v>
      </c>
      <c r="B2531" t="s">
        <v>679</v>
      </c>
      <c r="C2531">
        <v>772</v>
      </c>
      <c r="D2531">
        <v>35.027310771094442</v>
      </c>
    </row>
    <row r="2532" spans="1:4" x14ac:dyDescent="0.2">
      <c r="A2532" t="s">
        <v>45</v>
      </c>
      <c r="B2532" t="s">
        <v>223</v>
      </c>
      <c r="C2532">
        <v>939</v>
      </c>
      <c r="D2532">
        <v>2.4514524464673717</v>
      </c>
    </row>
    <row r="2533" spans="1:4" x14ac:dyDescent="0.2">
      <c r="A2533" t="s">
        <v>45</v>
      </c>
      <c r="B2533" t="s">
        <v>225</v>
      </c>
      <c r="C2533">
        <v>925</v>
      </c>
      <c r="D2533">
        <v>4.2017891988183802</v>
      </c>
    </row>
    <row r="2534" spans="1:4" x14ac:dyDescent="0.2">
      <c r="A2534" t="s">
        <v>45</v>
      </c>
      <c r="B2534" t="s">
        <v>752</v>
      </c>
      <c r="C2534">
        <v>704</v>
      </c>
      <c r="D2534">
        <v>85.867727766741197</v>
      </c>
    </row>
    <row r="2535" spans="1:4" x14ac:dyDescent="0.2">
      <c r="A2535" t="s">
        <v>45</v>
      </c>
      <c r="B2535" t="s">
        <v>126</v>
      </c>
      <c r="C2535">
        <v>748</v>
      </c>
      <c r="D2535">
        <v>0.88097803244500195</v>
      </c>
    </row>
    <row r="2536" spans="1:4" x14ac:dyDescent="0.2">
      <c r="A2536" t="s">
        <v>45</v>
      </c>
      <c r="B2536" t="s">
        <v>791</v>
      </c>
      <c r="C2536">
        <v>572</v>
      </c>
      <c r="D2536">
        <v>2.1308367027338604</v>
      </c>
    </row>
    <row r="2537" spans="1:4" x14ac:dyDescent="0.2">
      <c r="A2537" t="s">
        <v>45</v>
      </c>
      <c r="B2537" t="s">
        <v>697</v>
      </c>
      <c r="C2537">
        <v>810</v>
      </c>
      <c r="D2537">
        <v>3.8662686167769134</v>
      </c>
    </row>
    <row r="2538" spans="1:4" x14ac:dyDescent="0.2">
      <c r="A2538" t="s">
        <v>45</v>
      </c>
      <c r="B2538" t="s">
        <v>192</v>
      </c>
      <c r="C2538">
        <v>875</v>
      </c>
      <c r="D2538">
        <v>5.8013769647267086</v>
      </c>
    </row>
    <row r="2539" spans="1:4" x14ac:dyDescent="0.2">
      <c r="A2539" t="s">
        <v>45</v>
      </c>
      <c r="B2539" t="s">
        <v>553</v>
      </c>
      <c r="C2539">
        <v>787</v>
      </c>
      <c r="D2539">
        <v>2.1906137179155269</v>
      </c>
    </row>
    <row r="2540" spans="1:4" x14ac:dyDescent="0.2">
      <c r="A2540" t="s">
        <v>45</v>
      </c>
      <c r="B2540" t="s">
        <v>792</v>
      </c>
      <c r="C2540">
        <v>735</v>
      </c>
      <c r="D2540">
        <v>1.2248068394965881</v>
      </c>
    </row>
    <row r="2541" spans="1:4" x14ac:dyDescent="0.2">
      <c r="A2541" t="s">
        <v>45</v>
      </c>
      <c r="B2541" t="s">
        <v>218</v>
      </c>
      <c r="C2541">
        <v>930</v>
      </c>
      <c r="D2541">
        <v>3.964809201250207</v>
      </c>
    </row>
    <row r="2542" spans="1:4" x14ac:dyDescent="0.2">
      <c r="A2542" t="s">
        <v>45</v>
      </c>
      <c r="B2542" t="s">
        <v>793</v>
      </c>
      <c r="C2542">
        <v>754</v>
      </c>
      <c r="D2542">
        <v>1.8874795125223045</v>
      </c>
    </row>
    <row r="2543" spans="1:4" x14ac:dyDescent="0.2">
      <c r="A2543" t="s">
        <v>45</v>
      </c>
      <c r="B2543" t="s">
        <v>128</v>
      </c>
      <c r="C2543">
        <v>836</v>
      </c>
      <c r="D2543">
        <v>6.803378175692508</v>
      </c>
    </row>
    <row r="2544" spans="1:4" x14ac:dyDescent="0.2">
      <c r="A2544" t="s">
        <v>45</v>
      </c>
      <c r="B2544" t="s">
        <v>205</v>
      </c>
      <c r="C2544">
        <v>869</v>
      </c>
      <c r="D2544">
        <v>10.546930473873068</v>
      </c>
    </row>
    <row r="2545" spans="1:4" x14ac:dyDescent="0.2">
      <c r="A2545" t="s">
        <v>45</v>
      </c>
      <c r="B2545" t="s">
        <v>570</v>
      </c>
      <c r="C2545">
        <v>835</v>
      </c>
      <c r="D2545">
        <v>21.722748344160365</v>
      </c>
    </row>
    <row r="2546" spans="1:4" x14ac:dyDescent="0.2">
      <c r="A2546" t="s">
        <v>45</v>
      </c>
      <c r="B2546" t="s">
        <v>671</v>
      </c>
      <c r="C2546">
        <v>683</v>
      </c>
      <c r="D2546">
        <v>2.8418205422528344</v>
      </c>
    </row>
    <row r="2547" spans="1:4" x14ac:dyDescent="0.2">
      <c r="A2547" t="s">
        <v>45</v>
      </c>
      <c r="B2547" t="s">
        <v>178</v>
      </c>
      <c r="C2547">
        <v>815</v>
      </c>
      <c r="D2547">
        <v>5.5852742080504854</v>
      </c>
    </row>
    <row r="2548" spans="1:4" x14ac:dyDescent="0.2">
      <c r="A2548" t="s">
        <v>45</v>
      </c>
      <c r="B2548" t="s">
        <v>542</v>
      </c>
      <c r="C2548">
        <v>846</v>
      </c>
      <c r="D2548">
        <v>38.200765201806298</v>
      </c>
    </row>
    <row r="2549" spans="1:4" x14ac:dyDescent="0.2">
      <c r="A2549" t="s">
        <v>45</v>
      </c>
      <c r="B2549" t="s">
        <v>220</v>
      </c>
      <c r="C2549">
        <v>842</v>
      </c>
      <c r="D2549">
        <v>5.4365320063433407</v>
      </c>
    </row>
    <row r="2550" spans="1:4" x14ac:dyDescent="0.2">
      <c r="A2550" t="s">
        <v>45</v>
      </c>
      <c r="B2550" t="s">
        <v>794</v>
      </c>
      <c r="C2550">
        <v>757</v>
      </c>
      <c r="D2550">
        <v>2.8953492930838296</v>
      </c>
    </row>
    <row r="2551" spans="1:4" x14ac:dyDescent="0.2">
      <c r="A2551" t="s">
        <v>45</v>
      </c>
      <c r="B2551" t="s">
        <v>174</v>
      </c>
      <c r="C2551">
        <v>886</v>
      </c>
      <c r="D2551">
        <v>2.2699158128642836</v>
      </c>
    </row>
    <row r="2552" spans="1:4" x14ac:dyDescent="0.2">
      <c r="A2552" t="s">
        <v>45</v>
      </c>
      <c r="B2552" t="s">
        <v>224</v>
      </c>
      <c r="C2552">
        <v>897</v>
      </c>
      <c r="D2552">
        <v>8.7798712928183775</v>
      </c>
    </row>
    <row r="2553" spans="1:4" x14ac:dyDescent="0.2">
      <c r="A2553" t="s">
        <v>45</v>
      </c>
      <c r="B2553" t="s">
        <v>722</v>
      </c>
      <c r="C2553">
        <v>784</v>
      </c>
      <c r="D2553">
        <v>13.394930618230962</v>
      </c>
    </row>
    <row r="2554" spans="1:4" x14ac:dyDescent="0.2">
      <c r="A2554" t="s">
        <v>45</v>
      </c>
      <c r="B2554" t="s">
        <v>586</v>
      </c>
      <c r="C2554">
        <v>637</v>
      </c>
      <c r="D2554">
        <v>8.2422498279041925</v>
      </c>
    </row>
    <row r="2555" spans="1:4" x14ac:dyDescent="0.2">
      <c r="A2555" t="s">
        <v>45</v>
      </c>
      <c r="B2555" t="s">
        <v>250</v>
      </c>
      <c r="C2555">
        <v>813</v>
      </c>
      <c r="D2555">
        <v>1.1747734261062668</v>
      </c>
    </row>
    <row r="2556" spans="1:4" x14ac:dyDescent="0.2">
      <c r="A2556" t="s">
        <v>45</v>
      </c>
      <c r="B2556" t="s">
        <v>485</v>
      </c>
      <c r="C2556">
        <v>701</v>
      </c>
      <c r="D2556">
        <v>4.5085233209693021</v>
      </c>
    </row>
    <row r="2557" spans="1:4" x14ac:dyDescent="0.2">
      <c r="A2557" t="s">
        <v>45</v>
      </c>
      <c r="B2557" t="s">
        <v>795</v>
      </c>
      <c r="C2557">
        <v>648</v>
      </c>
      <c r="D2557">
        <v>1.9633046483760197</v>
      </c>
    </row>
    <row r="2558" spans="1:4" x14ac:dyDescent="0.2">
      <c r="A2558" t="s">
        <v>45</v>
      </c>
      <c r="B2558" t="s">
        <v>233</v>
      </c>
      <c r="C2558">
        <v>849</v>
      </c>
      <c r="D2558">
        <v>3.2710080886955786</v>
      </c>
    </row>
    <row r="2559" spans="1:4" x14ac:dyDescent="0.2">
      <c r="A2559" t="s">
        <v>45</v>
      </c>
      <c r="B2559" t="s">
        <v>796</v>
      </c>
      <c r="C2559">
        <v>670</v>
      </c>
      <c r="D2559">
        <v>1.9088873931602328</v>
      </c>
    </row>
    <row r="2560" spans="1:4" x14ac:dyDescent="0.2">
      <c r="A2560" t="s">
        <v>45</v>
      </c>
      <c r="B2560" t="s">
        <v>254</v>
      </c>
      <c r="C2560">
        <v>919</v>
      </c>
      <c r="D2560">
        <v>5.5394574588441401</v>
      </c>
    </row>
    <row r="2561" spans="1:4" x14ac:dyDescent="0.2">
      <c r="A2561" t="s">
        <v>45</v>
      </c>
      <c r="B2561" t="s">
        <v>752</v>
      </c>
      <c r="C2561">
        <v>636</v>
      </c>
      <c r="D2561">
        <v>51.714778730372963</v>
      </c>
    </row>
    <row r="2562" spans="1:4" x14ac:dyDescent="0.2">
      <c r="A2562" t="s">
        <v>45</v>
      </c>
      <c r="B2562" t="s">
        <v>249</v>
      </c>
      <c r="C2562">
        <v>891</v>
      </c>
      <c r="D2562">
        <v>68.629592049426776</v>
      </c>
    </row>
    <row r="2563" spans="1:4" x14ac:dyDescent="0.2">
      <c r="A2563" t="s">
        <v>45</v>
      </c>
      <c r="B2563" t="s">
        <v>205</v>
      </c>
      <c r="C2563">
        <v>813</v>
      </c>
      <c r="D2563">
        <v>20.01792999609523</v>
      </c>
    </row>
    <row r="2564" spans="1:4" x14ac:dyDescent="0.2">
      <c r="A2564" t="s">
        <v>45</v>
      </c>
      <c r="B2564" t="s">
        <v>536</v>
      </c>
      <c r="C2564">
        <v>738</v>
      </c>
      <c r="D2564">
        <v>15.883967714427738</v>
      </c>
    </row>
    <row r="2565" spans="1:4" x14ac:dyDescent="0.2">
      <c r="A2565" t="s">
        <v>45</v>
      </c>
      <c r="B2565" t="s">
        <v>249</v>
      </c>
      <c r="C2565">
        <v>898</v>
      </c>
      <c r="D2565">
        <v>128.3494607449054</v>
      </c>
    </row>
    <row r="2566" spans="1:4" x14ac:dyDescent="0.2">
      <c r="A2566" t="s">
        <v>45</v>
      </c>
      <c r="B2566" t="s">
        <v>197</v>
      </c>
      <c r="C2566">
        <v>778</v>
      </c>
      <c r="D2566">
        <v>9.4357587179530142</v>
      </c>
    </row>
    <row r="2567" spans="1:4" x14ac:dyDescent="0.2">
      <c r="A2567" t="s">
        <v>45</v>
      </c>
      <c r="B2567" t="s">
        <v>664</v>
      </c>
      <c r="C2567">
        <v>840</v>
      </c>
      <c r="D2567">
        <v>16.044550515150224</v>
      </c>
    </row>
    <row r="2568" spans="1:4" x14ac:dyDescent="0.2">
      <c r="A2568" t="s">
        <v>45</v>
      </c>
      <c r="B2568" t="s">
        <v>510</v>
      </c>
      <c r="C2568">
        <v>752</v>
      </c>
      <c r="D2568">
        <v>2.0296574729414316</v>
      </c>
    </row>
    <row r="2569" spans="1:4" x14ac:dyDescent="0.2">
      <c r="A2569" t="s">
        <v>45</v>
      </c>
      <c r="B2569" t="s">
        <v>797</v>
      </c>
      <c r="C2569">
        <v>594</v>
      </c>
      <c r="D2569">
        <v>1.9818364578591039</v>
      </c>
    </row>
    <row r="2570" spans="1:4" x14ac:dyDescent="0.2">
      <c r="A2570" t="s">
        <v>45</v>
      </c>
      <c r="B2570" t="s">
        <v>798</v>
      </c>
      <c r="C2570">
        <v>518</v>
      </c>
      <c r="D2570">
        <v>1.1667939589134524</v>
      </c>
    </row>
    <row r="2571" spans="1:4" x14ac:dyDescent="0.2">
      <c r="A2571" t="s">
        <v>45</v>
      </c>
      <c r="B2571" t="s">
        <v>230</v>
      </c>
      <c r="C2571">
        <v>902</v>
      </c>
      <c r="D2571">
        <v>2.3711335718787745</v>
      </c>
    </row>
    <row r="2572" spans="1:4" x14ac:dyDescent="0.2">
      <c r="A2572" t="s">
        <v>45</v>
      </c>
      <c r="B2572" t="s">
        <v>237</v>
      </c>
      <c r="C2572">
        <v>876</v>
      </c>
      <c r="D2572">
        <v>2.5753361165302184</v>
      </c>
    </row>
    <row r="2573" spans="1:4" x14ac:dyDescent="0.2">
      <c r="A2573" t="s">
        <v>45</v>
      </c>
      <c r="B2573" t="s">
        <v>673</v>
      </c>
      <c r="C2573">
        <v>786</v>
      </c>
      <c r="D2573">
        <v>34.355346678212818</v>
      </c>
    </row>
    <row r="2574" spans="1:4" x14ac:dyDescent="0.2">
      <c r="A2574" t="s">
        <v>45</v>
      </c>
      <c r="B2574" t="s">
        <v>799</v>
      </c>
      <c r="C2574">
        <v>683</v>
      </c>
      <c r="D2574">
        <v>0.94268374771604024</v>
      </c>
    </row>
    <row r="2575" spans="1:4" x14ac:dyDescent="0.2">
      <c r="A2575" t="s">
        <v>45</v>
      </c>
      <c r="B2575" t="s">
        <v>800</v>
      </c>
      <c r="C2575">
        <v>687</v>
      </c>
      <c r="D2575">
        <v>6.1083218314602892</v>
      </c>
    </row>
    <row r="2576" spans="1:4" x14ac:dyDescent="0.2">
      <c r="A2576" t="s">
        <v>45</v>
      </c>
      <c r="B2576" t="s">
        <v>801</v>
      </c>
      <c r="C2576">
        <v>725</v>
      </c>
      <c r="D2576">
        <v>1.8711642061553753</v>
      </c>
    </row>
    <row r="2577" spans="1:4" x14ac:dyDescent="0.2">
      <c r="A2577" t="s">
        <v>45</v>
      </c>
      <c r="B2577" t="s">
        <v>235</v>
      </c>
      <c r="C2577">
        <v>857</v>
      </c>
      <c r="D2577">
        <v>1.0172182012762243</v>
      </c>
    </row>
    <row r="2578" spans="1:4" x14ac:dyDescent="0.2">
      <c r="A2578" t="s">
        <v>45</v>
      </c>
      <c r="B2578" t="s">
        <v>802</v>
      </c>
      <c r="C2578">
        <v>819</v>
      </c>
      <c r="D2578">
        <v>5.1438382872179851</v>
      </c>
    </row>
    <row r="2579" spans="1:4" x14ac:dyDescent="0.2">
      <c r="A2579" t="s">
        <v>45</v>
      </c>
      <c r="B2579" t="s">
        <v>271</v>
      </c>
      <c r="C2579">
        <v>833</v>
      </c>
      <c r="D2579">
        <v>6.1289410291846274</v>
      </c>
    </row>
    <row r="2580" spans="1:4" x14ac:dyDescent="0.2">
      <c r="A2580" t="s">
        <v>45</v>
      </c>
      <c r="B2580" t="s">
        <v>531</v>
      </c>
      <c r="C2580">
        <v>801</v>
      </c>
      <c r="D2580">
        <v>3.1992107025593124</v>
      </c>
    </row>
    <row r="2581" spans="1:4" x14ac:dyDescent="0.2">
      <c r="A2581" t="s">
        <v>45</v>
      </c>
      <c r="B2581" t="s">
        <v>207</v>
      </c>
      <c r="C2581">
        <v>784</v>
      </c>
      <c r="D2581">
        <v>3.7738129439476786</v>
      </c>
    </row>
    <row r="2582" spans="1:4" x14ac:dyDescent="0.2">
      <c r="A2582" t="s">
        <v>45</v>
      </c>
      <c r="B2582" t="s">
        <v>803</v>
      </c>
      <c r="C2582">
        <v>583</v>
      </c>
      <c r="D2582">
        <v>8.6150764924666454</v>
      </c>
    </row>
    <row r="2583" spans="1:4" x14ac:dyDescent="0.2">
      <c r="A2583" t="s">
        <v>45</v>
      </c>
      <c r="B2583" t="s">
        <v>684</v>
      </c>
      <c r="C2583">
        <v>769</v>
      </c>
      <c r="D2583">
        <v>1.7962657307441352</v>
      </c>
    </row>
    <row r="2584" spans="1:4" x14ac:dyDescent="0.2">
      <c r="A2584" t="s">
        <v>45</v>
      </c>
      <c r="B2584" t="s">
        <v>804</v>
      </c>
      <c r="C2584">
        <v>741</v>
      </c>
      <c r="D2584">
        <v>10.489388153571001</v>
      </c>
    </row>
    <row r="2585" spans="1:4" x14ac:dyDescent="0.2">
      <c r="A2585" t="s">
        <v>45</v>
      </c>
      <c r="B2585" t="s">
        <v>261</v>
      </c>
      <c r="C2585">
        <v>859</v>
      </c>
      <c r="D2585">
        <v>4.3023101666474446</v>
      </c>
    </row>
    <row r="2586" spans="1:4" x14ac:dyDescent="0.2">
      <c r="A2586" t="s">
        <v>45</v>
      </c>
      <c r="B2586" t="s">
        <v>575</v>
      </c>
      <c r="C2586">
        <v>806</v>
      </c>
      <c r="D2586">
        <v>3.4666503357993452</v>
      </c>
    </row>
    <row r="2587" spans="1:4" x14ac:dyDescent="0.2">
      <c r="A2587" t="s">
        <v>45</v>
      </c>
      <c r="B2587" t="s">
        <v>805</v>
      </c>
      <c r="C2587">
        <v>827</v>
      </c>
      <c r="D2587">
        <v>21.585512479476677</v>
      </c>
    </row>
    <row r="2588" spans="1:4" x14ac:dyDescent="0.2">
      <c r="A2588" t="s">
        <v>45</v>
      </c>
      <c r="B2588" t="s">
        <v>284</v>
      </c>
      <c r="C2588">
        <v>850</v>
      </c>
      <c r="D2588">
        <v>5.8114209638426049</v>
      </c>
    </row>
    <row r="2589" spans="1:4" x14ac:dyDescent="0.2">
      <c r="A2589" t="s">
        <v>45</v>
      </c>
      <c r="B2589" t="s">
        <v>806</v>
      </c>
      <c r="C2589">
        <v>561</v>
      </c>
      <c r="D2589">
        <v>1.2037441359086101</v>
      </c>
    </row>
    <row r="2590" spans="1:4" x14ac:dyDescent="0.2">
      <c r="A2590" t="s">
        <v>45</v>
      </c>
      <c r="B2590" t="s">
        <v>807</v>
      </c>
      <c r="C2590">
        <v>766</v>
      </c>
      <c r="D2590">
        <v>1.2522218270056951</v>
      </c>
    </row>
    <row r="2591" spans="1:4" x14ac:dyDescent="0.2">
      <c r="A2591" t="s">
        <v>45</v>
      </c>
      <c r="B2591" t="s">
        <v>260</v>
      </c>
      <c r="C2591">
        <v>822</v>
      </c>
      <c r="D2591">
        <v>3.7649363895893715</v>
      </c>
    </row>
    <row r="2592" spans="1:4" x14ac:dyDescent="0.2">
      <c r="A2592" t="s">
        <v>43</v>
      </c>
      <c r="B2592" t="s">
        <v>33</v>
      </c>
      <c r="C2592">
        <v>950</v>
      </c>
      <c r="D2592">
        <v>484.21348255508718</v>
      </c>
    </row>
    <row r="2593" spans="1:4" x14ac:dyDescent="0.2">
      <c r="A2593" t="s">
        <v>43</v>
      </c>
      <c r="B2593" t="s">
        <v>54</v>
      </c>
      <c r="C2593">
        <v>860</v>
      </c>
      <c r="D2593">
        <v>8.2962682751215642</v>
      </c>
    </row>
    <row r="2594" spans="1:4" x14ac:dyDescent="0.2">
      <c r="A2594" t="s">
        <v>43</v>
      </c>
      <c r="B2594" t="s">
        <v>68</v>
      </c>
      <c r="C2594">
        <v>911</v>
      </c>
      <c r="D2594">
        <v>42.444692438554824</v>
      </c>
    </row>
    <row r="2595" spans="1:4" x14ac:dyDescent="0.2">
      <c r="A2595" t="s">
        <v>43</v>
      </c>
      <c r="B2595" t="s">
        <v>78</v>
      </c>
      <c r="C2595">
        <v>866</v>
      </c>
      <c r="D2595">
        <v>23.086762519530286</v>
      </c>
    </row>
    <row r="2596" spans="1:4" x14ac:dyDescent="0.2">
      <c r="A2596" t="s">
        <v>43</v>
      </c>
      <c r="B2596" t="s">
        <v>80</v>
      </c>
      <c r="C2596">
        <v>916</v>
      </c>
      <c r="D2596">
        <v>2.0492192926494903</v>
      </c>
    </row>
    <row r="2597" spans="1:4" x14ac:dyDescent="0.2">
      <c r="A2597" t="s">
        <v>43</v>
      </c>
      <c r="B2597" t="s">
        <v>87</v>
      </c>
      <c r="C2597">
        <v>812</v>
      </c>
      <c r="D2597">
        <v>2.7753001950198342</v>
      </c>
    </row>
    <row r="2598" spans="1:4" x14ac:dyDescent="0.2">
      <c r="A2598" t="s">
        <v>43</v>
      </c>
      <c r="B2598" t="s">
        <v>91</v>
      </c>
      <c r="C2598">
        <v>938</v>
      </c>
      <c r="D2598">
        <v>57.082612704010337</v>
      </c>
    </row>
    <row r="2599" spans="1:4" x14ac:dyDescent="0.2">
      <c r="A2599" t="s">
        <v>43</v>
      </c>
      <c r="B2599" t="s">
        <v>98</v>
      </c>
      <c r="C2599">
        <v>899</v>
      </c>
      <c r="D2599">
        <v>4.4026845234080634</v>
      </c>
    </row>
    <row r="2600" spans="1:4" x14ac:dyDescent="0.2">
      <c r="A2600" t="s">
        <v>43</v>
      </c>
      <c r="B2600" t="s">
        <v>51</v>
      </c>
      <c r="C2600">
        <v>827</v>
      </c>
      <c r="D2600">
        <v>2.3177094662221553</v>
      </c>
    </row>
    <row r="2601" spans="1:4" x14ac:dyDescent="0.2">
      <c r="A2601" t="s">
        <v>43</v>
      </c>
      <c r="B2601" t="s">
        <v>99</v>
      </c>
      <c r="C2601">
        <v>958</v>
      </c>
      <c r="D2601">
        <v>329.38251126013142</v>
      </c>
    </row>
    <row r="2602" spans="1:4" x14ac:dyDescent="0.2">
      <c r="A2602" t="s">
        <v>43</v>
      </c>
      <c r="B2602" t="s">
        <v>86</v>
      </c>
      <c r="C2602">
        <v>891</v>
      </c>
      <c r="D2602">
        <v>0.67472002432302935</v>
      </c>
    </row>
    <row r="2603" spans="1:4" x14ac:dyDescent="0.2">
      <c r="A2603" t="s">
        <v>43</v>
      </c>
      <c r="B2603" t="s">
        <v>93</v>
      </c>
      <c r="C2603">
        <v>900</v>
      </c>
      <c r="D2603">
        <v>40.669788064339507</v>
      </c>
    </row>
    <row r="2604" spans="1:4" x14ac:dyDescent="0.2">
      <c r="A2604" t="s">
        <v>43</v>
      </c>
      <c r="B2604" t="s">
        <v>89</v>
      </c>
      <c r="C2604">
        <v>921</v>
      </c>
      <c r="D2604">
        <v>1.9964713715200946</v>
      </c>
    </row>
    <row r="2605" spans="1:4" x14ac:dyDescent="0.2">
      <c r="A2605" t="s">
        <v>43</v>
      </c>
      <c r="B2605" t="s">
        <v>99</v>
      </c>
      <c r="C2605">
        <v>929</v>
      </c>
      <c r="D2605">
        <v>21.750481470881098</v>
      </c>
    </row>
    <row r="2606" spans="1:4" x14ac:dyDescent="0.2">
      <c r="A2606" t="s">
        <v>43</v>
      </c>
      <c r="B2606" t="s">
        <v>360</v>
      </c>
      <c r="C2606">
        <v>838</v>
      </c>
      <c r="D2606">
        <v>2.9065051216539675</v>
      </c>
    </row>
    <row r="2607" spans="1:4" x14ac:dyDescent="0.2">
      <c r="A2607" t="s">
        <v>43</v>
      </c>
      <c r="B2607" t="s">
        <v>93</v>
      </c>
      <c r="C2607">
        <v>818</v>
      </c>
      <c r="D2607">
        <v>1.1674980760679698</v>
      </c>
    </row>
    <row r="2608" spans="1:4" x14ac:dyDescent="0.2">
      <c r="A2608" t="s">
        <v>43</v>
      </c>
      <c r="B2608" t="s">
        <v>128</v>
      </c>
      <c r="C2608">
        <v>906</v>
      </c>
      <c r="D2608">
        <v>4.4185441672578118</v>
      </c>
    </row>
    <row r="2609" spans="1:4" x14ac:dyDescent="0.2">
      <c r="A2609" t="s">
        <v>43</v>
      </c>
      <c r="B2609" t="s">
        <v>101</v>
      </c>
      <c r="C2609">
        <v>808</v>
      </c>
      <c r="D2609">
        <v>3.5490776506488304</v>
      </c>
    </row>
    <row r="2610" spans="1:4" x14ac:dyDescent="0.2">
      <c r="A2610" t="s">
        <v>43</v>
      </c>
      <c r="B2610" t="s">
        <v>342</v>
      </c>
      <c r="C2610">
        <v>753</v>
      </c>
      <c r="D2610">
        <v>3.9428745636828388</v>
      </c>
    </row>
    <row r="2611" spans="1:4" x14ac:dyDescent="0.2">
      <c r="A2611" t="s">
        <v>43</v>
      </c>
      <c r="B2611" t="s">
        <v>34</v>
      </c>
      <c r="C2611">
        <v>892</v>
      </c>
      <c r="D2611">
        <v>6.3873329179342457</v>
      </c>
    </row>
    <row r="2612" spans="1:4" x14ac:dyDescent="0.2">
      <c r="A2612" t="s">
        <v>43</v>
      </c>
      <c r="B2612" t="s">
        <v>344</v>
      </c>
      <c r="C2612">
        <v>752</v>
      </c>
      <c r="D2612">
        <v>2.0085061245966118</v>
      </c>
    </row>
    <row r="2613" spans="1:4" x14ac:dyDescent="0.2">
      <c r="A2613" t="s">
        <v>43</v>
      </c>
      <c r="B2613" t="s">
        <v>150</v>
      </c>
      <c r="C2613">
        <v>869</v>
      </c>
      <c r="D2613">
        <v>2.6094449388968899</v>
      </c>
    </row>
    <row r="2614" spans="1:4" x14ac:dyDescent="0.2">
      <c r="A2614" t="s">
        <v>43</v>
      </c>
      <c r="B2614" t="s">
        <v>114</v>
      </c>
      <c r="C2614">
        <v>891</v>
      </c>
      <c r="D2614">
        <v>1.6290448086913678</v>
      </c>
    </row>
    <row r="2615" spans="1:4" x14ac:dyDescent="0.2">
      <c r="A2615" t="s">
        <v>43</v>
      </c>
      <c r="B2615" t="s">
        <v>343</v>
      </c>
      <c r="C2615">
        <v>771</v>
      </c>
      <c r="D2615">
        <v>2.9766088955828076</v>
      </c>
    </row>
    <row r="2616" spans="1:4" x14ac:dyDescent="0.2">
      <c r="A2616" t="s">
        <v>43</v>
      </c>
      <c r="B2616" t="s">
        <v>109</v>
      </c>
      <c r="C2616">
        <v>941</v>
      </c>
      <c r="D2616">
        <v>114.38471055807464</v>
      </c>
    </row>
    <row r="2617" spans="1:4" x14ac:dyDescent="0.2">
      <c r="A2617" t="s">
        <v>43</v>
      </c>
      <c r="B2617" t="s">
        <v>121</v>
      </c>
      <c r="C2617">
        <v>892</v>
      </c>
      <c r="D2617">
        <v>4.5085440618733212</v>
      </c>
    </row>
    <row r="2618" spans="1:4" x14ac:dyDescent="0.2">
      <c r="A2618" t="s">
        <v>43</v>
      </c>
      <c r="B2618" t="s">
        <v>104</v>
      </c>
      <c r="C2618">
        <v>899</v>
      </c>
      <c r="D2618">
        <v>13.240358021177508</v>
      </c>
    </row>
    <row r="2619" spans="1:4" x14ac:dyDescent="0.2">
      <c r="A2619" t="s">
        <v>43</v>
      </c>
      <c r="B2619" t="s">
        <v>172</v>
      </c>
      <c r="C2619">
        <v>902</v>
      </c>
      <c r="D2619">
        <v>1.8924159676589627</v>
      </c>
    </row>
    <row r="2620" spans="1:4" x14ac:dyDescent="0.2">
      <c r="A2620" t="s">
        <v>43</v>
      </c>
      <c r="B2620" t="s">
        <v>495</v>
      </c>
      <c r="C2620">
        <v>726</v>
      </c>
      <c r="D2620">
        <v>1.1217914009044678</v>
      </c>
    </row>
    <row r="2621" spans="1:4" x14ac:dyDescent="0.2">
      <c r="A2621" t="s">
        <v>43</v>
      </c>
      <c r="B2621" s="4" t="s">
        <v>141</v>
      </c>
      <c r="C2621">
        <v>928</v>
      </c>
      <c r="D2621">
        <v>499.99999999999994</v>
      </c>
    </row>
    <row r="2622" spans="1:4" x14ac:dyDescent="0.2">
      <c r="A2622" t="s">
        <v>43</v>
      </c>
      <c r="B2622" t="s">
        <v>142</v>
      </c>
      <c r="C2622">
        <v>861</v>
      </c>
      <c r="D2622">
        <v>3.3701853866735028</v>
      </c>
    </row>
    <row r="2623" spans="1:4" x14ac:dyDescent="0.2">
      <c r="A2623" t="s">
        <v>43</v>
      </c>
      <c r="B2623" t="s">
        <v>124</v>
      </c>
      <c r="C2623">
        <v>856</v>
      </c>
      <c r="D2623">
        <v>8.0289712303265386</v>
      </c>
    </row>
    <row r="2624" spans="1:4" x14ac:dyDescent="0.2">
      <c r="A2624" t="s">
        <v>43</v>
      </c>
      <c r="B2624" t="s">
        <v>151</v>
      </c>
      <c r="C2624">
        <v>925</v>
      </c>
      <c r="D2624">
        <v>7.7752065726996005</v>
      </c>
    </row>
    <row r="2625" spans="1:4" x14ac:dyDescent="0.2">
      <c r="A2625" t="s">
        <v>43</v>
      </c>
      <c r="B2625" t="s">
        <v>523</v>
      </c>
      <c r="C2625">
        <v>751</v>
      </c>
      <c r="D2625">
        <v>1.5343663633195812</v>
      </c>
    </row>
    <row r="2626" spans="1:4" x14ac:dyDescent="0.2">
      <c r="A2626" t="s">
        <v>43</v>
      </c>
      <c r="B2626" t="s">
        <v>131</v>
      </c>
      <c r="C2626">
        <v>881</v>
      </c>
      <c r="D2626">
        <v>9.1498413245136323</v>
      </c>
    </row>
    <row r="2627" spans="1:4" x14ac:dyDescent="0.2">
      <c r="A2627" t="s">
        <v>43</v>
      </c>
      <c r="B2627" t="s">
        <v>124</v>
      </c>
      <c r="C2627">
        <v>880</v>
      </c>
      <c r="D2627">
        <v>3.3630259489414533</v>
      </c>
    </row>
    <row r="2628" spans="1:4" x14ac:dyDescent="0.2">
      <c r="A2628" t="s">
        <v>43</v>
      </c>
      <c r="B2628" t="s">
        <v>139</v>
      </c>
      <c r="C2628">
        <v>786</v>
      </c>
      <c r="D2628">
        <v>1.3997899310473416</v>
      </c>
    </row>
    <row r="2629" spans="1:4" x14ac:dyDescent="0.2">
      <c r="A2629" t="s">
        <v>43</v>
      </c>
      <c r="B2629" t="s">
        <v>179</v>
      </c>
      <c r="C2629">
        <v>829</v>
      </c>
      <c r="D2629">
        <v>5.5388660568703738</v>
      </c>
    </row>
    <row r="2630" spans="1:4" x14ac:dyDescent="0.2">
      <c r="A2630" t="s">
        <v>43</v>
      </c>
      <c r="B2630" t="s">
        <v>154</v>
      </c>
      <c r="C2630">
        <v>898</v>
      </c>
      <c r="D2630">
        <v>16.085184142600653</v>
      </c>
    </row>
    <row r="2631" spans="1:4" x14ac:dyDescent="0.2">
      <c r="A2631" t="s">
        <v>43</v>
      </c>
      <c r="B2631" t="s">
        <v>166</v>
      </c>
      <c r="C2631">
        <v>825</v>
      </c>
      <c r="D2631">
        <v>4.4316430262675652</v>
      </c>
    </row>
    <row r="2632" spans="1:4" x14ac:dyDescent="0.2">
      <c r="A2632" t="s">
        <v>43</v>
      </c>
      <c r="B2632" t="s">
        <v>132</v>
      </c>
      <c r="C2632">
        <v>863</v>
      </c>
      <c r="D2632">
        <v>1.0271161858542643</v>
      </c>
    </row>
    <row r="2633" spans="1:4" x14ac:dyDescent="0.2">
      <c r="A2633" t="s">
        <v>43</v>
      </c>
      <c r="B2633" t="s">
        <v>111</v>
      </c>
      <c r="C2633">
        <v>901</v>
      </c>
      <c r="D2633">
        <v>3.2778691614640403</v>
      </c>
    </row>
    <row r="2634" spans="1:4" x14ac:dyDescent="0.2">
      <c r="A2634" t="s">
        <v>43</v>
      </c>
      <c r="B2634" t="s">
        <v>652</v>
      </c>
      <c r="C2634">
        <v>804</v>
      </c>
      <c r="D2634">
        <v>1.079141750072018</v>
      </c>
    </row>
    <row r="2635" spans="1:4" x14ac:dyDescent="0.2">
      <c r="A2635" t="s">
        <v>43</v>
      </c>
      <c r="B2635" t="s">
        <v>133</v>
      </c>
      <c r="C2635">
        <v>867</v>
      </c>
      <c r="D2635">
        <v>3.3859516362257183</v>
      </c>
    </row>
    <row r="2636" spans="1:4" x14ac:dyDescent="0.2">
      <c r="A2636" t="s">
        <v>43</v>
      </c>
      <c r="B2636" t="s">
        <v>201</v>
      </c>
      <c r="C2636">
        <v>915</v>
      </c>
      <c r="D2636">
        <v>11.855523433955582</v>
      </c>
    </row>
    <row r="2637" spans="1:4" x14ac:dyDescent="0.2">
      <c r="A2637" t="s">
        <v>43</v>
      </c>
      <c r="B2637" t="s">
        <v>188</v>
      </c>
      <c r="C2637">
        <v>858</v>
      </c>
      <c r="D2637">
        <v>5.9589868604845426</v>
      </c>
    </row>
    <row r="2638" spans="1:4" x14ac:dyDescent="0.2">
      <c r="A2638" t="s">
        <v>43</v>
      </c>
      <c r="B2638" t="s">
        <v>144</v>
      </c>
      <c r="C2638">
        <v>855</v>
      </c>
      <c r="D2638">
        <v>13.148516748250211</v>
      </c>
    </row>
    <row r="2639" spans="1:4" x14ac:dyDescent="0.2">
      <c r="A2639" t="s">
        <v>43</v>
      </c>
      <c r="B2639" t="s">
        <v>619</v>
      </c>
      <c r="C2639">
        <v>741</v>
      </c>
      <c r="D2639">
        <v>1.4945861881474507</v>
      </c>
    </row>
    <row r="2640" spans="1:4" x14ac:dyDescent="0.2">
      <c r="A2640" t="s">
        <v>43</v>
      </c>
      <c r="B2640" t="s">
        <v>192</v>
      </c>
      <c r="C2640">
        <v>900</v>
      </c>
      <c r="D2640">
        <v>16.9480323953522</v>
      </c>
    </row>
    <row r="2641" spans="1:4" x14ac:dyDescent="0.2">
      <c r="A2641" t="s">
        <v>43</v>
      </c>
      <c r="B2641" t="s">
        <v>764</v>
      </c>
      <c r="C2641">
        <v>802</v>
      </c>
      <c r="D2641">
        <v>2.4845088313324712</v>
      </c>
    </row>
    <row r="2642" spans="1:4" x14ac:dyDescent="0.2">
      <c r="A2642" t="s">
        <v>43</v>
      </c>
      <c r="B2642" t="s">
        <v>145</v>
      </c>
      <c r="C2642">
        <v>826</v>
      </c>
      <c r="D2642">
        <v>0.45054064695216095</v>
      </c>
    </row>
    <row r="2643" spans="1:4" x14ac:dyDescent="0.2">
      <c r="A2643" t="s">
        <v>43</v>
      </c>
      <c r="B2643" t="s">
        <v>609</v>
      </c>
      <c r="C2643">
        <v>710</v>
      </c>
      <c r="D2643">
        <v>1.5642373370168321</v>
      </c>
    </row>
    <row r="2644" spans="1:4" x14ac:dyDescent="0.2">
      <c r="A2644" t="s">
        <v>43</v>
      </c>
      <c r="B2644" t="s">
        <v>193</v>
      </c>
      <c r="C2644">
        <v>914</v>
      </c>
      <c r="D2644">
        <v>1.3097644788875433</v>
      </c>
    </row>
    <row r="2645" spans="1:4" x14ac:dyDescent="0.2">
      <c r="A2645" t="s">
        <v>43</v>
      </c>
      <c r="B2645" t="s">
        <v>620</v>
      </c>
      <c r="C2645">
        <v>744</v>
      </c>
      <c r="D2645">
        <v>57.921230219558076</v>
      </c>
    </row>
    <row r="2646" spans="1:4" x14ac:dyDescent="0.2">
      <c r="A2646" t="s">
        <v>43</v>
      </c>
      <c r="B2646" t="s">
        <v>227</v>
      </c>
      <c r="C2646">
        <v>916</v>
      </c>
      <c r="D2646">
        <v>1.8006793951547386</v>
      </c>
    </row>
    <row r="2647" spans="1:4" x14ac:dyDescent="0.2">
      <c r="A2647" t="s">
        <v>43</v>
      </c>
      <c r="B2647" t="s">
        <v>205</v>
      </c>
      <c r="C2647">
        <v>884</v>
      </c>
      <c r="D2647">
        <v>20.513950282470148</v>
      </c>
    </row>
    <row r="2648" spans="1:4" x14ac:dyDescent="0.2">
      <c r="A2648" t="s">
        <v>43</v>
      </c>
      <c r="B2648" t="s">
        <v>482</v>
      </c>
      <c r="C2648">
        <v>740</v>
      </c>
      <c r="D2648">
        <v>2.4337412873523934</v>
      </c>
    </row>
    <row r="2649" spans="1:4" x14ac:dyDescent="0.2">
      <c r="A2649" t="s">
        <v>43</v>
      </c>
      <c r="B2649" t="s">
        <v>620</v>
      </c>
      <c r="C2649">
        <v>686</v>
      </c>
      <c r="D2649">
        <v>37.466201192781419</v>
      </c>
    </row>
    <row r="2650" spans="1:4" x14ac:dyDescent="0.2">
      <c r="A2650" t="s">
        <v>43</v>
      </c>
      <c r="B2650" t="s">
        <v>192</v>
      </c>
      <c r="C2650">
        <v>888</v>
      </c>
      <c r="D2650">
        <v>10.765552600833185</v>
      </c>
    </row>
    <row r="2651" spans="1:4" x14ac:dyDescent="0.2">
      <c r="A2651" t="s">
        <v>43</v>
      </c>
      <c r="B2651" t="s">
        <v>123</v>
      </c>
      <c r="C2651">
        <v>782</v>
      </c>
      <c r="D2651">
        <v>19.563707674488185</v>
      </c>
    </row>
    <row r="2652" spans="1:4" x14ac:dyDescent="0.2">
      <c r="A2652" t="s">
        <v>43</v>
      </c>
      <c r="B2652" t="s">
        <v>390</v>
      </c>
      <c r="C2652">
        <v>699</v>
      </c>
      <c r="D2652">
        <v>1.253925900078849</v>
      </c>
    </row>
    <row r="2653" spans="1:4" x14ac:dyDescent="0.2">
      <c r="A2653" t="s">
        <v>43</v>
      </c>
      <c r="B2653" t="s">
        <v>218</v>
      </c>
      <c r="C2653">
        <v>933</v>
      </c>
      <c r="D2653">
        <v>1.8814172927254749</v>
      </c>
    </row>
    <row r="2654" spans="1:4" x14ac:dyDescent="0.2">
      <c r="A2654" t="s">
        <v>43</v>
      </c>
      <c r="B2654" t="s">
        <v>229</v>
      </c>
      <c r="C2654">
        <v>922</v>
      </c>
      <c r="D2654">
        <v>25.257434017916893</v>
      </c>
    </row>
    <row r="2655" spans="1:4" x14ac:dyDescent="0.2">
      <c r="A2655" t="s">
        <v>43</v>
      </c>
      <c r="B2655" t="s">
        <v>157</v>
      </c>
      <c r="C2655">
        <v>907</v>
      </c>
      <c r="D2655">
        <v>2.9197533355322065</v>
      </c>
    </row>
    <row r="2656" spans="1:4" x14ac:dyDescent="0.2">
      <c r="A2656" t="s">
        <v>43</v>
      </c>
      <c r="B2656" t="s">
        <v>100</v>
      </c>
      <c r="C2656">
        <v>800</v>
      </c>
      <c r="D2656">
        <v>0.2563219322072019</v>
      </c>
    </row>
    <row r="2657" spans="1:4" x14ac:dyDescent="0.2">
      <c r="A2657" t="s">
        <v>43</v>
      </c>
      <c r="B2657" t="s">
        <v>640</v>
      </c>
      <c r="C2657">
        <v>623</v>
      </c>
      <c r="D2657">
        <v>13.496195880194547</v>
      </c>
    </row>
    <row r="2658" spans="1:4" x14ac:dyDescent="0.2">
      <c r="A2658" t="s">
        <v>43</v>
      </c>
      <c r="B2658" t="s">
        <v>232</v>
      </c>
      <c r="C2658">
        <v>808</v>
      </c>
      <c r="D2658">
        <v>1.0621292614549587</v>
      </c>
    </row>
    <row r="2659" spans="1:4" x14ac:dyDescent="0.2">
      <c r="A2659" t="s">
        <v>43</v>
      </c>
      <c r="B2659" t="s">
        <v>205</v>
      </c>
      <c r="C2659">
        <v>870</v>
      </c>
      <c r="D2659">
        <v>11.00926991323284</v>
      </c>
    </row>
    <row r="2660" spans="1:4" x14ac:dyDescent="0.2">
      <c r="A2660" t="s">
        <v>43</v>
      </c>
      <c r="B2660" t="s">
        <v>808</v>
      </c>
      <c r="C2660">
        <v>654</v>
      </c>
      <c r="D2660">
        <v>0.6012041757173785</v>
      </c>
    </row>
    <row r="2661" spans="1:4" x14ac:dyDescent="0.2">
      <c r="A2661" t="s">
        <v>43</v>
      </c>
      <c r="B2661" t="s">
        <v>126</v>
      </c>
      <c r="C2661">
        <v>835</v>
      </c>
      <c r="D2661">
        <v>1.6625202512185371</v>
      </c>
    </row>
    <row r="2662" spans="1:4" x14ac:dyDescent="0.2">
      <c r="A2662" t="s">
        <v>43</v>
      </c>
      <c r="B2662" t="s">
        <v>778</v>
      </c>
      <c r="C2662">
        <v>669</v>
      </c>
      <c r="D2662">
        <v>6.9158565682035631</v>
      </c>
    </row>
    <row r="2663" spans="1:4" x14ac:dyDescent="0.2">
      <c r="A2663" t="s">
        <v>43</v>
      </c>
      <c r="B2663" t="s">
        <v>252</v>
      </c>
      <c r="C2663">
        <v>861</v>
      </c>
      <c r="D2663">
        <v>2.7911239252943365</v>
      </c>
    </row>
    <row r="2664" spans="1:4" x14ac:dyDescent="0.2">
      <c r="A2664" t="s">
        <v>43</v>
      </c>
      <c r="B2664" t="s">
        <v>542</v>
      </c>
      <c r="C2664">
        <v>829</v>
      </c>
      <c r="D2664">
        <v>39.159795142430141</v>
      </c>
    </row>
    <row r="2665" spans="1:4" x14ac:dyDescent="0.2">
      <c r="A2665" t="s">
        <v>43</v>
      </c>
      <c r="B2665" t="s">
        <v>664</v>
      </c>
      <c r="C2665">
        <v>814</v>
      </c>
      <c r="D2665">
        <v>21.736115280706755</v>
      </c>
    </row>
    <row r="2666" spans="1:4" x14ac:dyDescent="0.2">
      <c r="A2666" t="s">
        <v>43</v>
      </c>
      <c r="B2666" t="s">
        <v>809</v>
      </c>
      <c r="C2666">
        <v>652</v>
      </c>
      <c r="D2666">
        <v>3.9239633110411627</v>
      </c>
    </row>
    <row r="2667" spans="1:4" x14ac:dyDescent="0.2">
      <c r="A2667" t="s">
        <v>43</v>
      </c>
      <c r="B2667" t="s">
        <v>810</v>
      </c>
      <c r="C2667">
        <v>688</v>
      </c>
      <c r="D2667">
        <v>3.3783650359690416</v>
      </c>
    </row>
    <row r="2668" spans="1:4" x14ac:dyDescent="0.2">
      <c r="A2668" t="s">
        <v>43</v>
      </c>
      <c r="B2668" t="s">
        <v>722</v>
      </c>
      <c r="C2668">
        <v>771</v>
      </c>
      <c r="D2668">
        <v>7.4356996793130543</v>
      </c>
    </row>
    <row r="2669" spans="1:4" x14ac:dyDescent="0.2">
      <c r="A2669" t="s">
        <v>43</v>
      </c>
      <c r="B2669" t="s">
        <v>189</v>
      </c>
      <c r="C2669">
        <v>877</v>
      </c>
      <c r="D2669">
        <v>12.175180951308954</v>
      </c>
    </row>
    <row r="2670" spans="1:4" x14ac:dyDescent="0.2">
      <c r="A2670" t="s">
        <v>43</v>
      </c>
      <c r="B2670" t="s">
        <v>811</v>
      </c>
      <c r="C2670">
        <v>591</v>
      </c>
      <c r="D2670">
        <v>1.3605336380284128</v>
      </c>
    </row>
    <row r="2671" spans="1:4" x14ac:dyDescent="0.2">
      <c r="A2671" t="s">
        <v>43</v>
      </c>
      <c r="B2671" t="s">
        <v>175</v>
      </c>
      <c r="C2671">
        <v>865</v>
      </c>
      <c r="D2671">
        <v>1.2131730180723912</v>
      </c>
    </row>
    <row r="2672" spans="1:4" x14ac:dyDescent="0.2">
      <c r="A2672" t="s">
        <v>43</v>
      </c>
      <c r="B2672" t="s">
        <v>217</v>
      </c>
      <c r="C2672">
        <v>818</v>
      </c>
      <c r="D2672">
        <v>2.9643186620728552</v>
      </c>
    </row>
    <row r="2673" spans="1:4" x14ac:dyDescent="0.2">
      <c r="A2673" t="s">
        <v>43</v>
      </c>
      <c r="B2673" t="s">
        <v>812</v>
      </c>
      <c r="C2673">
        <v>574</v>
      </c>
      <c r="D2673">
        <v>1.0563653226467808</v>
      </c>
    </row>
    <row r="2674" spans="1:4" x14ac:dyDescent="0.2">
      <c r="A2674" t="s">
        <v>43</v>
      </c>
      <c r="B2674" t="s">
        <v>813</v>
      </c>
      <c r="C2674">
        <v>812</v>
      </c>
      <c r="D2674">
        <v>17.396994080116468</v>
      </c>
    </row>
    <row r="2675" spans="1:4" x14ac:dyDescent="0.2">
      <c r="A2675" t="s">
        <v>43</v>
      </c>
      <c r="B2675" t="s">
        <v>200</v>
      </c>
      <c r="C2675">
        <v>810</v>
      </c>
      <c r="D2675">
        <v>5.555222315158785</v>
      </c>
    </row>
    <row r="2676" spans="1:4" x14ac:dyDescent="0.2">
      <c r="A2676" t="s">
        <v>43</v>
      </c>
      <c r="B2676" t="s">
        <v>534</v>
      </c>
      <c r="C2676">
        <v>735</v>
      </c>
      <c r="D2676">
        <v>4.0373442732746865</v>
      </c>
    </row>
    <row r="2677" spans="1:4" x14ac:dyDescent="0.2">
      <c r="A2677" t="s">
        <v>43</v>
      </c>
      <c r="B2677" t="s">
        <v>267</v>
      </c>
      <c r="C2677">
        <v>891</v>
      </c>
      <c r="D2677">
        <v>1.7117641285154634</v>
      </c>
    </row>
    <row r="2678" spans="1:4" x14ac:dyDescent="0.2">
      <c r="A2678" t="s">
        <v>43</v>
      </c>
      <c r="B2678" t="s">
        <v>243</v>
      </c>
      <c r="C2678">
        <v>827</v>
      </c>
      <c r="D2678">
        <v>2.7174434252974091</v>
      </c>
    </row>
    <row r="2679" spans="1:4" x14ac:dyDescent="0.2">
      <c r="A2679" t="s">
        <v>43</v>
      </c>
      <c r="B2679" t="s">
        <v>814</v>
      </c>
      <c r="C2679">
        <v>650</v>
      </c>
      <c r="D2679">
        <v>2.8281186131673066</v>
      </c>
    </row>
    <row r="2680" spans="1:4" x14ac:dyDescent="0.2">
      <c r="A2680" t="s">
        <v>43</v>
      </c>
      <c r="B2680" t="s">
        <v>631</v>
      </c>
      <c r="C2680">
        <v>743</v>
      </c>
      <c r="D2680">
        <v>1.399328755136634</v>
      </c>
    </row>
    <row r="2681" spans="1:4" x14ac:dyDescent="0.2">
      <c r="A2681" t="s">
        <v>43</v>
      </c>
      <c r="B2681" t="s">
        <v>815</v>
      </c>
      <c r="C2681">
        <v>790</v>
      </c>
      <c r="D2681">
        <v>4.3441720934137402</v>
      </c>
    </row>
    <row r="2682" spans="1:4" x14ac:dyDescent="0.2">
      <c r="A2682" t="s">
        <v>43</v>
      </c>
      <c r="B2682" t="s">
        <v>230</v>
      </c>
      <c r="C2682">
        <v>836</v>
      </c>
      <c r="D2682">
        <v>1.5863617145295879</v>
      </c>
    </row>
    <row r="2683" spans="1:4" x14ac:dyDescent="0.2">
      <c r="A2683" t="s">
        <v>43</v>
      </c>
      <c r="B2683" t="s">
        <v>544</v>
      </c>
      <c r="C2683">
        <v>700</v>
      </c>
      <c r="D2683">
        <v>1.2927798280417733</v>
      </c>
    </row>
    <row r="2684" spans="1:4" x14ac:dyDescent="0.2">
      <c r="A2684" t="s">
        <v>43</v>
      </c>
      <c r="B2684" t="s">
        <v>816</v>
      </c>
      <c r="C2684">
        <v>640</v>
      </c>
      <c r="D2684">
        <v>1.6515345925808398</v>
      </c>
    </row>
    <row r="2685" spans="1:4" x14ac:dyDescent="0.2">
      <c r="A2685" t="s">
        <v>43</v>
      </c>
      <c r="B2685" t="s">
        <v>693</v>
      </c>
      <c r="C2685">
        <v>831</v>
      </c>
      <c r="D2685">
        <v>3.0651228422701196</v>
      </c>
    </row>
    <row r="2686" spans="1:4" x14ac:dyDescent="0.2">
      <c r="A2686" t="s">
        <v>43</v>
      </c>
      <c r="B2686" t="s">
        <v>237</v>
      </c>
      <c r="C2686">
        <v>841</v>
      </c>
      <c r="D2686">
        <v>1.4634476932666913</v>
      </c>
    </row>
    <row r="2687" spans="1:4" x14ac:dyDescent="0.2">
      <c r="A2687" t="s">
        <v>43</v>
      </c>
      <c r="B2687" t="s">
        <v>817</v>
      </c>
      <c r="C2687">
        <v>598</v>
      </c>
      <c r="D2687">
        <v>4.1264062345176145</v>
      </c>
    </row>
    <row r="2688" spans="1:4" x14ac:dyDescent="0.2">
      <c r="A2688" t="s">
        <v>43</v>
      </c>
      <c r="B2688" t="s">
        <v>282</v>
      </c>
      <c r="C2688">
        <v>842</v>
      </c>
      <c r="D2688">
        <v>1.5956470839011081</v>
      </c>
    </row>
    <row r="2689" spans="1:4" x14ac:dyDescent="0.2">
      <c r="A2689" t="s">
        <v>43</v>
      </c>
      <c r="B2689" t="s">
        <v>818</v>
      </c>
      <c r="C2689">
        <v>613</v>
      </c>
      <c r="D2689">
        <v>1.2734409378281779</v>
      </c>
    </row>
    <row r="2690" spans="1:4" x14ac:dyDescent="0.2">
      <c r="A2690" t="s">
        <v>43</v>
      </c>
      <c r="B2690" t="s">
        <v>582</v>
      </c>
      <c r="C2690">
        <v>753</v>
      </c>
      <c r="D2690">
        <v>21.838437141991296</v>
      </c>
    </row>
    <row r="2691" spans="1:4" x14ac:dyDescent="0.2">
      <c r="A2691" t="s">
        <v>43</v>
      </c>
      <c r="B2691" t="s">
        <v>819</v>
      </c>
      <c r="C2691">
        <v>761</v>
      </c>
      <c r="D2691">
        <v>7.5214041963177083</v>
      </c>
    </row>
    <row r="2692" spans="1:4" x14ac:dyDescent="0.2">
      <c r="A2692" t="s">
        <v>43</v>
      </c>
      <c r="B2692" t="s">
        <v>636</v>
      </c>
      <c r="C2692">
        <v>727</v>
      </c>
      <c r="D2692">
        <v>0.75552898896859233</v>
      </c>
    </row>
    <row r="2693" spans="1:4" x14ac:dyDescent="0.2">
      <c r="A2693" t="s">
        <v>43</v>
      </c>
      <c r="B2693" t="s">
        <v>209</v>
      </c>
      <c r="C2693">
        <v>847</v>
      </c>
      <c r="D2693">
        <v>4.1075576881184324</v>
      </c>
    </row>
    <row r="2694" spans="1:4" x14ac:dyDescent="0.2">
      <c r="A2694" t="s">
        <v>43</v>
      </c>
      <c r="B2694" t="s">
        <v>655</v>
      </c>
      <c r="C2694">
        <v>801</v>
      </c>
      <c r="D2694">
        <v>3.2994719370505941</v>
      </c>
    </row>
    <row r="2695" spans="1:4" x14ac:dyDescent="0.2">
      <c r="A2695" t="s">
        <v>43</v>
      </c>
      <c r="B2695" t="s">
        <v>787</v>
      </c>
      <c r="C2695">
        <v>768</v>
      </c>
      <c r="D2695">
        <v>1.836065097850982</v>
      </c>
    </row>
    <row r="2696" spans="1:4" x14ac:dyDescent="0.2">
      <c r="A2696" t="s">
        <v>70</v>
      </c>
      <c r="B2696" t="s">
        <v>54</v>
      </c>
      <c r="C2696">
        <v>872</v>
      </c>
      <c r="D2696" t="e">
        <v>#DIV/0!</v>
      </c>
    </row>
    <row r="2697" spans="1:4" x14ac:dyDescent="0.2">
      <c r="A2697" t="s">
        <v>70</v>
      </c>
      <c r="B2697" t="s">
        <v>68</v>
      </c>
      <c r="C2697">
        <v>902</v>
      </c>
      <c r="D2697" t="e">
        <v>#DIV/0!</v>
      </c>
    </row>
    <row r="2698" spans="1:4" x14ac:dyDescent="0.2">
      <c r="A2698" t="s">
        <v>70</v>
      </c>
      <c r="B2698" t="s">
        <v>87</v>
      </c>
      <c r="C2698">
        <v>920</v>
      </c>
      <c r="D2698" t="e">
        <v>#DIV/0!</v>
      </c>
    </row>
    <row r="2699" spans="1:4" x14ac:dyDescent="0.2">
      <c r="A2699" t="s">
        <v>70</v>
      </c>
      <c r="B2699" t="s">
        <v>94</v>
      </c>
      <c r="C2699">
        <v>849</v>
      </c>
      <c r="D2699" t="e">
        <v>#DIV/0!</v>
      </c>
    </row>
    <row r="2700" spans="1:4" x14ac:dyDescent="0.2">
      <c r="A2700" t="s">
        <v>70</v>
      </c>
      <c r="B2700" t="s">
        <v>130</v>
      </c>
      <c r="C2700">
        <v>840</v>
      </c>
      <c r="D2700" t="e">
        <v>#DIV/0!</v>
      </c>
    </row>
    <row r="2701" spans="1:4" x14ac:dyDescent="0.2">
      <c r="A2701" t="s">
        <v>70</v>
      </c>
      <c r="B2701" t="s">
        <v>342</v>
      </c>
      <c r="C2701">
        <v>767</v>
      </c>
      <c r="D2701" t="e">
        <v>#DIV/0!</v>
      </c>
    </row>
    <row r="2702" spans="1:4" x14ac:dyDescent="0.2">
      <c r="A2702" t="s">
        <v>70</v>
      </c>
      <c r="B2702" t="s">
        <v>93</v>
      </c>
      <c r="C2702">
        <v>893</v>
      </c>
      <c r="D2702" t="e">
        <v>#DIV/0!</v>
      </c>
    </row>
    <row r="2703" spans="1:4" x14ac:dyDescent="0.2">
      <c r="A2703" t="s">
        <v>70</v>
      </c>
      <c r="B2703" t="s">
        <v>139</v>
      </c>
      <c r="C2703">
        <v>847</v>
      </c>
      <c r="D2703" t="e">
        <v>#DIV/0!</v>
      </c>
    </row>
    <row r="2704" spans="1:4" x14ac:dyDescent="0.2">
      <c r="A2704" t="s">
        <v>70</v>
      </c>
      <c r="B2704" t="s">
        <v>155</v>
      </c>
      <c r="C2704">
        <v>951</v>
      </c>
      <c r="D2704" t="e">
        <v>#DIV/0!</v>
      </c>
    </row>
    <row r="2705" spans="1:4" x14ac:dyDescent="0.2">
      <c r="A2705" t="s">
        <v>70</v>
      </c>
      <c r="B2705" t="s">
        <v>343</v>
      </c>
      <c r="C2705">
        <v>762</v>
      </c>
      <c r="D2705" t="e">
        <v>#DIV/0!</v>
      </c>
    </row>
    <row r="2706" spans="1:4" x14ac:dyDescent="0.2">
      <c r="A2706" t="s">
        <v>70</v>
      </c>
      <c r="B2706" t="s">
        <v>344</v>
      </c>
      <c r="C2706">
        <v>712</v>
      </c>
      <c r="D2706" t="e">
        <v>#DIV/0!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9B086-3E02-4B4C-8E1D-60CB25C577B5}">
  <dimension ref="A1:F1373"/>
  <sheetViews>
    <sheetView workbookViewId="0">
      <selection activeCell="D4" sqref="D4"/>
    </sheetView>
  </sheetViews>
  <sheetFormatPr baseColWidth="10" defaultColWidth="11.1640625" defaultRowHeight="16" x14ac:dyDescent="0.2"/>
  <cols>
    <col min="2" max="2" width="26.1640625" customWidth="1"/>
  </cols>
  <sheetData>
    <row r="1" spans="1:6" x14ac:dyDescent="0.2">
      <c r="A1" t="s">
        <v>35</v>
      </c>
      <c r="B1" t="s">
        <v>36</v>
      </c>
      <c r="C1" t="s">
        <v>37</v>
      </c>
      <c r="D1" t="s">
        <v>294</v>
      </c>
    </row>
    <row r="2" spans="1:6" x14ac:dyDescent="0.2">
      <c r="A2" t="s">
        <v>57</v>
      </c>
      <c r="B2" t="s">
        <v>95</v>
      </c>
      <c r="C2">
        <v>17.719727212876997</v>
      </c>
      <c r="D2" t="str">
        <f t="shared" ref="D2:D65" si="0">IF(ISERROR(VLOOKUP(B2,F:F,1,FALSE)),"Keep","Delete")</f>
        <v>Delete</v>
      </c>
      <c r="F2" s="5" t="s">
        <v>231</v>
      </c>
    </row>
    <row r="3" spans="1:6" x14ac:dyDescent="0.2">
      <c r="A3" t="s">
        <v>62</v>
      </c>
      <c r="B3" t="s">
        <v>251</v>
      </c>
      <c r="C3">
        <v>2.580168465353498</v>
      </c>
      <c r="D3" t="str">
        <f t="shared" si="0"/>
        <v>Delete</v>
      </c>
      <c r="F3" s="5" t="s">
        <v>240</v>
      </c>
    </row>
    <row r="4" spans="1:6" x14ac:dyDescent="0.2">
      <c r="A4" t="s">
        <v>46</v>
      </c>
      <c r="B4" t="s">
        <v>219</v>
      </c>
      <c r="C4">
        <v>10.878355787986424</v>
      </c>
      <c r="D4" t="str">
        <f t="shared" si="0"/>
        <v>Delete</v>
      </c>
      <c r="F4" s="5" t="s">
        <v>255</v>
      </c>
    </row>
    <row r="5" spans="1:6" x14ac:dyDescent="0.2">
      <c r="A5" t="s">
        <v>42</v>
      </c>
      <c r="B5" t="s">
        <v>248</v>
      </c>
      <c r="C5">
        <v>19.798189181849004</v>
      </c>
      <c r="D5" t="str">
        <f t="shared" si="0"/>
        <v>Delete</v>
      </c>
      <c r="F5" s="5" t="s">
        <v>259</v>
      </c>
    </row>
    <row r="6" spans="1:6" x14ac:dyDescent="0.2">
      <c r="A6" t="s">
        <v>39</v>
      </c>
      <c r="B6" t="s">
        <v>153</v>
      </c>
      <c r="C6">
        <v>3.493348508219988</v>
      </c>
      <c r="D6" t="str">
        <f t="shared" si="0"/>
        <v>Delete</v>
      </c>
      <c r="F6" s="5" t="s">
        <v>48</v>
      </c>
    </row>
    <row r="7" spans="1:6" x14ac:dyDescent="0.2">
      <c r="A7" t="s">
        <v>64</v>
      </c>
      <c r="B7" t="s">
        <v>283</v>
      </c>
      <c r="C7">
        <v>3.1091629054638354</v>
      </c>
      <c r="D7" t="str">
        <f t="shared" si="0"/>
        <v>Delete</v>
      </c>
      <c r="F7" s="5" t="s">
        <v>250</v>
      </c>
    </row>
    <row r="8" spans="1:6" x14ac:dyDescent="0.2">
      <c r="A8" t="s">
        <v>52</v>
      </c>
      <c r="B8" t="s">
        <v>289</v>
      </c>
      <c r="C8">
        <v>2.4405740054887941</v>
      </c>
      <c r="D8" t="str">
        <f t="shared" si="0"/>
        <v>Delete</v>
      </c>
      <c r="F8" s="5" t="s">
        <v>271</v>
      </c>
    </row>
    <row r="9" spans="1:6" x14ac:dyDescent="0.2">
      <c r="A9" t="s">
        <v>40</v>
      </c>
      <c r="B9" t="s">
        <v>233</v>
      </c>
      <c r="C9">
        <v>5.0120230619592459</v>
      </c>
      <c r="D9" t="str">
        <f t="shared" si="0"/>
        <v>Delete</v>
      </c>
      <c r="F9" s="5" t="s">
        <v>287</v>
      </c>
    </row>
    <row r="10" spans="1:6" x14ac:dyDescent="0.2">
      <c r="A10" t="s">
        <v>73</v>
      </c>
      <c r="B10" t="s">
        <v>266</v>
      </c>
      <c r="C10">
        <v>2.8760401557453439</v>
      </c>
      <c r="D10" t="str">
        <f t="shared" si="0"/>
        <v>Delete</v>
      </c>
      <c r="F10" s="5" t="s">
        <v>191</v>
      </c>
    </row>
    <row r="11" spans="1:6" x14ac:dyDescent="0.2">
      <c r="A11" t="s">
        <v>62</v>
      </c>
      <c r="B11" t="s">
        <v>186</v>
      </c>
      <c r="C11">
        <v>6.6973748687954</v>
      </c>
      <c r="D11" t="str">
        <f t="shared" si="0"/>
        <v>Delete</v>
      </c>
      <c r="F11" s="4"/>
    </row>
    <row r="12" spans="1:6" x14ac:dyDescent="0.2">
      <c r="A12" t="s">
        <v>77</v>
      </c>
      <c r="B12" t="s">
        <v>286</v>
      </c>
      <c r="C12">
        <v>1.0246044199065425</v>
      </c>
      <c r="D12" t="str">
        <f t="shared" si="0"/>
        <v>Delete</v>
      </c>
    </row>
    <row r="13" spans="1:6" x14ac:dyDescent="0.2">
      <c r="A13" t="s">
        <v>58</v>
      </c>
      <c r="B13" t="s">
        <v>84</v>
      </c>
      <c r="C13">
        <v>0.97373665601687109</v>
      </c>
      <c r="D13" t="str">
        <f t="shared" si="0"/>
        <v>Delete</v>
      </c>
    </row>
    <row r="14" spans="1:6" x14ac:dyDescent="0.2">
      <c r="A14" t="s">
        <v>56</v>
      </c>
      <c r="B14" t="s">
        <v>232</v>
      </c>
      <c r="C14">
        <v>5.4387818368034129</v>
      </c>
      <c r="D14" t="str">
        <f t="shared" si="0"/>
        <v>Delete</v>
      </c>
    </row>
    <row r="15" spans="1:6" x14ac:dyDescent="0.2">
      <c r="A15" t="s">
        <v>43</v>
      </c>
      <c r="B15" t="s">
        <v>252</v>
      </c>
      <c r="C15">
        <v>2.7911239252943365</v>
      </c>
      <c r="D15" t="str">
        <f t="shared" si="0"/>
        <v>Delete</v>
      </c>
    </row>
    <row r="16" spans="1:6" x14ac:dyDescent="0.2">
      <c r="A16" t="s">
        <v>53</v>
      </c>
      <c r="B16" t="s">
        <v>269</v>
      </c>
      <c r="C16">
        <v>3.668069358675301</v>
      </c>
      <c r="D16" t="str">
        <f t="shared" si="0"/>
        <v>Delete</v>
      </c>
    </row>
    <row r="17" spans="1:6" x14ac:dyDescent="0.2">
      <c r="A17" t="s">
        <v>63</v>
      </c>
      <c r="B17" t="s">
        <v>240</v>
      </c>
      <c r="C17">
        <v>1.5864909862864067</v>
      </c>
      <c r="D17" t="str">
        <f t="shared" si="0"/>
        <v>Delete</v>
      </c>
      <c r="F17" s="4"/>
    </row>
    <row r="18" spans="1:6" x14ac:dyDescent="0.2">
      <c r="A18" t="s">
        <v>43</v>
      </c>
      <c r="B18" t="s">
        <v>267</v>
      </c>
      <c r="C18">
        <v>1.7117641285154634</v>
      </c>
      <c r="D18" t="str">
        <f t="shared" si="0"/>
        <v>Delete</v>
      </c>
    </row>
    <row r="19" spans="1:6" x14ac:dyDescent="0.2">
      <c r="A19" t="s">
        <v>77</v>
      </c>
      <c r="B19" t="s">
        <v>256</v>
      </c>
      <c r="C19">
        <v>1.649421585313364</v>
      </c>
      <c r="D19" t="str">
        <f t="shared" si="0"/>
        <v>Delete</v>
      </c>
    </row>
    <row r="20" spans="1:6" x14ac:dyDescent="0.2">
      <c r="A20" t="s">
        <v>58</v>
      </c>
      <c r="B20" t="s">
        <v>277</v>
      </c>
      <c r="C20">
        <v>3.6532947904725348</v>
      </c>
      <c r="D20" t="str">
        <f t="shared" si="0"/>
        <v>Delete</v>
      </c>
    </row>
    <row r="21" spans="1:6" x14ac:dyDescent="0.2">
      <c r="A21" t="s">
        <v>62</v>
      </c>
      <c r="B21" t="s">
        <v>197</v>
      </c>
      <c r="C21">
        <v>67.852168356757403</v>
      </c>
      <c r="D21" t="str">
        <f t="shared" si="0"/>
        <v>Delete</v>
      </c>
    </row>
    <row r="22" spans="1:6" x14ac:dyDescent="0.2">
      <c r="A22" t="s">
        <v>41</v>
      </c>
      <c r="B22" t="s">
        <v>191</v>
      </c>
      <c r="C22">
        <v>39.68503130101233</v>
      </c>
      <c r="D22" t="str">
        <f t="shared" si="0"/>
        <v>Delete</v>
      </c>
    </row>
    <row r="23" spans="1:6" x14ac:dyDescent="0.2">
      <c r="A23" t="s">
        <v>41</v>
      </c>
      <c r="B23" t="s">
        <v>117</v>
      </c>
      <c r="C23">
        <v>0.95437420696419573</v>
      </c>
      <c r="D23" t="str">
        <f t="shared" si="0"/>
        <v>Delete</v>
      </c>
    </row>
    <row r="24" spans="1:6" x14ac:dyDescent="0.2">
      <c r="A24" t="s">
        <v>53</v>
      </c>
      <c r="B24" t="s">
        <v>279</v>
      </c>
      <c r="C24">
        <v>1.9759271782968708</v>
      </c>
      <c r="D24" t="str">
        <f t="shared" si="0"/>
        <v>Delete</v>
      </c>
    </row>
    <row r="25" spans="1:6" x14ac:dyDescent="0.2">
      <c r="A25" t="s">
        <v>60</v>
      </c>
      <c r="B25" t="s">
        <v>262</v>
      </c>
      <c r="C25">
        <v>6.8388413460823649</v>
      </c>
      <c r="D25" t="str">
        <f t="shared" si="0"/>
        <v>Delete</v>
      </c>
    </row>
    <row r="26" spans="1:6" x14ac:dyDescent="0.2">
      <c r="A26" t="s">
        <v>45</v>
      </c>
      <c r="B26" t="s">
        <v>223</v>
      </c>
      <c r="C26">
        <v>2.4514524464673717</v>
      </c>
      <c r="D26" t="str">
        <f t="shared" si="0"/>
        <v>Delete</v>
      </c>
    </row>
    <row r="27" spans="1:6" x14ac:dyDescent="0.2">
      <c r="A27" t="s">
        <v>44</v>
      </c>
      <c r="B27" t="s">
        <v>67</v>
      </c>
      <c r="C27">
        <v>0.67688028151025026</v>
      </c>
      <c r="D27" t="str">
        <f t="shared" si="0"/>
        <v>Delete</v>
      </c>
    </row>
    <row r="28" spans="1:6" x14ac:dyDescent="0.2">
      <c r="A28" t="s">
        <v>69</v>
      </c>
      <c r="B28" t="s">
        <v>280</v>
      </c>
      <c r="C28">
        <v>1.1357251580615355</v>
      </c>
      <c r="D28" t="str">
        <f t="shared" si="0"/>
        <v>Delete</v>
      </c>
    </row>
    <row r="29" spans="1:6" x14ac:dyDescent="0.2">
      <c r="A29" t="s">
        <v>58</v>
      </c>
      <c r="B29" t="s">
        <v>231</v>
      </c>
      <c r="C29">
        <v>5.7864088634867983</v>
      </c>
      <c r="D29" t="str">
        <f t="shared" si="0"/>
        <v>Delete</v>
      </c>
    </row>
    <row r="30" spans="1:6" x14ac:dyDescent="0.2">
      <c r="A30" t="s">
        <v>55</v>
      </c>
      <c r="B30" t="s">
        <v>165</v>
      </c>
      <c r="C30">
        <v>7.2672193170598689</v>
      </c>
      <c r="D30" t="str">
        <f t="shared" si="0"/>
        <v>Delete</v>
      </c>
    </row>
    <row r="31" spans="1:6" x14ac:dyDescent="0.2">
      <c r="A31" t="s">
        <v>57</v>
      </c>
      <c r="B31" t="s">
        <v>212</v>
      </c>
      <c r="C31">
        <v>3.2131845799450458</v>
      </c>
      <c r="D31" t="str">
        <f t="shared" si="0"/>
        <v>Delete</v>
      </c>
    </row>
    <row r="32" spans="1:6" x14ac:dyDescent="0.2">
      <c r="A32" t="s">
        <v>41</v>
      </c>
      <c r="B32" t="s">
        <v>206</v>
      </c>
      <c r="C32">
        <v>8.5389959543236689</v>
      </c>
      <c r="D32" t="str">
        <f t="shared" si="0"/>
        <v>Delete</v>
      </c>
    </row>
    <row r="33" spans="1:4" x14ac:dyDescent="0.2">
      <c r="A33" t="s">
        <v>47</v>
      </c>
      <c r="B33" t="s">
        <v>48</v>
      </c>
      <c r="C33">
        <v>15.887348951214841</v>
      </c>
      <c r="D33" t="str">
        <f t="shared" si="0"/>
        <v>Delete</v>
      </c>
    </row>
    <row r="34" spans="1:4" x14ac:dyDescent="0.2">
      <c r="A34" t="s">
        <v>55</v>
      </c>
      <c r="B34" t="s">
        <v>119</v>
      </c>
      <c r="C34">
        <v>3.5587974220030651</v>
      </c>
      <c r="D34" t="str">
        <f t="shared" si="0"/>
        <v>Delete</v>
      </c>
    </row>
    <row r="35" spans="1:4" x14ac:dyDescent="0.2">
      <c r="A35" t="s">
        <v>39</v>
      </c>
      <c r="B35" t="s">
        <v>162</v>
      </c>
      <c r="C35">
        <v>19.564753489504437</v>
      </c>
      <c r="D35" t="str">
        <f t="shared" si="0"/>
        <v>Delete</v>
      </c>
    </row>
    <row r="36" spans="1:4" x14ac:dyDescent="0.2">
      <c r="A36" t="s">
        <v>58</v>
      </c>
      <c r="B36" t="s">
        <v>113</v>
      </c>
      <c r="C36">
        <v>3.6403477363525654</v>
      </c>
      <c r="D36" t="str">
        <f t="shared" si="0"/>
        <v>Delete</v>
      </c>
    </row>
    <row r="37" spans="1:4" x14ac:dyDescent="0.2">
      <c r="A37" t="s">
        <v>58</v>
      </c>
      <c r="B37" t="s">
        <v>213</v>
      </c>
      <c r="C37">
        <v>2.1028350805866478</v>
      </c>
      <c r="D37" t="str">
        <f t="shared" si="0"/>
        <v>Delete</v>
      </c>
    </row>
    <row r="38" spans="1:4" x14ac:dyDescent="0.2">
      <c r="A38" t="s">
        <v>52</v>
      </c>
      <c r="B38" t="s">
        <v>275</v>
      </c>
      <c r="C38">
        <v>3.5374629429284914</v>
      </c>
      <c r="D38" t="str">
        <f t="shared" si="0"/>
        <v>Delete</v>
      </c>
    </row>
    <row r="39" spans="1:4" x14ac:dyDescent="0.2">
      <c r="A39" t="s">
        <v>50</v>
      </c>
      <c r="B39" t="s">
        <v>228</v>
      </c>
      <c r="C39">
        <v>7.397404322598538</v>
      </c>
      <c r="D39" t="str">
        <f t="shared" si="0"/>
        <v>Delete</v>
      </c>
    </row>
    <row r="40" spans="1:4" x14ac:dyDescent="0.2">
      <c r="A40" t="s">
        <v>42</v>
      </c>
      <c r="B40" t="s">
        <v>288</v>
      </c>
      <c r="C40">
        <v>3.3263904436485285</v>
      </c>
      <c r="D40" t="str">
        <f t="shared" si="0"/>
        <v>Delete</v>
      </c>
    </row>
    <row r="41" spans="1:4" x14ac:dyDescent="0.2">
      <c r="A41" t="s">
        <v>56</v>
      </c>
      <c r="B41" t="s">
        <v>92</v>
      </c>
      <c r="C41">
        <v>69.228481286207767</v>
      </c>
      <c r="D41" t="str">
        <f t="shared" si="0"/>
        <v>Delete</v>
      </c>
    </row>
    <row r="42" spans="1:4" x14ac:dyDescent="0.2">
      <c r="A42" t="s">
        <v>65</v>
      </c>
      <c r="B42" t="s">
        <v>222</v>
      </c>
      <c r="C42">
        <v>10.277384711056202</v>
      </c>
      <c r="D42" t="str">
        <f t="shared" si="0"/>
        <v>Delete</v>
      </c>
    </row>
    <row r="43" spans="1:4" x14ac:dyDescent="0.2">
      <c r="A43" t="s">
        <v>65</v>
      </c>
      <c r="B43" t="s">
        <v>265</v>
      </c>
      <c r="C43">
        <v>9.6978841521581653</v>
      </c>
      <c r="D43" t="str">
        <f t="shared" si="0"/>
        <v>Delete</v>
      </c>
    </row>
    <row r="44" spans="1:4" x14ac:dyDescent="0.2">
      <c r="A44" t="s">
        <v>58</v>
      </c>
      <c r="B44" t="s">
        <v>122</v>
      </c>
      <c r="C44">
        <v>4.1882413203123248</v>
      </c>
      <c r="D44" t="str">
        <f t="shared" si="0"/>
        <v>Delete</v>
      </c>
    </row>
    <row r="45" spans="1:4" x14ac:dyDescent="0.2">
      <c r="A45" t="s">
        <v>61</v>
      </c>
      <c r="B45" t="s">
        <v>287</v>
      </c>
      <c r="C45">
        <v>1.546859690420006</v>
      </c>
      <c r="D45" t="str">
        <f t="shared" si="0"/>
        <v>Delete</v>
      </c>
    </row>
    <row r="46" spans="1:4" x14ac:dyDescent="0.2">
      <c r="A46" t="s">
        <v>55</v>
      </c>
      <c r="B46" t="s">
        <v>291</v>
      </c>
      <c r="C46">
        <v>1.4546098615258651</v>
      </c>
      <c r="D46" t="str">
        <f t="shared" si="0"/>
        <v>Delete</v>
      </c>
    </row>
    <row r="47" spans="1:4" x14ac:dyDescent="0.2">
      <c r="A47" t="s">
        <v>52</v>
      </c>
      <c r="B47" t="s">
        <v>241</v>
      </c>
      <c r="C47">
        <v>1.9464629243210398</v>
      </c>
      <c r="D47" t="str">
        <f t="shared" si="0"/>
        <v>Delete</v>
      </c>
    </row>
    <row r="48" spans="1:4" x14ac:dyDescent="0.2">
      <c r="A48" t="s">
        <v>62</v>
      </c>
      <c r="B48" t="s">
        <v>211</v>
      </c>
      <c r="C48">
        <v>1.3012328003765039</v>
      </c>
      <c r="D48" t="str">
        <f t="shared" si="0"/>
        <v>Delete</v>
      </c>
    </row>
    <row r="49" spans="1:4" x14ac:dyDescent="0.2">
      <c r="A49" t="s">
        <v>58</v>
      </c>
      <c r="B49" t="s">
        <v>112</v>
      </c>
      <c r="C49">
        <v>3.355538473693735</v>
      </c>
      <c r="D49" t="str">
        <f t="shared" si="0"/>
        <v>Delete</v>
      </c>
    </row>
    <row r="50" spans="1:4" x14ac:dyDescent="0.2">
      <c r="A50" t="s">
        <v>58</v>
      </c>
      <c r="B50" t="s">
        <v>116</v>
      </c>
      <c r="C50">
        <v>3.3541955439840305</v>
      </c>
      <c r="D50" t="str">
        <f t="shared" si="0"/>
        <v>Delete</v>
      </c>
    </row>
    <row r="51" spans="1:4" x14ac:dyDescent="0.2">
      <c r="A51" t="s">
        <v>63</v>
      </c>
      <c r="B51" t="s">
        <v>195</v>
      </c>
      <c r="C51">
        <v>4.1772748227276244</v>
      </c>
      <c r="D51" t="str">
        <f t="shared" si="0"/>
        <v>Delete</v>
      </c>
    </row>
    <row r="52" spans="1:4" x14ac:dyDescent="0.2">
      <c r="A52" t="s">
        <v>63</v>
      </c>
      <c r="B52" t="s">
        <v>179</v>
      </c>
      <c r="C52">
        <v>7.5862799668075143</v>
      </c>
      <c r="D52" t="str">
        <f t="shared" si="0"/>
        <v>Delete</v>
      </c>
    </row>
    <row r="53" spans="1:4" x14ac:dyDescent="0.2">
      <c r="A53" t="s">
        <v>58</v>
      </c>
      <c r="B53" t="s">
        <v>259</v>
      </c>
      <c r="C53">
        <v>3.8948314758982652</v>
      </c>
      <c r="D53" t="str">
        <f t="shared" si="0"/>
        <v>Delete</v>
      </c>
    </row>
    <row r="54" spans="1:4" x14ac:dyDescent="0.2">
      <c r="A54" t="s">
        <v>66</v>
      </c>
      <c r="B54" t="s">
        <v>94</v>
      </c>
      <c r="C54">
        <v>12.57015703249537</v>
      </c>
      <c r="D54" t="str">
        <f t="shared" si="0"/>
        <v>Delete</v>
      </c>
    </row>
    <row r="55" spans="1:4" x14ac:dyDescent="0.2">
      <c r="A55" t="s">
        <v>57</v>
      </c>
      <c r="B55" t="s">
        <v>290</v>
      </c>
      <c r="C55">
        <v>4.8991780900191779</v>
      </c>
      <c r="D55" t="str">
        <f t="shared" si="0"/>
        <v>Delete</v>
      </c>
    </row>
    <row r="56" spans="1:4" x14ac:dyDescent="0.2">
      <c r="A56" t="s">
        <v>73</v>
      </c>
      <c r="B56" t="s">
        <v>216</v>
      </c>
      <c r="C56">
        <v>2.4111988372661286</v>
      </c>
      <c r="D56" t="str">
        <f t="shared" si="0"/>
        <v>Delete</v>
      </c>
    </row>
    <row r="57" spans="1:4" x14ac:dyDescent="0.2">
      <c r="A57" t="s">
        <v>49</v>
      </c>
      <c r="B57" t="s">
        <v>147</v>
      </c>
      <c r="C57">
        <v>2.1593572779863743</v>
      </c>
      <c r="D57" t="str">
        <f t="shared" si="0"/>
        <v>Delete</v>
      </c>
    </row>
    <row r="58" spans="1:4" x14ac:dyDescent="0.2">
      <c r="A58" t="s">
        <v>58</v>
      </c>
      <c r="B58" t="s">
        <v>136</v>
      </c>
      <c r="C58">
        <v>7.4563097876030087</v>
      </c>
      <c r="D58" t="str">
        <f t="shared" si="0"/>
        <v>Delete</v>
      </c>
    </row>
    <row r="59" spans="1:4" x14ac:dyDescent="0.2">
      <c r="A59" t="s">
        <v>58</v>
      </c>
      <c r="B59" t="s">
        <v>149</v>
      </c>
      <c r="C59">
        <v>5.3565028681579152</v>
      </c>
      <c r="D59" t="str">
        <f t="shared" si="0"/>
        <v>Delete</v>
      </c>
    </row>
    <row r="60" spans="1:4" x14ac:dyDescent="0.2">
      <c r="A60" t="s">
        <v>50</v>
      </c>
      <c r="B60" t="s">
        <v>83</v>
      </c>
      <c r="C60">
        <v>2.0627418511149562</v>
      </c>
      <c r="D60" t="str">
        <f t="shared" si="0"/>
        <v>Delete</v>
      </c>
    </row>
    <row r="61" spans="1:4" x14ac:dyDescent="0.2">
      <c r="A61" t="s">
        <v>49</v>
      </c>
      <c r="B61" t="s">
        <v>160</v>
      </c>
      <c r="C61">
        <v>2.2911725405130641</v>
      </c>
      <c r="D61" t="str">
        <f t="shared" si="0"/>
        <v>Delete</v>
      </c>
    </row>
    <row r="62" spans="1:4" x14ac:dyDescent="0.2">
      <c r="A62" t="s">
        <v>62</v>
      </c>
      <c r="B62" t="s">
        <v>168</v>
      </c>
      <c r="C62">
        <v>3.0426431180224269</v>
      </c>
      <c r="D62" t="str">
        <f t="shared" si="0"/>
        <v>Delete</v>
      </c>
    </row>
    <row r="63" spans="1:4" x14ac:dyDescent="0.2">
      <c r="A63" t="s">
        <v>69</v>
      </c>
      <c r="B63" t="s">
        <v>282</v>
      </c>
      <c r="C63">
        <v>1.4555060344242161</v>
      </c>
      <c r="D63" t="str">
        <f t="shared" si="0"/>
        <v>Delete</v>
      </c>
    </row>
    <row r="64" spans="1:4" x14ac:dyDescent="0.2">
      <c r="A64" t="s">
        <v>77</v>
      </c>
      <c r="B64" t="s">
        <v>255</v>
      </c>
      <c r="C64">
        <v>2.3922521212780343</v>
      </c>
      <c r="D64" t="str">
        <f t="shared" si="0"/>
        <v>Delete</v>
      </c>
    </row>
    <row r="65" spans="1:4" x14ac:dyDescent="0.2">
      <c r="A65" t="s">
        <v>57</v>
      </c>
      <c r="B65" t="s">
        <v>264</v>
      </c>
      <c r="C65">
        <v>0.56327215260369878</v>
      </c>
      <c r="D65" t="str">
        <f t="shared" si="0"/>
        <v>Delete</v>
      </c>
    </row>
    <row r="66" spans="1:4" x14ac:dyDescent="0.2">
      <c r="A66" t="s">
        <v>55</v>
      </c>
      <c r="B66" t="s">
        <v>293</v>
      </c>
      <c r="C66">
        <v>1.3893133018032542</v>
      </c>
      <c r="D66" t="str">
        <f t="shared" ref="D66:D129" si="1">IF(ISERROR(VLOOKUP(B66,F:F,1,FALSE)),"Keep","Delete")</f>
        <v>Delete</v>
      </c>
    </row>
    <row r="67" spans="1:4" x14ac:dyDescent="0.2">
      <c r="A67" t="s">
        <v>66</v>
      </c>
      <c r="B67" t="s">
        <v>130</v>
      </c>
      <c r="C67">
        <v>2.4389734211656182</v>
      </c>
      <c r="D67" t="str">
        <f t="shared" si="1"/>
        <v>Delete</v>
      </c>
    </row>
    <row r="68" spans="1:4" x14ac:dyDescent="0.2">
      <c r="A68" t="s">
        <v>50</v>
      </c>
      <c r="B68" t="s">
        <v>164</v>
      </c>
      <c r="C68">
        <v>30.49499225896999</v>
      </c>
      <c r="D68" t="str">
        <f t="shared" si="1"/>
        <v>Delete</v>
      </c>
    </row>
    <row r="69" spans="1:4" x14ac:dyDescent="0.2">
      <c r="A69" t="s">
        <v>56</v>
      </c>
      <c r="B69" t="s">
        <v>204</v>
      </c>
      <c r="C69">
        <v>9.6823885308002708</v>
      </c>
      <c r="D69" t="str">
        <f t="shared" si="1"/>
        <v>Delete</v>
      </c>
    </row>
    <row r="70" spans="1:4" x14ac:dyDescent="0.2">
      <c r="A70" t="s">
        <v>74</v>
      </c>
      <c r="B70" t="s">
        <v>276</v>
      </c>
      <c r="C70">
        <v>1.0912296394698684</v>
      </c>
      <c r="D70" t="str">
        <f t="shared" si="1"/>
        <v>Delete</v>
      </c>
    </row>
    <row r="71" spans="1:4" x14ac:dyDescent="0.2">
      <c r="A71" t="s">
        <v>75</v>
      </c>
      <c r="B71" t="s">
        <v>281</v>
      </c>
      <c r="C71">
        <v>1.1207843000794102</v>
      </c>
      <c r="D71" t="str">
        <f t="shared" si="1"/>
        <v>Delete</v>
      </c>
    </row>
    <row r="72" spans="1:4" x14ac:dyDescent="0.2">
      <c r="A72" t="s">
        <v>65</v>
      </c>
      <c r="B72" t="s">
        <v>226</v>
      </c>
      <c r="C72">
        <v>3.7563192893639834</v>
      </c>
      <c r="D72" t="str">
        <f t="shared" si="1"/>
        <v>Delete</v>
      </c>
    </row>
    <row r="73" spans="1:4" x14ac:dyDescent="0.2">
      <c r="A73" t="s">
        <v>46</v>
      </c>
      <c r="B73" t="s">
        <v>239</v>
      </c>
      <c r="C73">
        <v>7.3879788852394093</v>
      </c>
      <c r="D73" t="str">
        <f t="shared" si="1"/>
        <v>Delete</v>
      </c>
    </row>
    <row r="74" spans="1:4" x14ac:dyDescent="0.2">
      <c r="A74" t="s">
        <v>38</v>
      </c>
      <c r="B74" t="s">
        <v>217</v>
      </c>
      <c r="C74">
        <v>5.85794685291504</v>
      </c>
      <c r="D74" t="str">
        <f t="shared" si="1"/>
        <v>Delete</v>
      </c>
    </row>
    <row r="75" spans="1:4" x14ac:dyDescent="0.2">
      <c r="A75" t="s">
        <v>41</v>
      </c>
      <c r="B75" t="s">
        <v>250</v>
      </c>
      <c r="C75">
        <v>1.5297694875637518</v>
      </c>
      <c r="D75" t="str">
        <f t="shared" si="1"/>
        <v>Delete</v>
      </c>
    </row>
    <row r="76" spans="1:4" x14ac:dyDescent="0.2">
      <c r="A76" t="s">
        <v>38</v>
      </c>
      <c r="B76" t="s">
        <v>278</v>
      </c>
      <c r="C76">
        <v>1.2497981648564209</v>
      </c>
      <c r="D76" t="str">
        <f t="shared" si="1"/>
        <v>Delete</v>
      </c>
    </row>
    <row r="77" spans="1:4" x14ac:dyDescent="0.2">
      <c r="A77" t="s">
        <v>45</v>
      </c>
      <c r="B77" t="s">
        <v>284</v>
      </c>
      <c r="C77">
        <v>5.8114209638426049</v>
      </c>
      <c r="D77" t="str">
        <f t="shared" si="1"/>
        <v>Delete</v>
      </c>
    </row>
    <row r="78" spans="1:4" x14ac:dyDescent="0.2">
      <c r="A78" t="s">
        <v>53</v>
      </c>
      <c r="B78" t="s">
        <v>271</v>
      </c>
      <c r="C78">
        <v>3.255486442325418</v>
      </c>
      <c r="D78" t="str">
        <f t="shared" si="1"/>
        <v>Delete</v>
      </c>
    </row>
    <row r="79" spans="1:4" x14ac:dyDescent="0.2">
      <c r="A79" t="s">
        <v>65</v>
      </c>
      <c r="B79" t="s">
        <v>270</v>
      </c>
      <c r="C79">
        <v>6.6690340377782977</v>
      </c>
      <c r="D79" t="str">
        <f t="shared" si="1"/>
        <v>Delete</v>
      </c>
    </row>
    <row r="80" spans="1:4" x14ac:dyDescent="0.2">
      <c r="A80" t="s">
        <v>66</v>
      </c>
      <c r="B80" t="s">
        <v>139</v>
      </c>
      <c r="C80">
        <v>12.701440979512448</v>
      </c>
      <c r="D80" t="str">
        <f t="shared" si="1"/>
        <v>Delete</v>
      </c>
    </row>
    <row r="81" spans="1:6" x14ac:dyDescent="0.2">
      <c r="A81" t="s">
        <v>53</v>
      </c>
      <c r="B81" t="s">
        <v>272</v>
      </c>
      <c r="C81">
        <v>6.5158637638031918</v>
      </c>
      <c r="D81" t="str">
        <f t="shared" si="1"/>
        <v>Delete</v>
      </c>
    </row>
    <row r="82" spans="1:6" x14ac:dyDescent="0.2">
      <c r="A82" t="s">
        <v>57</v>
      </c>
      <c r="B82" t="s">
        <v>215</v>
      </c>
      <c r="C82">
        <v>2.3270051495046156</v>
      </c>
      <c r="D82" t="str">
        <f t="shared" si="1"/>
        <v>Delete</v>
      </c>
    </row>
    <row r="83" spans="1:6" x14ac:dyDescent="0.2">
      <c r="A83" t="s">
        <v>58</v>
      </c>
      <c r="B83" t="s">
        <v>292</v>
      </c>
      <c r="C83">
        <v>1.8156707366836708</v>
      </c>
      <c r="D83" t="str">
        <f t="shared" si="1"/>
        <v>Delete</v>
      </c>
    </row>
    <row r="84" spans="1:6" x14ac:dyDescent="0.2">
      <c r="A84" t="s">
        <v>43</v>
      </c>
      <c r="B84" t="s">
        <v>78</v>
      </c>
      <c r="C84">
        <v>23.086762519530286</v>
      </c>
      <c r="D84" t="str">
        <f t="shared" si="1"/>
        <v>Delete</v>
      </c>
    </row>
    <row r="85" spans="1:6" x14ac:dyDescent="0.2">
      <c r="A85" t="s">
        <v>49</v>
      </c>
      <c r="B85" t="s">
        <v>234</v>
      </c>
      <c r="C85">
        <v>7.7215273454115172</v>
      </c>
      <c r="D85" t="str">
        <f t="shared" si="1"/>
        <v>Delete</v>
      </c>
    </row>
    <row r="86" spans="1:6" x14ac:dyDescent="0.2">
      <c r="A86" t="s">
        <v>44</v>
      </c>
      <c r="B86" t="s">
        <v>72</v>
      </c>
      <c r="C86">
        <v>12.460930054613977</v>
      </c>
      <c r="D86" t="str">
        <f t="shared" si="1"/>
        <v>Delete</v>
      </c>
    </row>
    <row r="87" spans="1:6" ht="24" x14ac:dyDescent="0.3">
      <c r="A87" t="s">
        <v>47</v>
      </c>
      <c r="B87" t="s">
        <v>93</v>
      </c>
      <c r="C87">
        <v>12.210939055003408</v>
      </c>
      <c r="D87" t="str">
        <f t="shared" si="1"/>
        <v>Keep</v>
      </c>
      <c r="E87" s="6" t="e">
        <f>INDEX(list,SUMPRODUCT(ISNUMBER(SEARCH(list,F88))*ROW($1:$3)))</f>
        <v>#NAME?</v>
      </c>
    </row>
    <row r="88" spans="1:6" x14ac:dyDescent="0.2">
      <c r="A88" t="s">
        <v>50</v>
      </c>
      <c r="B88" t="s">
        <v>90</v>
      </c>
      <c r="C88">
        <v>15.935415866713663</v>
      </c>
      <c r="D88" t="str">
        <f t="shared" si="1"/>
        <v>Keep</v>
      </c>
      <c r="F88" s="5" t="s">
        <v>256</v>
      </c>
    </row>
    <row r="89" spans="1:6" x14ac:dyDescent="0.2">
      <c r="A89" t="s">
        <v>53</v>
      </c>
      <c r="B89" t="s">
        <v>54</v>
      </c>
      <c r="C89">
        <v>1.9465111318632931</v>
      </c>
      <c r="D89" t="str">
        <f t="shared" si="1"/>
        <v>Keep</v>
      </c>
      <c r="F89" s="5" t="s">
        <v>153</v>
      </c>
    </row>
    <row r="90" spans="1:6" x14ac:dyDescent="0.2">
      <c r="A90" t="s">
        <v>44</v>
      </c>
      <c r="B90" t="s">
        <v>218</v>
      </c>
      <c r="C90">
        <v>2.2282465022954323</v>
      </c>
      <c r="D90" t="str">
        <f t="shared" si="1"/>
        <v>Keep</v>
      </c>
      <c r="F90" s="5" t="s">
        <v>279</v>
      </c>
    </row>
    <row r="91" spans="1:6" x14ac:dyDescent="0.2">
      <c r="A91" t="s">
        <v>52</v>
      </c>
      <c r="B91" t="s">
        <v>180</v>
      </c>
      <c r="C91">
        <v>2.6430401046050815</v>
      </c>
      <c r="D91" t="str">
        <f t="shared" si="1"/>
        <v>Keep</v>
      </c>
      <c r="F91" s="5" t="s">
        <v>222</v>
      </c>
    </row>
    <row r="92" spans="1:6" x14ac:dyDescent="0.2">
      <c r="A92" t="s">
        <v>55</v>
      </c>
      <c r="B92" t="s">
        <v>169</v>
      </c>
      <c r="C92">
        <v>2.2832767313873261</v>
      </c>
      <c r="D92" t="str">
        <f t="shared" si="1"/>
        <v>Keep</v>
      </c>
      <c r="F92" s="5" t="s">
        <v>288</v>
      </c>
    </row>
    <row r="93" spans="1:6" x14ac:dyDescent="0.2">
      <c r="A93" t="s">
        <v>47</v>
      </c>
      <c r="B93" t="s">
        <v>104</v>
      </c>
      <c r="C93">
        <v>28.297878648870139</v>
      </c>
      <c r="D93" t="str">
        <f t="shared" si="1"/>
        <v>Keep</v>
      </c>
      <c r="F93" s="5" t="s">
        <v>264</v>
      </c>
    </row>
    <row r="94" spans="1:6" x14ac:dyDescent="0.2">
      <c r="A94" t="s">
        <v>45</v>
      </c>
      <c r="B94" t="s">
        <v>120</v>
      </c>
      <c r="C94">
        <v>3.0302777891252402</v>
      </c>
      <c r="D94" t="str">
        <f t="shared" si="1"/>
        <v>Keep</v>
      </c>
      <c r="F94" s="5" t="s">
        <v>251</v>
      </c>
    </row>
    <row r="95" spans="1:6" x14ac:dyDescent="0.2">
      <c r="A95" t="s">
        <v>52</v>
      </c>
      <c r="B95" t="s">
        <v>91</v>
      </c>
      <c r="C95">
        <v>30.239071203145958</v>
      </c>
      <c r="D95" t="str">
        <f t="shared" si="1"/>
        <v>Keep</v>
      </c>
      <c r="F95" s="5" t="s">
        <v>78</v>
      </c>
    </row>
    <row r="96" spans="1:6" x14ac:dyDescent="0.2">
      <c r="A96" t="s">
        <v>46</v>
      </c>
      <c r="B96" t="s">
        <v>110</v>
      </c>
      <c r="C96">
        <v>95.448568697388708</v>
      </c>
      <c r="D96" t="str">
        <f t="shared" si="1"/>
        <v>Keep</v>
      </c>
      <c r="F96" s="5" t="s">
        <v>291</v>
      </c>
    </row>
    <row r="97" spans="1:6" x14ac:dyDescent="0.2">
      <c r="A97" t="s">
        <v>49</v>
      </c>
      <c r="B97" t="s">
        <v>237</v>
      </c>
      <c r="C97">
        <v>2.572170765885359</v>
      </c>
      <c r="D97" t="str">
        <f t="shared" si="1"/>
        <v>Keep</v>
      </c>
      <c r="F97" s="5" t="s">
        <v>217</v>
      </c>
    </row>
    <row r="98" spans="1:6" x14ac:dyDescent="0.2">
      <c r="A98" t="s">
        <v>53</v>
      </c>
      <c r="B98" t="s">
        <v>96</v>
      </c>
      <c r="C98">
        <v>8.8184748239741779</v>
      </c>
      <c r="D98" t="str">
        <f t="shared" si="1"/>
        <v>Keep</v>
      </c>
      <c r="F98" s="5" t="s">
        <v>267</v>
      </c>
    </row>
    <row r="99" spans="1:6" x14ac:dyDescent="0.2">
      <c r="A99" t="s">
        <v>69</v>
      </c>
      <c r="B99" t="s">
        <v>174</v>
      </c>
      <c r="C99">
        <v>1.7306879621762645</v>
      </c>
      <c r="D99" t="str">
        <f t="shared" si="1"/>
        <v>Keep</v>
      </c>
      <c r="F99" s="5" t="s">
        <v>223</v>
      </c>
    </row>
    <row r="100" spans="1:6" x14ac:dyDescent="0.2">
      <c r="A100" t="s">
        <v>43</v>
      </c>
      <c r="B100" t="s">
        <v>80</v>
      </c>
      <c r="C100">
        <v>2.0492192926494903</v>
      </c>
      <c r="D100" t="str">
        <f t="shared" si="1"/>
        <v>Keep</v>
      </c>
      <c r="F100" s="5" t="s">
        <v>84</v>
      </c>
    </row>
    <row r="101" spans="1:6" x14ac:dyDescent="0.2">
      <c r="A101" t="s">
        <v>62</v>
      </c>
      <c r="B101" t="s">
        <v>108</v>
      </c>
      <c r="C101">
        <v>26.915748338586848</v>
      </c>
      <c r="D101" t="str">
        <f t="shared" si="1"/>
        <v>Keep</v>
      </c>
      <c r="F101" s="5" t="s">
        <v>186</v>
      </c>
    </row>
    <row r="102" spans="1:6" x14ac:dyDescent="0.2">
      <c r="A102" t="s">
        <v>64</v>
      </c>
      <c r="B102" t="s">
        <v>200</v>
      </c>
      <c r="C102">
        <v>14.509248052266681</v>
      </c>
      <c r="D102" t="str">
        <f t="shared" si="1"/>
        <v>Keep</v>
      </c>
      <c r="F102" s="5" t="s">
        <v>265</v>
      </c>
    </row>
    <row r="103" spans="1:6" x14ac:dyDescent="0.2">
      <c r="A103" t="s">
        <v>55</v>
      </c>
      <c r="B103" t="s">
        <v>118</v>
      </c>
      <c r="C103">
        <v>11.662776048718154</v>
      </c>
      <c r="D103" t="str">
        <f t="shared" si="1"/>
        <v>Keep</v>
      </c>
      <c r="F103" s="5" t="s">
        <v>160</v>
      </c>
    </row>
    <row r="104" spans="1:6" x14ac:dyDescent="0.2">
      <c r="A104" t="s">
        <v>58</v>
      </c>
      <c r="B104" t="s">
        <v>91</v>
      </c>
      <c r="C104">
        <v>6.35394895998507</v>
      </c>
      <c r="D104" t="str">
        <f t="shared" si="1"/>
        <v>Keep</v>
      </c>
      <c r="F104" s="5" t="s">
        <v>117</v>
      </c>
    </row>
    <row r="105" spans="1:6" x14ac:dyDescent="0.2">
      <c r="A105" t="s">
        <v>40</v>
      </c>
      <c r="B105" t="s">
        <v>128</v>
      </c>
      <c r="C105">
        <v>5.2127087043569844</v>
      </c>
      <c r="D105" t="str">
        <f t="shared" si="1"/>
        <v>Keep</v>
      </c>
      <c r="F105" s="5" t="s">
        <v>197</v>
      </c>
    </row>
    <row r="106" spans="1:6" x14ac:dyDescent="0.2">
      <c r="A106" t="s">
        <v>40</v>
      </c>
      <c r="B106" t="s">
        <v>120</v>
      </c>
      <c r="C106">
        <v>2.2838331909080996</v>
      </c>
      <c r="D106" t="str">
        <f t="shared" si="1"/>
        <v>Keep</v>
      </c>
      <c r="F106" s="5" t="s">
        <v>164</v>
      </c>
    </row>
    <row r="107" spans="1:6" x14ac:dyDescent="0.2">
      <c r="A107" t="s">
        <v>42</v>
      </c>
      <c r="B107" t="s">
        <v>140</v>
      </c>
      <c r="C107">
        <v>28.845458846788659</v>
      </c>
      <c r="D107" t="str">
        <f t="shared" si="1"/>
        <v>Keep</v>
      </c>
      <c r="F107" s="5" t="s">
        <v>215</v>
      </c>
    </row>
    <row r="108" spans="1:6" x14ac:dyDescent="0.2">
      <c r="A108" t="s">
        <v>58</v>
      </c>
      <c r="B108" t="s">
        <v>258</v>
      </c>
      <c r="C108">
        <v>6.5752544874672383</v>
      </c>
      <c r="D108" t="str">
        <f t="shared" si="1"/>
        <v>Keep</v>
      </c>
      <c r="F108" s="5" t="s">
        <v>278</v>
      </c>
    </row>
    <row r="109" spans="1:6" x14ac:dyDescent="0.2">
      <c r="A109" t="s">
        <v>44</v>
      </c>
      <c r="B109" t="s">
        <v>86</v>
      </c>
      <c r="C109">
        <v>3.5178994322322685</v>
      </c>
      <c r="D109" t="str">
        <f t="shared" si="1"/>
        <v>Keep</v>
      </c>
      <c r="F109" s="5" t="s">
        <v>269</v>
      </c>
    </row>
    <row r="110" spans="1:6" x14ac:dyDescent="0.2">
      <c r="A110" t="s">
        <v>40</v>
      </c>
      <c r="B110" t="s">
        <v>187</v>
      </c>
      <c r="C110">
        <v>8.4600101538717674</v>
      </c>
      <c r="D110" t="str">
        <f t="shared" si="1"/>
        <v>Keep</v>
      </c>
      <c r="F110" s="5" t="s">
        <v>228</v>
      </c>
    </row>
    <row r="111" spans="1:6" x14ac:dyDescent="0.2">
      <c r="A111" t="s">
        <v>62</v>
      </c>
      <c r="B111" t="s">
        <v>148</v>
      </c>
      <c r="C111">
        <v>4.5738974992128716</v>
      </c>
      <c r="D111" t="str">
        <f t="shared" si="1"/>
        <v>Keep</v>
      </c>
      <c r="F111" s="5" t="s">
        <v>92</v>
      </c>
    </row>
    <row r="112" spans="1:6" x14ac:dyDescent="0.2">
      <c r="A112" t="s">
        <v>56</v>
      </c>
      <c r="B112" t="s">
        <v>209</v>
      </c>
      <c r="C112">
        <v>3.8572212174157161</v>
      </c>
      <c r="D112" t="str">
        <f t="shared" si="1"/>
        <v>Keep</v>
      </c>
      <c r="F112" s="5" t="s">
        <v>67</v>
      </c>
    </row>
    <row r="113" spans="1:6" x14ac:dyDescent="0.2">
      <c r="A113" t="s">
        <v>60</v>
      </c>
      <c r="B113" t="s">
        <v>236</v>
      </c>
      <c r="C113">
        <v>15.805485323429149</v>
      </c>
      <c r="D113" t="str">
        <f t="shared" si="1"/>
        <v>Keep</v>
      </c>
      <c r="F113" s="5" t="s">
        <v>216</v>
      </c>
    </row>
    <row r="114" spans="1:6" x14ac:dyDescent="0.2">
      <c r="A114" t="s">
        <v>61</v>
      </c>
      <c r="B114" t="s">
        <v>174</v>
      </c>
      <c r="C114">
        <v>1.7560418935305757</v>
      </c>
      <c r="D114" t="str">
        <f t="shared" si="1"/>
        <v>Keep</v>
      </c>
      <c r="F114" s="5" t="s">
        <v>162</v>
      </c>
    </row>
    <row r="115" spans="1:6" x14ac:dyDescent="0.2">
      <c r="A115" t="s">
        <v>74</v>
      </c>
      <c r="B115" t="s">
        <v>144</v>
      </c>
      <c r="C115">
        <v>1.9830436394586985</v>
      </c>
      <c r="D115" t="str">
        <f t="shared" si="1"/>
        <v>Keep</v>
      </c>
      <c r="F115" s="5" t="s">
        <v>276</v>
      </c>
    </row>
    <row r="116" spans="1:6" x14ac:dyDescent="0.2">
      <c r="A116" t="s">
        <v>69</v>
      </c>
      <c r="B116" t="s">
        <v>137</v>
      </c>
      <c r="C116">
        <v>0.41976201348077463</v>
      </c>
      <c r="D116" t="str">
        <f t="shared" si="1"/>
        <v>Keep</v>
      </c>
      <c r="F116" s="5" t="s">
        <v>226</v>
      </c>
    </row>
    <row r="117" spans="1:6" x14ac:dyDescent="0.2">
      <c r="A117" t="s">
        <v>53</v>
      </c>
      <c r="B117" t="s">
        <v>221</v>
      </c>
      <c r="C117">
        <v>2.8028572849727413</v>
      </c>
      <c r="D117" t="str">
        <f t="shared" si="1"/>
        <v>Keep</v>
      </c>
      <c r="F117" s="5" t="s">
        <v>262</v>
      </c>
    </row>
    <row r="118" spans="1:6" x14ac:dyDescent="0.2">
      <c r="A118" t="s">
        <v>46</v>
      </c>
      <c r="B118" t="s">
        <v>145</v>
      </c>
      <c r="C118">
        <v>2.1175934062370882</v>
      </c>
      <c r="D118" t="str">
        <f t="shared" si="1"/>
        <v>Keep</v>
      </c>
      <c r="F118" s="5" t="s">
        <v>211</v>
      </c>
    </row>
    <row r="119" spans="1:6" x14ac:dyDescent="0.2">
      <c r="A119" t="s">
        <v>56</v>
      </c>
      <c r="B119" t="s">
        <v>237</v>
      </c>
      <c r="C119">
        <v>2.9950706672123957</v>
      </c>
      <c r="D119" t="str">
        <f t="shared" si="1"/>
        <v>Keep</v>
      </c>
      <c r="F119" s="5" t="s">
        <v>270</v>
      </c>
    </row>
    <row r="120" spans="1:6" x14ac:dyDescent="0.2">
      <c r="A120" t="s">
        <v>53</v>
      </c>
      <c r="B120" t="s">
        <v>97</v>
      </c>
      <c r="C120">
        <v>11.311192241049341</v>
      </c>
      <c r="D120" t="str">
        <f t="shared" si="1"/>
        <v>Keep</v>
      </c>
      <c r="F120" s="5" t="s">
        <v>168</v>
      </c>
    </row>
    <row r="121" spans="1:6" x14ac:dyDescent="0.2">
      <c r="A121" t="s">
        <v>73</v>
      </c>
      <c r="B121" t="s">
        <v>121</v>
      </c>
      <c r="C121">
        <v>6.5881419831073913</v>
      </c>
      <c r="D121" t="str">
        <f t="shared" si="1"/>
        <v>Keep</v>
      </c>
      <c r="F121" s="5" t="s">
        <v>119</v>
      </c>
    </row>
    <row r="122" spans="1:6" x14ac:dyDescent="0.2">
      <c r="A122" t="s">
        <v>47</v>
      </c>
      <c r="B122" t="s">
        <v>174</v>
      </c>
      <c r="C122">
        <v>1.6094892810156547</v>
      </c>
      <c r="D122" t="str">
        <f t="shared" si="1"/>
        <v>Keep</v>
      </c>
      <c r="F122" s="5" t="s">
        <v>248</v>
      </c>
    </row>
    <row r="123" spans="1:6" x14ac:dyDescent="0.2">
      <c r="A123" t="s">
        <v>64</v>
      </c>
      <c r="B123" t="s">
        <v>88</v>
      </c>
      <c r="C123">
        <v>11.248400288840161</v>
      </c>
      <c r="D123" t="str">
        <f t="shared" si="1"/>
        <v>Keep</v>
      </c>
      <c r="F123" s="5" t="s">
        <v>136</v>
      </c>
    </row>
    <row r="124" spans="1:6" x14ac:dyDescent="0.2">
      <c r="A124" t="s">
        <v>74</v>
      </c>
      <c r="B124" t="s">
        <v>104</v>
      </c>
      <c r="C124">
        <v>1.8086712300608756</v>
      </c>
      <c r="D124" t="str">
        <f t="shared" si="1"/>
        <v>Keep</v>
      </c>
      <c r="F124" s="5" t="s">
        <v>281</v>
      </c>
    </row>
    <row r="125" spans="1:6" x14ac:dyDescent="0.2">
      <c r="A125" t="s">
        <v>55</v>
      </c>
      <c r="B125" t="s">
        <v>194</v>
      </c>
      <c r="C125">
        <v>2.9989443212131182</v>
      </c>
      <c r="D125" t="str">
        <f t="shared" si="1"/>
        <v>Keep</v>
      </c>
      <c r="F125" s="5" t="s">
        <v>292</v>
      </c>
    </row>
    <row r="126" spans="1:6" x14ac:dyDescent="0.2">
      <c r="A126" t="s">
        <v>63</v>
      </c>
      <c r="B126" t="s">
        <v>146</v>
      </c>
      <c r="C126">
        <v>7.7215999456830096</v>
      </c>
      <c r="D126" t="str">
        <f t="shared" si="1"/>
        <v>Keep</v>
      </c>
      <c r="F126" s="5" t="s">
        <v>206</v>
      </c>
    </row>
    <row r="127" spans="1:6" x14ac:dyDescent="0.2">
      <c r="A127" t="s">
        <v>56</v>
      </c>
      <c r="B127" t="s">
        <v>185</v>
      </c>
      <c r="C127">
        <v>7.4206692463538122</v>
      </c>
      <c r="D127" t="str">
        <f t="shared" si="1"/>
        <v>Keep</v>
      </c>
      <c r="F127" s="5" t="s">
        <v>113</v>
      </c>
    </row>
    <row r="128" spans="1:6" x14ac:dyDescent="0.2">
      <c r="A128" t="s">
        <v>57</v>
      </c>
      <c r="B128" t="s">
        <v>237</v>
      </c>
      <c r="C128">
        <v>4.8265291902090768</v>
      </c>
      <c r="D128" t="str">
        <f t="shared" si="1"/>
        <v>Keep</v>
      </c>
      <c r="F128" s="5" t="s">
        <v>116</v>
      </c>
    </row>
    <row r="129" spans="1:6" x14ac:dyDescent="0.2">
      <c r="A129" t="s">
        <v>46</v>
      </c>
      <c r="B129" t="s">
        <v>127</v>
      </c>
      <c r="C129">
        <v>3.3387658939833345</v>
      </c>
      <c r="D129" t="str">
        <f t="shared" si="1"/>
        <v>Keep</v>
      </c>
      <c r="F129" s="5" t="s">
        <v>112</v>
      </c>
    </row>
    <row r="130" spans="1:6" x14ac:dyDescent="0.2">
      <c r="A130" t="s">
        <v>47</v>
      </c>
      <c r="B130" t="s">
        <v>101</v>
      </c>
      <c r="C130">
        <v>3.1632359366125473</v>
      </c>
      <c r="D130" t="str">
        <f t="shared" ref="D130:D193" si="2">IF(ISERROR(VLOOKUP(B130,F:F,1,FALSE)),"Keep","Delete")</f>
        <v>Keep</v>
      </c>
      <c r="F130" s="5" t="s">
        <v>122</v>
      </c>
    </row>
    <row r="131" spans="1:6" x14ac:dyDescent="0.2">
      <c r="A131" t="s">
        <v>75</v>
      </c>
      <c r="B131" t="s">
        <v>87</v>
      </c>
      <c r="C131">
        <v>1.4145151359599841</v>
      </c>
      <c r="D131" t="str">
        <f t="shared" si="2"/>
        <v>Keep</v>
      </c>
      <c r="F131" s="5" t="s">
        <v>95</v>
      </c>
    </row>
    <row r="132" spans="1:6" x14ac:dyDescent="0.2">
      <c r="A132" t="s">
        <v>60</v>
      </c>
      <c r="B132" t="s">
        <v>131</v>
      </c>
      <c r="C132">
        <v>8.1297692724800257</v>
      </c>
      <c r="D132" t="str">
        <f t="shared" si="2"/>
        <v>Keep</v>
      </c>
      <c r="F132" s="5" t="s">
        <v>195</v>
      </c>
    </row>
    <row r="133" spans="1:6" x14ac:dyDescent="0.2">
      <c r="A133" t="s">
        <v>63</v>
      </c>
      <c r="B133" t="s">
        <v>54</v>
      </c>
      <c r="C133">
        <v>22.230165465990037</v>
      </c>
      <c r="D133" t="str">
        <f t="shared" si="2"/>
        <v>Keep</v>
      </c>
      <c r="F133" s="5" t="s">
        <v>293</v>
      </c>
    </row>
    <row r="134" spans="1:6" x14ac:dyDescent="0.2">
      <c r="A134" t="s">
        <v>58</v>
      </c>
      <c r="B134" t="s">
        <v>97</v>
      </c>
      <c r="C134">
        <v>3.067208767462549</v>
      </c>
      <c r="D134" t="str">
        <f t="shared" si="2"/>
        <v>Keep</v>
      </c>
      <c r="F134" s="5" t="s">
        <v>239</v>
      </c>
    </row>
    <row r="135" spans="1:6" x14ac:dyDescent="0.2">
      <c r="A135" t="s">
        <v>45</v>
      </c>
      <c r="B135" t="s">
        <v>205</v>
      </c>
      <c r="C135">
        <v>10.546930473873068</v>
      </c>
      <c r="D135" t="str">
        <f t="shared" si="2"/>
        <v>Keep</v>
      </c>
      <c r="F135" s="5" t="s">
        <v>233</v>
      </c>
    </row>
    <row r="136" spans="1:6" x14ac:dyDescent="0.2">
      <c r="A136" t="s">
        <v>55</v>
      </c>
      <c r="B136" t="s">
        <v>188</v>
      </c>
      <c r="C136">
        <v>3.4589143963295963</v>
      </c>
      <c r="D136" t="str">
        <f t="shared" si="2"/>
        <v>Keep</v>
      </c>
      <c r="F136" s="5" t="s">
        <v>130</v>
      </c>
    </row>
    <row r="137" spans="1:6" x14ac:dyDescent="0.2">
      <c r="A137" t="s">
        <v>47</v>
      </c>
      <c r="B137" t="s">
        <v>263</v>
      </c>
      <c r="C137">
        <v>2.052597438229816</v>
      </c>
      <c r="D137" t="str">
        <f t="shared" si="2"/>
        <v>Keep</v>
      </c>
      <c r="F137" s="5" t="s">
        <v>275</v>
      </c>
    </row>
    <row r="138" spans="1:6" x14ac:dyDescent="0.2">
      <c r="A138" t="s">
        <v>58</v>
      </c>
      <c r="B138" t="s">
        <v>106</v>
      </c>
      <c r="C138">
        <v>2.8704458631500498</v>
      </c>
      <c r="D138" t="str">
        <f t="shared" si="2"/>
        <v>Keep</v>
      </c>
      <c r="F138" s="5" t="s">
        <v>290</v>
      </c>
    </row>
    <row r="139" spans="1:6" x14ac:dyDescent="0.2">
      <c r="A139" t="s">
        <v>46</v>
      </c>
      <c r="B139" t="s">
        <v>261</v>
      </c>
      <c r="C139">
        <v>2.9103485795416075</v>
      </c>
      <c r="D139" t="str">
        <f t="shared" si="2"/>
        <v>Keep</v>
      </c>
      <c r="F139" s="5" t="s">
        <v>272</v>
      </c>
    </row>
    <row r="140" spans="1:6" x14ac:dyDescent="0.2">
      <c r="A140" t="s">
        <v>64</v>
      </c>
      <c r="B140" t="s">
        <v>90</v>
      </c>
      <c r="C140">
        <v>6.3306272072317631</v>
      </c>
      <c r="D140" t="str">
        <f t="shared" si="2"/>
        <v>Keep</v>
      </c>
      <c r="F140" s="5" t="s">
        <v>283</v>
      </c>
    </row>
    <row r="141" spans="1:6" x14ac:dyDescent="0.2">
      <c r="A141" t="s">
        <v>43</v>
      </c>
      <c r="B141" t="s">
        <v>132</v>
      </c>
      <c r="C141">
        <v>1.0271161858542643</v>
      </c>
      <c r="D141" t="str">
        <f t="shared" si="2"/>
        <v>Keep</v>
      </c>
      <c r="F141" s="5" t="s">
        <v>212</v>
      </c>
    </row>
    <row r="142" spans="1:6" x14ac:dyDescent="0.2">
      <c r="A142" t="s">
        <v>64</v>
      </c>
      <c r="B142" t="s">
        <v>180</v>
      </c>
      <c r="C142">
        <v>6.9168613972340562</v>
      </c>
      <c r="D142" t="str">
        <f t="shared" si="2"/>
        <v>Keep</v>
      </c>
      <c r="F142" s="5" t="s">
        <v>83</v>
      </c>
    </row>
    <row r="143" spans="1:6" x14ac:dyDescent="0.2">
      <c r="A143" t="s">
        <v>60</v>
      </c>
      <c r="B143" t="s">
        <v>30</v>
      </c>
      <c r="C143">
        <v>84.793493846601308</v>
      </c>
      <c r="D143" t="str">
        <f t="shared" si="2"/>
        <v>Keep</v>
      </c>
      <c r="F143" s="5" t="s">
        <v>289</v>
      </c>
    </row>
    <row r="144" spans="1:6" x14ac:dyDescent="0.2">
      <c r="A144" t="s">
        <v>57</v>
      </c>
      <c r="B144" t="s">
        <v>166</v>
      </c>
      <c r="C144">
        <v>16.337672667414619</v>
      </c>
      <c r="D144" t="str">
        <f t="shared" si="2"/>
        <v>Keep</v>
      </c>
      <c r="F144" s="5" t="s">
        <v>149</v>
      </c>
    </row>
    <row r="145" spans="1:6" x14ac:dyDescent="0.2">
      <c r="A145" t="s">
        <v>62</v>
      </c>
      <c r="B145" t="s">
        <v>207</v>
      </c>
      <c r="C145">
        <v>11.668590383395831</v>
      </c>
      <c r="D145" t="str">
        <f t="shared" si="2"/>
        <v>Keep</v>
      </c>
      <c r="F145" s="5" t="s">
        <v>252</v>
      </c>
    </row>
    <row r="146" spans="1:6" x14ac:dyDescent="0.2">
      <c r="A146" t="s">
        <v>57</v>
      </c>
      <c r="B146" t="s">
        <v>114</v>
      </c>
      <c r="C146">
        <v>4.8190914214893921</v>
      </c>
      <c r="D146" t="str">
        <f t="shared" si="2"/>
        <v>Keep</v>
      </c>
      <c r="F146" s="5" t="s">
        <v>94</v>
      </c>
    </row>
    <row r="147" spans="1:6" x14ac:dyDescent="0.2">
      <c r="A147" t="s">
        <v>52</v>
      </c>
      <c r="B147" t="s">
        <v>143</v>
      </c>
      <c r="C147">
        <v>29.523395561677912</v>
      </c>
      <c r="D147" t="str">
        <f t="shared" si="2"/>
        <v>Keep</v>
      </c>
      <c r="F147" s="5" t="s">
        <v>139</v>
      </c>
    </row>
    <row r="148" spans="1:6" x14ac:dyDescent="0.2">
      <c r="A148" t="s">
        <v>39</v>
      </c>
      <c r="B148" t="s">
        <v>189</v>
      </c>
      <c r="C148">
        <v>10.434653328859664</v>
      </c>
      <c r="D148" t="str">
        <f t="shared" si="2"/>
        <v>Keep</v>
      </c>
      <c r="F148" s="5" t="s">
        <v>165</v>
      </c>
    </row>
    <row r="149" spans="1:6" x14ac:dyDescent="0.2">
      <c r="A149" t="s">
        <v>45</v>
      </c>
      <c r="B149" t="s">
        <v>142</v>
      </c>
      <c r="C149">
        <v>10.895999348416186</v>
      </c>
      <c r="D149" t="str">
        <f t="shared" si="2"/>
        <v>Keep</v>
      </c>
      <c r="F149" s="5" t="s">
        <v>219</v>
      </c>
    </row>
    <row r="150" spans="1:6" x14ac:dyDescent="0.2">
      <c r="A150" t="s">
        <v>56</v>
      </c>
      <c r="B150" t="s">
        <v>150</v>
      </c>
      <c r="C150">
        <v>4.6662924215211401</v>
      </c>
      <c r="D150" t="str">
        <f t="shared" si="2"/>
        <v>Keep</v>
      </c>
      <c r="F150" s="5" t="s">
        <v>147</v>
      </c>
    </row>
    <row r="151" spans="1:6" x14ac:dyDescent="0.2">
      <c r="A151" t="s">
        <v>50</v>
      </c>
      <c r="B151" t="s">
        <v>135</v>
      </c>
      <c r="C151">
        <v>2.2898685713657896</v>
      </c>
      <c r="D151" t="str">
        <f t="shared" si="2"/>
        <v>Keep</v>
      </c>
      <c r="F151" s="5" t="s">
        <v>277</v>
      </c>
    </row>
    <row r="152" spans="1:6" x14ac:dyDescent="0.2">
      <c r="A152" t="s">
        <v>62</v>
      </c>
      <c r="B152" t="s">
        <v>54</v>
      </c>
      <c r="C152">
        <v>10.916641164732734</v>
      </c>
      <c r="D152" t="str">
        <f t="shared" si="2"/>
        <v>Keep</v>
      </c>
      <c r="F152" s="5" t="s">
        <v>282</v>
      </c>
    </row>
    <row r="153" spans="1:6" x14ac:dyDescent="0.2">
      <c r="A153" t="s">
        <v>39</v>
      </c>
      <c r="B153" t="s">
        <v>143</v>
      </c>
      <c r="C153">
        <v>50.534671654819611</v>
      </c>
      <c r="D153" t="str">
        <f t="shared" si="2"/>
        <v>Keep</v>
      </c>
      <c r="F153" s="5" t="s">
        <v>286</v>
      </c>
    </row>
    <row r="154" spans="1:6" x14ac:dyDescent="0.2">
      <c r="A154" t="s">
        <v>52</v>
      </c>
      <c r="B154" t="s">
        <v>106</v>
      </c>
      <c r="C154">
        <v>1.593818946349604</v>
      </c>
      <c r="D154" t="str">
        <f t="shared" si="2"/>
        <v>Keep</v>
      </c>
      <c r="F154" s="5" t="s">
        <v>266</v>
      </c>
    </row>
    <row r="155" spans="1:6" x14ac:dyDescent="0.2">
      <c r="A155" t="s">
        <v>77</v>
      </c>
      <c r="B155" t="s">
        <v>144</v>
      </c>
      <c r="C155">
        <v>1.2532129210248477</v>
      </c>
      <c r="D155" t="str">
        <f t="shared" si="2"/>
        <v>Keep</v>
      </c>
      <c r="F155" s="5" t="s">
        <v>280</v>
      </c>
    </row>
    <row r="156" spans="1:6" x14ac:dyDescent="0.2">
      <c r="A156" t="s">
        <v>45</v>
      </c>
      <c r="B156" t="s">
        <v>131</v>
      </c>
      <c r="C156">
        <v>13.267810120350527</v>
      </c>
      <c r="D156" t="str">
        <f t="shared" si="2"/>
        <v>Keep</v>
      </c>
      <c r="F156" s="5" t="s">
        <v>179</v>
      </c>
    </row>
    <row r="157" spans="1:6" x14ac:dyDescent="0.2">
      <c r="A157" t="s">
        <v>42</v>
      </c>
      <c r="B157" t="s">
        <v>91</v>
      </c>
      <c r="C157">
        <v>154.82237008270934</v>
      </c>
      <c r="D157" t="str">
        <f t="shared" si="2"/>
        <v>Keep</v>
      </c>
      <c r="F157" s="5" t="s">
        <v>232</v>
      </c>
    </row>
    <row r="158" spans="1:6" x14ac:dyDescent="0.2">
      <c r="A158" t="s">
        <v>52</v>
      </c>
      <c r="B158" t="s">
        <v>104</v>
      </c>
      <c r="C158">
        <v>20.561301749842986</v>
      </c>
      <c r="D158" t="str">
        <f t="shared" si="2"/>
        <v>Keep</v>
      </c>
      <c r="F158" s="5" t="s">
        <v>213</v>
      </c>
    </row>
    <row r="159" spans="1:6" x14ac:dyDescent="0.2">
      <c r="A159" t="s">
        <v>52</v>
      </c>
      <c r="B159" t="s">
        <v>79</v>
      </c>
      <c r="C159">
        <v>297.18553035324601</v>
      </c>
      <c r="D159" t="str">
        <f t="shared" si="2"/>
        <v>Keep</v>
      </c>
      <c r="F159" s="5" t="s">
        <v>204</v>
      </c>
    </row>
    <row r="160" spans="1:6" x14ac:dyDescent="0.2">
      <c r="A160" t="s">
        <v>52</v>
      </c>
      <c r="B160" t="s">
        <v>184</v>
      </c>
      <c r="C160">
        <v>2.8023073550198556</v>
      </c>
      <c r="D160" t="str">
        <f t="shared" si="2"/>
        <v>Keep</v>
      </c>
      <c r="F160" s="5" t="s">
        <v>72</v>
      </c>
    </row>
    <row r="161" spans="1:6" x14ac:dyDescent="0.2">
      <c r="A161" t="s">
        <v>49</v>
      </c>
      <c r="B161" t="s">
        <v>120</v>
      </c>
      <c r="C161">
        <v>1.4116126545323031</v>
      </c>
      <c r="D161" t="str">
        <f t="shared" si="2"/>
        <v>Keep</v>
      </c>
      <c r="F161" s="5" t="s">
        <v>284</v>
      </c>
    </row>
    <row r="162" spans="1:6" x14ac:dyDescent="0.2">
      <c r="A162" t="s">
        <v>41</v>
      </c>
      <c r="B162" t="s">
        <v>98</v>
      </c>
      <c r="C162">
        <v>6.6343267791387479</v>
      </c>
      <c r="D162" t="str">
        <f t="shared" si="2"/>
        <v>Keep</v>
      </c>
      <c r="F162" s="5" t="s">
        <v>234</v>
      </c>
    </row>
    <row r="163" spans="1:6" x14ac:dyDescent="0.2">
      <c r="A163" t="s">
        <v>63</v>
      </c>
      <c r="B163" t="s">
        <v>89</v>
      </c>
      <c r="C163">
        <v>3.7535147686846111</v>
      </c>
      <c r="D163" t="str">
        <f t="shared" si="2"/>
        <v>Keep</v>
      </c>
      <c r="F163" s="5" t="s">
        <v>241</v>
      </c>
    </row>
    <row r="164" spans="1:6" x14ac:dyDescent="0.2">
      <c r="A164" t="s">
        <v>57</v>
      </c>
      <c r="B164" t="s">
        <v>80</v>
      </c>
      <c r="C164">
        <v>4.4719100946810899</v>
      </c>
      <c r="D164" t="str">
        <f t="shared" si="2"/>
        <v>Keep</v>
      </c>
    </row>
    <row r="165" spans="1:6" x14ac:dyDescent="0.2">
      <c r="A165" t="s">
        <v>74</v>
      </c>
      <c r="B165" t="s">
        <v>109</v>
      </c>
      <c r="C165">
        <v>6.2365221700297182</v>
      </c>
      <c r="D165" t="str">
        <f t="shared" si="2"/>
        <v>Keep</v>
      </c>
    </row>
    <row r="166" spans="1:6" x14ac:dyDescent="0.2">
      <c r="A166" t="s">
        <v>38</v>
      </c>
      <c r="B166" t="s">
        <v>98</v>
      </c>
      <c r="C166">
        <v>7.1518521981667362</v>
      </c>
      <c r="D166" t="str">
        <f t="shared" si="2"/>
        <v>Keep</v>
      </c>
    </row>
    <row r="167" spans="1:6" x14ac:dyDescent="0.2">
      <c r="A167" t="s">
        <v>73</v>
      </c>
      <c r="B167" t="s">
        <v>33</v>
      </c>
      <c r="C167">
        <v>10.262584570120419</v>
      </c>
      <c r="D167" t="str">
        <f t="shared" si="2"/>
        <v>Keep</v>
      </c>
    </row>
    <row r="168" spans="1:6" x14ac:dyDescent="0.2">
      <c r="A168" t="s">
        <v>50</v>
      </c>
      <c r="B168" t="s">
        <v>268</v>
      </c>
      <c r="C168">
        <v>1.3356827865179655</v>
      </c>
      <c r="D168" t="str">
        <f t="shared" si="2"/>
        <v>Keep</v>
      </c>
    </row>
    <row r="169" spans="1:6" x14ac:dyDescent="0.2">
      <c r="A169" t="s">
        <v>73</v>
      </c>
      <c r="B169" t="s">
        <v>114</v>
      </c>
      <c r="C169">
        <v>6.5866240910745164</v>
      </c>
      <c r="D169" t="str">
        <f t="shared" si="2"/>
        <v>Keep</v>
      </c>
    </row>
    <row r="170" spans="1:6" x14ac:dyDescent="0.2">
      <c r="A170" t="s">
        <v>60</v>
      </c>
      <c r="B170" t="s">
        <v>192</v>
      </c>
      <c r="C170">
        <v>6.1829463821872563</v>
      </c>
      <c r="D170" t="str">
        <f t="shared" si="2"/>
        <v>Keep</v>
      </c>
    </row>
    <row r="171" spans="1:6" x14ac:dyDescent="0.2">
      <c r="A171" t="s">
        <v>45</v>
      </c>
      <c r="B171" t="s">
        <v>135</v>
      </c>
      <c r="C171">
        <v>24.700670611260058</v>
      </c>
      <c r="D171" t="str">
        <f t="shared" si="2"/>
        <v>Keep</v>
      </c>
    </row>
    <row r="172" spans="1:6" x14ac:dyDescent="0.2">
      <c r="A172" t="s">
        <v>49</v>
      </c>
      <c r="B172" t="s">
        <v>123</v>
      </c>
      <c r="C172">
        <v>45.830046514421532</v>
      </c>
      <c r="D172" t="str">
        <f t="shared" si="2"/>
        <v>Keep</v>
      </c>
    </row>
    <row r="173" spans="1:6" x14ac:dyDescent="0.2">
      <c r="A173" t="s">
        <v>62</v>
      </c>
      <c r="B173" t="s">
        <v>142</v>
      </c>
      <c r="C173">
        <v>12.045896779094624</v>
      </c>
      <c r="D173" t="str">
        <f t="shared" si="2"/>
        <v>Keep</v>
      </c>
      <c r="F173" s="4"/>
    </row>
    <row r="174" spans="1:6" x14ac:dyDescent="0.2">
      <c r="A174" t="s">
        <v>58</v>
      </c>
      <c r="B174" t="s">
        <v>76</v>
      </c>
      <c r="C174">
        <v>57.138458919290954</v>
      </c>
      <c r="D174" t="str">
        <f t="shared" si="2"/>
        <v>Keep</v>
      </c>
    </row>
    <row r="175" spans="1:6" x14ac:dyDescent="0.2">
      <c r="A175" t="s">
        <v>49</v>
      </c>
      <c r="B175" t="s">
        <v>142</v>
      </c>
      <c r="C175">
        <v>11.025122343842739</v>
      </c>
      <c r="D175" t="str">
        <f t="shared" si="2"/>
        <v>Keep</v>
      </c>
    </row>
    <row r="176" spans="1:6" x14ac:dyDescent="0.2">
      <c r="A176" t="s">
        <v>63</v>
      </c>
      <c r="B176" t="s">
        <v>103</v>
      </c>
      <c r="C176">
        <v>1.6550351569866273</v>
      </c>
      <c r="D176" t="str">
        <f t="shared" si="2"/>
        <v>Keep</v>
      </c>
    </row>
    <row r="177" spans="1:4" x14ac:dyDescent="0.2">
      <c r="A177" t="s">
        <v>50</v>
      </c>
      <c r="B177" t="s">
        <v>237</v>
      </c>
      <c r="C177">
        <v>11.395989514703709</v>
      </c>
      <c r="D177" t="str">
        <f t="shared" si="2"/>
        <v>Keep</v>
      </c>
    </row>
    <row r="178" spans="1:4" x14ac:dyDescent="0.2">
      <c r="A178" t="s">
        <v>61</v>
      </c>
      <c r="B178" t="s">
        <v>111</v>
      </c>
      <c r="C178">
        <v>2.2783579996986227</v>
      </c>
      <c r="D178" t="str">
        <f t="shared" si="2"/>
        <v>Keep</v>
      </c>
    </row>
    <row r="179" spans="1:4" x14ac:dyDescent="0.2">
      <c r="A179" t="s">
        <v>47</v>
      </c>
      <c r="B179" t="s">
        <v>218</v>
      </c>
      <c r="C179">
        <v>4.7256756922685854</v>
      </c>
      <c r="D179" t="str">
        <f t="shared" si="2"/>
        <v>Keep</v>
      </c>
    </row>
    <row r="180" spans="1:4" x14ac:dyDescent="0.2">
      <c r="A180" t="s">
        <v>45</v>
      </c>
      <c r="B180" t="s">
        <v>123</v>
      </c>
      <c r="C180">
        <v>82.215429552091663</v>
      </c>
      <c r="D180" t="str">
        <f t="shared" si="2"/>
        <v>Keep</v>
      </c>
    </row>
    <row r="181" spans="1:4" x14ac:dyDescent="0.2">
      <c r="A181" t="s">
        <v>45</v>
      </c>
      <c r="B181" t="s">
        <v>118</v>
      </c>
      <c r="C181">
        <v>20.700796925909469</v>
      </c>
      <c r="D181" t="str">
        <f t="shared" si="2"/>
        <v>Keep</v>
      </c>
    </row>
    <row r="182" spans="1:4" x14ac:dyDescent="0.2">
      <c r="A182" t="s">
        <v>57</v>
      </c>
      <c r="B182" t="s">
        <v>237</v>
      </c>
      <c r="C182">
        <v>4.246736516029868</v>
      </c>
      <c r="D182" t="str">
        <f t="shared" si="2"/>
        <v>Keep</v>
      </c>
    </row>
    <row r="183" spans="1:4" x14ac:dyDescent="0.2">
      <c r="A183" t="s">
        <v>57</v>
      </c>
      <c r="B183" t="s">
        <v>242</v>
      </c>
      <c r="C183">
        <v>37.043057598821612</v>
      </c>
      <c r="D183" t="str">
        <f t="shared" si="2"/>
        <v>Keep</v>
      </c>
    </row>
    <row r="184" spans="1:4" x14ac:dyDescent="0.2">
      <c r="A184" t="s">
        <v>53</v>
      </c>
      <c r="B184" t="s">
        <v>81</v>
      </c>
      <c r="C184">
        <v>115.98030853308644</v>
      </c>
      <c r="D184" t="str">
        <f t="shared" si="2"/>
        <v>Keep</v>
      </c>
    </row>
    <row r="185" spans="1:4" x14ac:dyDescent="0.2">
      <c r="A185" t="s">
        <v>47</v>
      </c>
      <c r="B185" t="s">
        <v>192</v>
      </c>
      <c r="C185">
        <v>4.7027437727795514</v>
      </c>
      <c r="D185" t="str">
        <f t="shared" si="2"/>
        <v>Keep</v>
      </c>
    </row>
    <row r="186" spans="1:4" x14ac:dyDescent="0.2">
      <c r="A186" t="s">
        <v>46</v>
      </c>
      <c r="B186" t="s">
        <v>106</v>
      </c>
      <c r="C186">
        <v>4.7068097234914861</v>
      </c>
      <c r="D186" t="str">
        <f t="shared" si="2"/>
        <v>Keep</v>
      </c>
    </row>
    <row r="187" spans="1:4" x14ac:dyDescent="0.2">
      <c r="A187" t="s">
        <v>42</v>
      </c>
      <c r="B187" t="s">
        <v>105</v>
      </c>
      <c r="C187">
        <v>3.0948581366300649</v>
      </c>
      <c r="D187" t="str">
        <f t="shared" si="2"/>
        <v>Keep</v>
      </c>
    </row>
    <row r="188" spans="1:4" x14ac:dyDescent="0.2">
      <c r="A188" t="s">
        <v>38</v>
      </c>
      <c r="B188" t="s">
        <v>205</v>
      </c>
      <c r="C188">
        <v>8.2703246119898708</v>
      </c>
      <c r="D188" t="str">
        <f t="shared" si="2"/>
        <v>Keep</v>
      </c>
    </row>
    <row r="189" spans="1:4" x14ac:dyDescent="0.2">
      <c r="A189" t="s">
        <v>53</v>
      </c>
      <c r="B189" t="s">
        <v>126</v>
      </c>
      <c r="C189">
        <v>41.718164721768886</v>
      </c>
      <c r="D189" t="str">
        <f t="shared" si="2"/>
        <v>Keep</v>
      </c>
    </row>
    <row r="190" spans="1:4" x14ac:dyDescent="0.2">
      <c r="A190" t="s">
        <v>42</v>
      </c>
      <c r="B190" t="s">
        <v>150</v>
      </c>
      <c r="C190">
        <v>5.6943425122288955</v>
      </c>
      <c r="D190" t="str">
        <f t="shared" si="2"/>
        <v>Keep</v>
      </c>
    </row>
    <row r="191" spans="1:4" x14ac:dyDescent="0.2">
      <c r="A191" t="s">
        <v>52</v>
      </c>
      <c r="B191" t="s">
        <v>180</v>
      </c>
      <c r="C191">
        <v>7.9999044742859047</v>
      </c>
      <c r="D191" t="str">
        <f t="shared" si="2"/>
        <v>Keep</v>
      </c>
    </row>
    <row r="192" spans="1:4" x14ac:dyDescent="0.2">
      <c r="A192" t="s">
        <v>63</v>
      </c>
      <c r="B192" t="s">
        <v>134</v>
      </c>
      <c r="C192">
        <v>3.7735579521660427</v>
      </c>
      <c r="D192" t="str">
        <f t="shared" si="2"/>
        <v>Keep</v>
      </c>
    </row>
    <row r="193" spans="1:6" x14ac:dyDescent="0.2">
      <c r="A193" t="s">
        <v>42</v>
      </c>
      <c r="B193" t="s">
        <v>127</v>
      </c>
      <c r="C193">
        <v>3.4639222345976584</v>
      </c>
      <c r="D193" t="str">
        <f t="shared" si="2"/>
        <v>Keep</v>
      </c>
    </row>
    <row r="194" spans="1:6" x14ac:dyDescent="0.2">
      <c r="A194" t="s">
        <v>52</v>
      </c>
      <c r="B194" t="s">
        <v>177</v>
      </c>
      <c r="C194">
        <v>2.193643790712287</v>
      </c>
      <c r="D194" t="str">
        <f t="shared" ref="D194:D257" si="3">IF(ISERROR(VLOOKUP(B194,F:F,1,FALSE)),"Keep","Delete")</f>
        <v>Keep</v>
      </c>
    </row>
    <row r="195" spans="1:6" x14ac:dyDescent="0.2">
      <c r="A195" t="s">
        <v>58</v>
      </c>
      <c r="B195" t="s">
        <v>143</v>
      </c>
      <c r="C195">
        <v>19.134487391015494</v>
      </c>
      <c r="D195" t="str">
        <f t="shared" si="3"/>
        <v>Keep</v>
      </c>
    </row>
    <row r="196" spans="1:6" x14ac:dyDescent="0.2">
      <c r="A196" t="s">
        <v>43</v>
      </c>
      <c r="B196" t="s">
        <v>205</v>
      </c>
      <c r="C196">
        <v>11.00926991323284</v>
      </c>
      <c r="D196" t="str">
        <f t="shared" si="3"/>
        <v>Keep</v>
      </c>
      <c r="F196" s="4"/>
    </row>
    <row r="197" spans="1:6" x14ac:dyDescent="0.2">
      <c r="A197" t="s">
        <v>57</v>
      </c>
      <c r="B197" t="s">
        <v>244</v>
      </c>
      <c r="C197">
        <v>51.338259830055158</v>
      </c>
      <c r="D197" t="str">
        <f t="shared" si="3"/>
        <v>Keep</v>
      </c>
    </row>
    <row r="198" spans="1:6" x14ac:dyDescent="0.2">
      <c r="A198" t="s">
        <v>71</v>
      </c>
      <c r="B198" t="s">
        <v>237</v>
      </c>
      <c r="C198">
        <v>1.3253602209894593</v>
      </c>
      <c r="D198" t="str">
        <f t="shared" si="3"/>
        <v>Keep</v>
      </c>
    </row>
    <row r="199" spans="1:6" x14ac:dyDescent="0.2">
      <c r="A199" t="s">
        <v>66</v>
      </c>
      <c r="B199" t="s">
        <v>93</v>
      </c>
      <c r="C199">
        <v>1.8503900039810555</v>
      </c>
      <c r="D199" t="str">
        <f t="shared" si="3"/>
        <v>Keep</v>
      </c>
    </row>
    <row r="200" spans="1:6" x14ac:dyDescent="0.2">
      <c r="A200" t="s">
        <v>73</v>
      </c>
      <c r="B200" t="s">
        <v>124</v>
      </c>
      <c r="C200">
        <v>12.750259275714816</v>
      </c>
      <c r="D200" t="str">
        <f t="shared" si="3"/>
        <v>Keep</v>
      </c>
    </row>
    <row r="201" spans="1:6" x14ac:dyDescent="0.2">
      <c r="A201" t="s">
        <v>42</v>
      </c>
      <c r="B201" t="s">
        <v>247</v>
      </c>
      <c r="C201">
        <v>2.265086131703995</v>
      </c>
      <c r="D201" t="str">
        <f t="shared" si="3"/>
        <v>Keep</v>
      </c>
    </row>
    <row r="202" spans="1:6" x14ac:dyDescent="0.2">
      <c r="A202" t="s">
        <v>46</v>
      </c>
      <c r="B202" t="s">
        <v>163</v>
      </c>
      <c r="C202">
        <v>2.6901969261767862</v>
      </c>
      <c r="D202" t="str">
        <f t="shared" si="3"/>
        <v>Keep</v>
      </c>
    </row>
    <row r="203" spans="1:6" x14ac:dyDescent="0.2">
      <c r="A203" t="s">
        <v>74</v>
      </c>
      <c r="B203" t="s">
        <v>68</v>
      </c>
      <c r="C203">
        <v>3.4524963698162705</v>
      </c>
      <c r="D203" t="str">
        <f t="shared" si="3"/>
        <v>Keep</v>
      </c>
    </row>
    <row r="204" spans="1:6" x14ac:dyDescent="0.2">
      <c r="A204" t="s">
        <v>53</v>
      </c>
      <c r="B204" t="s">
        <v>129</v>
      </c>
      <c r="C204">
        <v>4.7495237689518959</v>
      </c>
      <c r="D204" t="str">
        <f t="shared" si="3"/>
        <v>Keep</v>
      </c>
    </row>
    <row r="205" spans="1:6" x14ac:dyDescent="0.2">
      <c r="A205" t="s">
        <v>55</v>
      </c>
      <c r="B205" t="s">
        <v>98</v>
      </c>
      <c r="C205">
        <v>9.566516440038173</v>
      </c>
      <c r="D205" t="str">
        <f t="shared" si="3"/>
        <v>Keep</v>
      </c>
    </row>
    <row r="206" spans="1:6" x14ac:dyDescent="0.2">
      <c r="A206" t="s">
        <v>50</v>
      </c>
      <c r="B206" t="s">
        <v>129</v>
      </c>
      <c r="C206">
        <v>18.997554796080681</v>
      </c>
      <c r="D206" t="str">
        <f t="shared" si="3"/>
        <v>Keep</v>
      </c>
    </row>
    <row r="207" spans="1:6" x14ac:dyDescent="0.2">
      <c r="A207" t="s">
        <v>44</v>
      </c>
      <c r="B207" t="s">
        <v>144</v>
      </c>
      <c r="C207">
        <v>11.805442835580978</v>
      </c>
      <c r="D207" t="str">
        <f t="shared" si="3"/>
        <v>Keep</v>
      </c>
    </row>
    <row r="208" spans="1:6" x14ac:dyDescent="0.2">
      <c r="A208" t="s">
        <v>43</v>
      </c>
      <c r="B208" t="s">
        <v>142</v>
      </c>
      <c r="C208">
        <v>3.3701853866735028</v>
      </c>
      <c r="D208" t="str">
        <f t="shared" si="3"/>
        <v>Keep</v>
      </c>
    </row>
    <row r="209" spans="1:6" x14ac:dyDescent="0.2">
      <c r="A209" t="s">
        <v>60</v>
      </c>
      <c r="B209" t="s">
        <v>124</v>
      </c>
      <c r="C209">
        <v>3.3412368544167914</v>
      </c>
      <c r="D209" t="str">
        <f t="shared" si="3"/>
        <v>Keep</v>
      </c>
    </row>
    <row r="210" spans="1:6" x14ac:dyDescent="0.2">
      <c r="A210" t="s">
        <v>43</v>
      </c>
      <c r="B210" t="s">
        <v>54</v>
      </c>
      <c r="C210">
        <v>8.2962682751215642</v>
      </c>
      <c r="D210" t="str">
        <f t="shared" si="3"/>
        <v>Keep</v>
      </c>
    </row>
    <row r="211" spans="1:6" x14ac:dyDescent="0.2">
      <c r="A211" t="s">
        <v>40</v>
      </c>
      <c r="B211" t="s">
        <v>34</v>
      </c>
      <c r="C211">
        <v>4.033815725105101</v>
      </c>
      <c r="D211" t="str">
        <f t="shared" si="3"/>
        <v>Keep</v>
      </c>
    </row>
    <row r="212" spans="1:6" x14ac:dyDescent="0.2">
      <c r="A212" t="s">
        <v>53</v>
      </c>
      <c r="B212" t="s">
        <v>163</v>
      </c>
      <c r="C212">
        <v>3.0215678296605692</v>
      </c>
      <c r="D212" t="str">
        <f t="shared" si="3"/>
        <v>Keep</v>
      </c>
    </row>
    <row r="213" spans="1:6" x14ac:dyDescent="0.2">
      <c r="A213" t="s">
        <v>53</v>
      </c>
      <c r="B213" t="s">
        <v>274</v>
      </c>
      <c r="C213">
        <v>3.7881771756542819</v>
      </c>
      <c r="D213" t="str">
        <f t="shared" si="3"/>
        <v>Keep</v>
      </c>
    </row>
    <row r="214" spans="1:6" x14ac:dyDescent="0.2">
      <c r="A214" t="s">
        <v>40</v>
      </c>
      <c r="B214" t="s">
        <v>68</v>
      </c>
      <c r="C214">
        <v>8.9239012153355102</v>
      </c>
      <c r="D214" t="str">
        <f t="shared" si="3"/>
        <v>Keep</v>
      </c>
      <c r="F214" s="4"/>
    </row>
    <row r="215" spans="1:6" x14ac:dyDescent="0.2">
      <c r="A215" t="s">
        <v>49</v>
      </c>
      <c r="B215" t="s">
        <v>163</v>
      </c>
      <c r="C215">
        <v>1.8917361733203735</v>
      </c>
      <c r="D215" t="str">
        <f t="shared" si="3"/>
        <v>Keep</v>
      </c>
      <c r="F215" s="4"/>
    </row>
    <row r="216" spans="1:6" x14ac:dyDescent="0.2">
      <c r="A216" t="s">
        <v>41</v>
      </c>
      <c r="B216" t="s">
        <v>150</v>
      </c>
      <c r="C216">
        <v>1.9597090999056821</v>
      </c>
      <c r="D216" t="str">
        <f t="shared" si="3"/>
        <v>Keep</v>
      </c>
      <c r="F216" s="4"/>
    </row>
    <row r="217" spans="1:6" x14ac:dyDescent="0.2">
      <c r="A217" t="s">
        <v>49</v>
      </c>
      <c r="B217" t="s">
        <v>161</v>
      </c>
      <c r="C217">
        <v>0.60617851177762727</v>
      </c>
      <c r="D217" t="str">
        <f t="shared" si="3"/>
        <v>Keep</v>
      </c>
    </row>
    <row r="218" spans="1:6" x14ac:dyDescent="0.2">
      <c r="A218" t="s">
        <v>62</v>
      </c>
      <c r="B218" t="s">
        <v>175</v>
      </c>
      <c r="C218">
        <v>18.792573265308679</v>
      </c>
      <c r="D218" t="str">
        <f t="shared" si="3"/>
        <v>Keep</v>
      </c>
    </row>
    <row r="219" spans="1:6" x14ac:dyDescent="0.2">
      <c r="A219" t="s">
        <v>63</v>
      </c>
      <c r="B219" t="s">
        <v>88</v>
      </c>
      <c r="C219">
        <v>20.051709777430428</v>
      </c>
      <c r="D219" t="str">
        <f t="shared" si="3"/>
        <v>Keep</v>
      </c>
    </row>
    <row r="220" spans="1:6" x14ac:dyDescent="0.2">
      <c r="A220" t="s">
        <v>65</v>
      </c>
      <c r="B220" t="s">
        <v>91</v>
      </c>
      <c r="C220">
        <v>39.733123473549348</v>
      </c>
      <c r="D220" t="str">
        <f t="shared" si="3"/>
        <v>Keep</v>
      </c>
    </row>
    <row r="221" spans="1:6" x14ac:dyDescent="0.2">
      <c r="A221" t="s">
        <v>49</v>
      </c>
      <c r="B221" t="s">
        <v>86</v>
      </c>
      <c r="C221">
        <v>7.6902916065723188</v>
      </c>
      <c r="D221" t="str">
        <f t="shared" si="3"/>
        <v>Keep</v>
      </c>
    </row>
    <row r="222" spans="1:6" x14ac:dyDescent="0.2">
      <c r="A222" t="s">
        <v>43</v>
      </c>
      <c r="B222" t="s">
        <v>157</v>
      </c>
      <c r="C222">
        <v>2.9197533355322065</v>
      </c>
      <c r="D222" t="str">
        <f t="shared" si="3"/>
        <v>Keep</v>
      </c>
    </row>
    <row r="223" spans="1:6" x14ac:dyDescent="0.2">
      <c r="A223" t="s">
        <v>63</v>
      </c>
      <c r="B223" t="s">
        <v>274</v>
      </c>
      <c r="C223">
        <v>4.6908091938879712</v>
      </c>
      <c r="D223" t="str">
        <f t="shared" si="3"/>
        <v>Keep</v>
      </c>
    </row>
    <row r="224" spans="1:6" x14ac:dyDescent="0.2">
      <c r="A224" t="s">
        <v>46</v>
      </c>
      <c r="B224" t="s">
        <v>123</v>
      </c>
      <c r="C224">
        <v>58.282878703405885</v>
      </c>
      <c r="D224" t="str">
        <f t="shared" si="3"/>
        <v>Keep</v>
      </c>
    </row>
    <row r="225" spans="1:4" x14ac:dyDescent="0.2">
      <c r="A225" t="s">
        <v>43</v>
      </c>
      <c r="B225" t="s">
        <v>93</v>
      </c>
      <c r="C225">
        <v>40.669788064339507</v>
      </c>
      <c r="D225" t="str">
        <f t="shared" si="3"/>
        <v>Keep</v>
      </c>
    </row>
    <row r="226" spans="1:4" x14ac:dyDescent="0.2">
      <c r="A226" t="s">
        <v>62</v>
      </c>
      <c r="B226" t="s">
        <v>173</v>
      </c>
      <c r="C226">
        <v>36.193879271144574</v>
      </c>
      <c r="D226" t="str">
        <f t="shared" si="3"/>
        <v>Keep</v>
      </c>
    </row>
    <row r="227" spans="1:4" x14ac:dyDescent="0.2">
      <c r="A227" t="s">
        <v>46</v>
      </c>
      <c r="B227" t="s">
        <v>68</v>
      </c>
      <c r="C227">
        <v>21.412901392923178</v>
      </c>
      <c r="D227" t="str">
        <f t="shared" si="3"/>
        <v>Keep</v>
      </c>
    </row>
    <row r="228" spans="1:4" x14ac:dyDescent="0.2">
      <c r="A228" t="s">
        <v>64</v>
      </c>
      <c r="B228" t="s">
        <v>118</v>
      </c>
      <c r="C228">
        <v>8.4726123594767451</v>
      </c>
      <c r="D228" t="str">
        <f t="shared" si="3"/>
        <v>Keep</v>
      </c>
    </row>
    <row r="229" spans="1:4" x14ac:dyDescent="0.2">
      <c r="A229" t="s">
        <v>40</v>
      </c>
      <c r="B229" t="s">
        <v>143</v>
      </c>
      <c r="C229">
        <v>26.726270399511375</v>
      </c>
      <c r="D229" t="str">
        <f t="shared" si="3"/>
        <v>Keep</v>
      </c>
    </row>
    <row r="230" spans="1:4" x14ac:dyDescent="0.2">
      <c r="A230" t="s">
        <v>46</v>
      </c>
      <c r="B230" t="s">
        <v>111</v>
      </c>
      <c r="C230">
        <v>7.5833237322743612</v>
      </c>
      <c r="D230" t="str">
        <f t="shared" si="3"/>
        <v>Keep</v>
      </c>
    </row>
    <row r="231" spans="1:4" x14ac:dyDescent="0.2">
      <c r="A231" t="s">
        <v>53</v>
      </c>
      <c r="B231" t="s">
        <v>142</v>
      </c>
      <c r="C231">
        <v>9.6036231845814957</v>
      </c>
      <c r="D231" t="str">
        <f t="shared" si="3"/>
        <v>Keep</v>
      </c>
    </row>
    <row r="232" spans="1:4" x14ac:dyDescent="0.2">
      <c r="A232" t="s">
        <v>45</v>
      </c>
      <c r="B232" t="s">
        <v>163</v>
      </c>
      <c r="C232">
        <v>2.0008618705236172</v>
      </c>
      <c r="D232" t="str">
        <f t="shared" si="3"/>
        <v>Keep</v>
      </c>
    </row>
    <row r="233" spans="1:4" x14ac:dyDescent="0.2">
      <c r="A233" t="s">
        <v>53</v>
      </c>
      <c r="B233" t="s">
        <v>185</v>
      </c>
      <c r="C233">
        <v>9.8026987835653614</v>
      </c>
      <c r="D233" t="str">
        <f t="shared" si="3"/>
        <v>Keep</v>
      </c>
    </row>
    <row r="234" spans="1:4" x14ac:dyDescent="0.2">
      <c r="A234" t="s">
        <v>52</v>
      </c>
      <c r="B234" t="s">
        <v>158</v>
      </c>
      <c r="C234">
        <v>1.6416851881596166</v>
      </c>
      <c r="D234" t="str">
        <f t="shared" si="3"/>
        <v>Keep</v>
      </c>
    </row>
    <row r="235" spans="1:4" x14ac:dyDescent="0.2">
      <c r="A235" t="s">
        <v>44</v>
      </c>
      <c r="B235" t="s">
        <v>121</v>
      </c>
      <c r="C235">
        <v>7.8635700525568843</v>
      </c>
      <c r="D235" t="str">
        <f t="shared" si="3"/>
        <v>Keep</v>
      </c>
    </row>
    <row r="236" spans="1:4" x14ac:dyDescent="0.2">
      <c r="A236" t="s">
        <v>41</v>
      </c>
      <c r="B236" t="s">
        <v>142</v>
      </c>
      <c r="C236">
        <v>4.9490825868977284</v>
      </c>
      <c r="D236" t="str">
        <f t="shared" si="3"/>
        <v>Keep</v>
      </c>
    </row>
    <row r="237" spans="1:4" x14ac:dyDescent="0.2">
      <c r="A237" t="s">
        <v>49</v>
      </c>
      <c r="B237" t="s">
        <v>127</v>
      </c>
      <c r="C237">
        <v>2.5177398211730648</v>
      </c>
      <c r="D237" t="str">
        <f t="shared" si="3"/>
        <v>Keep</v>
      </c>
    </row>
    <row r="238" spans="1:4" x14ac:dyDescent="0.2">
      <c r="A238" t="s">
        <v>71</v>
      </c>
      <c r="B238" t="s">
        <v>91</v>
      </c>
      <c r="C238">
        <v>3.3371089107006195</v>
      </c>
      <c r="D238" t="str">
        <f t="shared" si="3"/>
        <v>Keep</v>
      </c>
    </row>
    <row r="239" spans="1:4" x14ac:dyDescent="0.2">
      <c r="A239" t="s">
        <v>57</v>
      </c>
      <c r="B239" t="s">
        <v>176</v>
      </c>
      <c r="C239">
        <v>7.9277858953978093</v>
      </c>
      <c r="D239" t="str">
        <f t="shared" si="3"/>
        <v>Keep</v>
      </c>
    </row>
    <row r="240" spans="1:4" x14ac:dyDescent="0.2">
      <c r="A240" t="s">
        <v>43</v>
      </c>
      <c r="B240" t="s">
        <v>205</v>
      </c>
      <c r="C240">
        <v>20.513950282470148</v>
      </c>
      <c r="D240" t="str">
        <f t="shared" si="3"/>
        <v>Keep</v>
      </c>
    </row>
    <row r="241" spans="1:6" x14ac:dyDescent="0.2">
      <c r="A241" t="s">
        <v>66</v>
      </c>
      <c r="B241" t="s">
        <v>68</v>
      </c>
      <c r="C241">
        <v>11.015102570468304</v>
      </c>
      <c r="D241" t="str">
        <f t="shared" si="3"/>
        <v>Keep</v>
      </c>
    </row>
    <row r="242" spans="1:6" x14ac:dyDescent="0.2">
      <c r="A242" t="s">
        <v>42</v>
      </c>
      <c r="B242" t="s">
        <v>142</v>
      </c>
      <c r="C242">
        <v>8.0594994762518528</v>
      </c>
      <c r="D242" t="str">
        <f t="shared" si="3"/>
        <v>Keep</v>
      </c>
    </row>
    <row r="243" spans="1:6" x14ac:dyDescent="0.2">
      <c r="A243" t="s">
        <v>47</v>
      </c>
      <c r="B243" t="s">
        <v>109</v>
      </c>
      <c r="C243">
        <v>1.6098054436990967</v>
      </c>
      <c r="D243" t="str">
        <f t="shared" si="3"/>
        <v>Keep</v>
      </c>
      <c r="F243" s="4"/>
    </row>
    <row r="244" spans="1:6" x14ac:dyDescent="0.2">
      <c r="A244" t="s">
        <v>43</v>
      </c>
      <c r="B244" t="s">
        <v>131</v>
      </c>
      <c r="C244">
        <v>9.1498413245136323</v>
      </c>
      <c r="D244" t="str">
        <f t="shared" si="3"/>
        <v>Keep</v>
      </c>
    </row>
    <row r="245" spans="1:6" x14ac:dyDescent="0.2">
      <c r="A245" t="s">
        <v>57</v>
      </c>
      <c r="B245" t="s">
        <v>247</v>
      </c>
      <c r="C245">
        <v>2.3392089978736084</v>
      </c>
      <c r="D245" t="str">
        <f t="shared" si="3"/>
        <v>Keep</v>
      </c>
    </row>
    <row r="246" spans="1:6" x14ac:dyDescent="0.2">
      <c r="A246" t="s">
        <v>39</v>
      </c>
      <c r="B246" t="s">
        <v>97</v>
      </c>
      <c r="C246">
        <v>8.5909778813291986</v>
      </c>
      <c r="D246" t="str">
        <f t="shared" si="3"/>
        <v>Keep</v>
      </c>
    </row>
    <row r="247" spans="1:6" x14ac:dyDescent="0.2">
      <c r="A247" t="s">
        <v>38</v>
      </c>
      <c r="B247" t="s">
        <v>104</v>
      </c>
      <c r="C247">
        <v>38.367156664997289</v>
      </c>
      <c r="D247" t="str">
        <f t="shared" si="3"/>
        <v>Keep</v>
      </c>
    </row>
    <row r="248" spans="1:6" x14ac:dyDescent="0.2">
      <c r="A248" t="s">
        <v>53</v>
      </c>
      <c r="B248" t="s">
        <v>90</v>
      </c>
      <c r="C248">
        <v>17.639251078579036</v>
      </c>
      <c r="D248" t="str">
        <f t="shared" si="3"/>
        <v>Keep</v>
      </c>
    </row>
    <row r="249" spans="1:6" x14ac:dyDescent="0.2">
      <c r="A249" t="s">
        <v>39</v>
      </c>
      <c r="B249" t="s">
        <v>142</v>
      </c>
      <c r="C249">
        <v>6.3236943457510719</v>
      </c>
      <c r="D249" t="str">
        <f t="shared" si="3"/>
        <v>Keep</v>
      </c>
    </row>
    <row r="250" spans="1:6" x14ac:dyDescent="0.2">
      <c r="A250" t="s">
        <v>52</v>
      </c>
      <c r="B250" t="s">
        <v>237</v>
      </c>
      <c r="C250">
        <v>2.745997061207333</v>
      </c>
      <c r="D250" t="str">
        <f t="shared" si="3"/>
        <v>Keep</v>
      </c>
    </row>
    <row r="251" spans="1:6" x14ac:dyDescent="0.2">
      <c r="A251" t="s">
        <v>57</v>
      </c>
      <c r="B251" t="s">
        <v>34</v>
      </c>
      <c r="C251">
        <v>7.241410911775791</v>
      </c>
      <c r="D251" t="str">
        <f t="shared" si="3"/>
        <v>Keep</v>
      </c>
    </row>
    <row r="252" spans="1:6" x14ac:dyDescent="0.2">
      <c r="A252" t="s">
        <v>45</v>
      </c>
      <c r="B252" t="s">
        <v>127</v>
      </c>
      <c r="C252">
        <v>1.1787217851022274</v>
      </c>
      <c r="D252" t="str">
        <f t="shared" si="3"/>
        <v>Keep</v>
      </c>
      <c r="F252" s="4"/>
    </row>
    <row r="253" spans="1:6" x14ac:dyDescent="0.2">
      <c r="A253" t="s">
        <v>64</v>
      </c>
      <c r="B253" t="s">
        <v>127</v>
      </c>
      <c r="C253">
        <v>3.4115748714288747</v>
      </c>
      <c r="D253" t="str">
        <f t="shared" si="3"/>
        <v>Keep</v>
      </c>
      <c r="F253" s="4"/>
    </row>
    <row r="254" spans="1:6" x14ac:dyDescent="0.2">
      <c r="A254" t="s">
        <v>66</v>
      </c>
      <c r="B254" t="s">
        <v>237</v>
      </c>
      <c r="C254">
        <v>1.6239626029750029</v>
      </c>
      <c r="D254" t="str">
        <f t="shared" si="3"/>
        <v>Keep</v>
      </c>
    </row>
    <row r="255" spans="1:6" x14ac:dyDescent="0.2">
      <c r="A255" t="s">
        <v>39</v>
      </c>
      <c r="B255" t="s">
        <v>247</v>
      </c>
      <c r="C255">
        <v>2.0940823346209458</v>
      </c>
      <c r="D255" t="str">
        <f t="shared" si="3"/>
        <v>Keep</v>
      </c>
    </row>
    <row r="256" spans="1:6" x14ac:dyDescent="0.2">
      <c r="A256" t="s">
        <v>45</v>
      </c>
      <c r="B256" t="s">
        <v>54</v>
      </c>
      <c r="C256">
        <v>12.736360887544928</v>
      </c>
      <c r="D256" t="str">
        <f t="shared" si="3"/>
        <v>Keep</v>
      </c>
    </row>
    <row r="257" spans="1:6" x14ac:dyDescent="0.2">
      <c r="A257" t="s">
        <v>63</v>
      </c>
      <c r="B257" t="s">
        <v>90</v>
      </c>
      <c r="C257">
        <v>7.5690779840147631</v>
      </c>
      <c r="D257" t="str">
        <f t="shared" si="3"/>
        <v>Keep</v>
      </c>
    </row>
    <row r="258" spans="1:6" x14ac:dyDescent="0.2">
      <c r="A258" t="s">
        <v>46</v>
      </c>
      <c r="B258" t="s">
        <v>170</v>
      </c>
      <c r="C258">
        <v>5.6086718437785121</v>
      </c>
      <c r="D258" t="str">
        <f t="shared" ref="D258:D321" si="4">IF(ISERROR(VLOOKUP(B258,F:F,1,FALSE)),"Keep","Delete")</f>
        <v>Keep</v>
      </c>
    </row>
    <row r="259" spans="1:6" x14ac:dyDescent="0.2">
      <c r="A259" t="s">
        <v>47</v>
      </c>
      <c r="B259" t="s">
        <v>124</v>
      </c>
      <c r="C259">
        <v>2.6742499995488553</v>
      </c>
      <c r="D259" t="str">
        <f t="shared" si="4"/>
        <v>Keep</v>
      </c>
    </row>
    <row r="260" spans="1:6" x14ac:dyDescent="0.2">
      <c r="A260" t="s">
        <v>69</v>
      </c>
      <c r="B260" t="s">
        <v>104</v>
      </c>
      <c r="C260">
        <v>1.61141394256311</v>
      </c>
      <c r="D260" t="str">
        <f t="shared" si="4"/>
        <v>Keep</v>
      </c>
      <c r="F260" s="4"/>
    </row>
    <row r="261" spans="1:6" x14ac:dyDescent="0.2">
      <c r="A261" t="s">
        <v>56</v>
      </c>
      <c r="B261" t="s">
        <v>140</v>
      </c>
      <c r="C261">
        <v>28.751682519540669</v>
      </c>
      <c r="D261" t="str">
        <f t="shared" si="4"/>
        <v>Keep</v>
      </c>
      <c r="F261" s="4"/>
    </row>
    <row r="262" spans="1:6" x14ac:dyDescent="0.2">
      <c r="A262" t="s">
        <v>58</v>
      </c>
      <c r="B262" t="s">
        <v>135</v>
      </c>
      <c r="C262">
        <v>29.036236387155931</v>
      </c>
      <c r="D262" t="str">
        <f t="shared" si="4"/>
        <v>Keep</v>
      </c>
    </row>
    <row r="263" spans="1:6" x14ac:dyDescent="0.2">
      <c r="A263" t="s">
        <v>39</v>
      </c>
      <c r="B263" t="s">
        <v>167</v>
      </c>
      <c r="C263">
        <v>21.297401973900133</v>
      </c>
      <c r="D263" t="str">
        <f t="shared" si="4"/>
        <v>Keep</v>
      </c>
    </row>
    <row r="264" spans="1:6" x14ac:dyDescent="0.2">
      <c r="A264" t="s">
        <v>38</v>
      </c>
      <c r="B264" t="s">
        <v>93</v>
      </c>
      <c r="C264">
        <v>1.7886232386732219</v>
      </c>
      <c r="D264" t="str">
        <f t="shared" si="4"/>
        <v>Keep</v>
      </c>
    </row>
    <row r="265" spans="1:6" x14ac:dyDescent="0.2">
      <c r="A265" t="s">
        <v>74</v>
      </c>
      <c r="B265" t="s">
        <v>91</v>
      </c>
      <c r="C265">
        <v>1.3379664062293803</v>
      </c>
      <c r="D265" t="str">
        <f t="shared" si="4"/>
        <v>Keep</v>
      </c>
    </row>
    <row r="266" spans="1:6" x14ac:dyDescent="0.2">
      <c r="A266" t="s">
        <v>38</v>
      </c>
      <c r="B266" t="s">
        <v>137</v>
      </c>
      <c r="C266">
        <v>14.977164893527265</v>
      </c>
      <c r="D266" t="str">
        <f t="shared" si="4"/>
        <v>Keep</v>
      </c>
    </row>
    <row r="267" spans="1:6" x14ac:dyDescent="0.2">
      <c r="A267" t="s">
        <v>58</v>
      </c>
      <c r="B267" t="s">
        <v>127</v>
      </c>
      <c r="C267">
        <v>10.44159600159127</v>
      </c>
      <c r="D267" t="str">
        <f t="shared" si="4"/>
        <v>Keep</v>
      </c>
    </row>
    <row r="268" spans="1:6" x14ac:dyDescent="0.2">
      <c r="A268" t="s">
        <v>38</v>
      </c>
      <c r="B268" t="s">
        <v>237</v>
      </c>
      <c r="C268">
        <v>2.7601525349504379</v>
      </c>
      <c r="D268" t="str">
        <f t="shared" si="4"/>
        <v>Keep</v>
      </c>
    </row>
    <row r="269" spans="1:6" x14ac:dyDescent="0.2">
      <c r="A269" t="s">
        <v>57</v>
      </c>
      <c r="B269" t="s">
        <v>205</v>
      </c>
      <c r="C269">
        <v>8.3197064163636263</v>
      </c>
      <c r="D269" t="str">
        <f t="shared" si="4"/>
        <v>Keep</v>
      </c>
    </row>
    <row r="270" spans="1:6" x14ac:dyDescent="0.2">
      <c r="A270" t="s">
        <v>53</v>
      </c>
      <c r="B270" t="s">
        <v>101</v>
      </c>
      <c r="C270">
        <v>10.037301027736888</v>
      </c>
      <c r="D270" t="str">
        <f t="shared" si="4"/>
        <v>Keep</v>
      </c>
    </row>
    <row r="271" spans="1:6" x14ac:dyDescent="0.2">
      <c r="A271" t="s">
        <v>57</v>
      </c>
      <c r="B271" t="s">
        <v>188</v>
      </c>
      <c r="C271">
        <v>8.4039071568347374</v>
      </c>
      <c r="D271" t="str">
        <f t="shared" si="4"/>
        <v>Keep</v>
      </c>
    </row>
    <row r="272" spans="1:6" x14ac:dyDescent="0.2">
      <c r="A272" t="s">
        <v>41</v>
      </c>
      <c r="B272" t="s">
        <v>167</v>
      </c>
      <c r="C272">
        <v>14.417795820403867</v>
      </c>
      <c r="D272" t="str">
        <f t="shared" si="4"/>
        <v>Keep</v>
      </c>
      <c r="F272" s="4"/>
    </row>
    <row r="273" spans="1:6" x14ac:dyDescent="0.2">
      <c r="A273" t="s">
        <v>64</v>
      </c>
      <c r="B273" t="s">
        <v>268</v>
      </c>
      <c r="C273">
        <v>2.4780050034349905</v>
      </c>
      <c r="D273" t="str">
        <f t="shared" si="4"/>
        <v>Keep</v>
      </c>
    </row>
    <row r="274" spans="1:6" x14ac:dyDescent="0.2">
      <c r="A274" t="s">
        <v>49</v>
      </c>
      <c r="B274" t="s">
        <v>170</v>
      </c>
      <c r="C274">
        <v>3.8783080031259098</v>
      </c>
      <c r="D274" t="str">
        <f t="shared" si="4"/>
        <v>Keep</v>
      </c>
    </row>
    <row r="275" spans="1:6" x14ac:dyDescent="0.2">
      <c r="A275" t="s">
        <v>52</v>
      </c>
      <c r="B275" t="s">
        <v>142</v>
      </c>
      <c r="C275">
        <v>6.0766515644373591</v>
      </c>
      <c r="D275" t="str">
        <f t="shared" si="4"/>
        <v>Keep</v>
      </c>
    </row>
    <row r="276" spans="1:6" x14ac:dyDescent="0.2">
      <c r="A276" t="s">
        <v>39</v>
      </c>
      <c r="B276" t="s">
        <v>106</v>
      </c>
      <c r="C276">
        <v>2.1160938132027507</v>
      </c>
      <c r="D276" t="str">
        <f t="shared" si="4"/>
        <v>Keep</v>
      </c>
    </row>
    <row r="277" spans="1:6" x14ac:dyDescent="0.2">
      <c r="A277" t="s">
        <v>63</v>
      </c>
      <c r="B277" t="s">
        <v>127</v>
      </c>
      <c r="C277">
        <v>3.4076960562094243</v>
      </c>
      <c r="D277" t="str">
        <f t="shared" si="4"/>
        <v>Keep</v>
      </c>
    </row>
    <row r="278" spans="1:6" x14ac:dyDescent="0.2">
      <c r="A278" t="s">
        <v>52</v>
      </c>
      <c r="B278" t="s">
        <v>166</v>
      </c>
      <c r="C278">
        <v>3.4180823462643852</v>
      </c>
      <c r="D278" t="str">
        <f t="shared" si="4"/>
        <v>Keep</v>
      </c>
      <c r="F278" s="4"/>
    </row>
    <row r="279" spans="1:6" x14ac:dyDescent="0.2">
      <c r="A279" t="s">
        <v>52</v>
      </c>
      <c r="B279" t="s">
        <v>210</v>
      </c>
      <c r="C279">
        <v>2.034075686125929</v>
      </c>
      <c r="D279" t="str">
        <f t="shared" si="4"/>
        <v>Keep</v>
      </c>
      <c r="F279" s="4"/>
    </row>
    <row r="280" spans="1:6" x14ac:dyDescent="0.2">
      <c r="A280" t="s">
        <v>60</v>
      </c>
      <c r="B280" t="s">
        <v>205</v>
      </c>
      <c r="C280">
        <v>21.159886843320976</v>
      </c>
      <c r="D280" t="str">
        <f t="shared" si="4"/>
        <v>Keep</v>
      </c>
      <c r="F280" s="4"/>
    </row>
    <row r="281" spans="1:6" x14ac:dyDescent="0.2">
      <c r="A281" t="s">
        <v>45</v>
      </c>
      <c r="B281" t="s">
        <v>261</v>
      </c>
      <c r="C281">
        <v>4.3023101666474446</v>
      </c>
      <c r="D281" t="str">
        <f t="shared" si="4"/>
        <v>Keep</v>
      </c>
    </row>
    <row r="282" spans="1:6" x14ac:dyDescent="0.2">
      <c r="A282" t="s">
        <v>43</v>
      </c>
      <c r="B282" t="s">
        <v>188</v>
      </c>
      <c r="C282">
        <v>5.9589868604845426</v>
      </c>
      <c r="D282" t="str">
        <f t="shared" si="4"/>
        <v>Keep</v>
      </c>
    </row>
    <row r="283" spans="1:6" x14ac:dyDescent="0.2">
      <c r="A283" t="s">
        <v>46</v>
      </c>
      <c r="B283" t="s">
        <v>205</v>
      </c>
      <c r="C283">
        <v>16.095532427041391</v>
      </c>
      <c r="D283" t="str">
        <f t="shared" si="4"/>
        <v>Keep</v>
      </c>
    </row>
    <row r="284" spans="1:6" x14ac:dyDescent="0.2">
      <c r="A284" t="s">
        <v>55</v>
      </c>
      <c r="B284" t="s">
        <v>199</v>
      </c>
      <c r="C284">
        <v>2.1701797750525884</v>
      </c>
      <c r="D284" t="str">
        <f t="shared" si="4"/>
        <v>Keep</v>
      </c>
    </row>
    <row r="285" spans="1:6" x14ac:dyDescent="0.2">
      <c r="A285" t="s">
        <v>46</v>
      </c>
      <c r="B285" t="s">
        <v>237</v>
      </c>
      <c r="C285">
        <v>3.4713132513626683</v>
      </c>
      <c r="D285" t="str">
        <f t="shared" si="4"/>
        <v>Keep</v>
      </c>
    </row>
    <row r="286" spans="1:6" x14ac:dyDescent="0.2">
      <c r="A286" t="s">
        <v>38</v>
      </c>
      <c r="B286" t="s">
        <v>254</v>
      </c>
      <c r="C286">
        <v>3.0264048962896299</v>
      </c>
      <c r="D286" t="str">
        <f t="shared" si="4"/>
        <v>Keep</v>
      </c>
    </row>
    <row r="287" spans="1:6" x14ac:dyDescent="0.2">
      <c r="A287" t="s">
        <v>45</v>
      </c>
      <c r="B287" t="s">
        <v>188</v>
      </c>
      <c r="C287">
        <v>18.352876137475484</v>
      </c>
      <c r="D287" t="str">
        <f t="shared" si="4"/>
        <v>Keep</v>
      </c>
    </row>
    <row r="288" spans="1:6" x14ac:dyDescent="0.2">
      <c r="A288" t="s">
        <v>52</v>
      </c>
      <c r="B288" t="s">
        <v>159</v>
      </c>
      <c r="C288">
        <v>1.6163617905118237</v>
      </c>
      <c r="D288" t="str">
        <f t="shared" si="4"/>
        <v>Keep</v>
      </c>
    </row>
    <row r="289" spans="1:6" x14ac:dyDescent="0.2">
      <c r="A289" t="s">
        <v>55</v>
      </c>
      <c r="B289" t="s">
        <v>159</v>
      </c>
      <c r="C289">
        <v>2.1855136602804834</v>
      </c>
      <c r="D289" t="str">
        <f t="shared" si="4"/>
        <v>Keep</v>
      </c>
    </row>
    <row r="290" spans="1:6" x14ac:dyDescent="0.2">
      <c r="A290" t="s">
        <v>58</v>
      </c>
      <c r="B290" t="s">
        <v>111</v>
      </c>
      <c r="C290">
        <v>929.51793953844344</v>
      </c>
      <c r="D290" t="str">
        <f t="shared" si="4"/>
        <v>Keep</v>
      </c>
    </row>
    <row r="291" spans="1:6" x14ac:dyDescent="0.2">
      <c r="A291" t="s">
        <v>56</v>
      </c>
      <c r="B291" t="s">
        <v>59</v>
      </c>
      <c r="C291">
        <v>2.1867193582786282</v>
      </c>
      <c r="D291" t="str">
        <f t="shared" si="4"/>
        <v>Keep</v>
      </c>
      <c r="F291" s="4"/>
    </row>
    <row r="292" spans="1:6" x14ac:dyDescent="0.2">
      <c r="A292" t="s">
        <v>53</v>
      </c>
      <c r="B292" t="s">
        <v>174</v>
      </c>
      <c r="C292">
        <v>2.5829544744433472</v>
      </c>
      <c r="D292" t="str">
        <f t="shared" si="4"/>
        <v>Keep</v>
      </c>
      <c r="F292" s="4"/>
    </row>
    <row r="293" spans="1:6" x14ac:dyDescent="0.2">
      <c r="A293" t="s">
        <v>73</v>
      </c>
      <c r="B293" t="s">
        <v>135</v>
      </c>
      <c r="C293">
        <v>44.73524275974389</v>
      </c>
      <c r="D293" t="str">
        <f t="shared" si="4"/>
        <v>Keep</v>
      </c>
      <c r="F293" s="4"/>
    </row>
    <row r="294" spans="1:6" x14ac:dyDescent="0.2">
      <c r="A294" t="s">
        <v>50</v>
      </c>
      <c r="B294" t="s">
        <v>109</v>
      </c>
      <c r="C294">
        <v>101.12942141194851</v>
      </c>
      <c r="D294" t="str">
        <f t="shared" si="4"/>
        <v>Keep</v>
      </c>
    </row>
    <row r="295" spans="1:6" x14ac:dyDescent="0.2">
      <c r="A295" t="s">
        <v>38</v>
      </c>
      <c r="B295" t="s">
        <v>109</v>
      </c>
      <c r="C295">
        <v>157.89003307763514</v>
      </c>
      <c r="D295" t="str">
        <f t="shared" si="4"/>
        <v>Keep</v>
      </c>
    </row>
    <row r="296" spans="1:6" x14ac:dyDescent="0.2">
      <c r="A296" t="s">
        <v>58</v>
      </c>
      <c r="B296" t="s">
        <v>109</v>
      </c>
      <c r="C296">
        <v>234.76035394973729</v>
      </c>
      <c r="D296" t="str">
        <f t="shared" si="4"/>
        <v>Keep</v>
      </c>
    </row>
    <row r="297" spans="1:6" x14ac:dyDescent="0.2">
      <c r="A297" t="s">
        <v>55</v>
      </c>
      <c r="B297" t="s">
        <v>109</v>
      </c>
      <c r="C297">
        <v>173.52873402849923</v>
      </c>
      <c r="D297" t="str">
        <f t="shared" si="4"/>
        <v>Keep</v>
      </c>
    </row>
    <row r="298" spans="1:6" x14ac:dyDescent="0.2">
      <c r="A298" t="s">
        <v>64</v>
      </c>
      <c r="B298" t="s">
        <v>174</v>
      </c>
      <c r="C298">
        <v>7.4018189967023469</v>
      </c>
      <c r="D298" t="str">
        <f t="shared" si="4"/>
        <v>Keep</v>
      </c>
    </row>
    <row r="299" spans="1:6" x14ac:dyDescent="0.2">
      <c r="A299" t="s">
        <v>50</v>
      </c>
      <c r="B299" t="s">
        <v>34</v>
      </c>
      <c r="C299">
        <v>151.33952686417285</v>
      </c>
      <c r="D299" t="str">
        <f t="shared" si="4"/>
        <v>Keep</v>
      </c>
    </row>
    <row r="300" spans="1:6" x14ac:dyDescent="0.2">
      <c r="A300" t="s">
        <v>64</v>
      </c>
      <c r="B300" t="s">
        <v>34</v>
      </c>
      <c r="C300">
        <v>85.659489332658254</v>
      </c>
      <c r="D300" t="str">
        <f t="shared" si="4"/>
        <v>Keep</v>
      </c>
      <c r="F300" s="4"/>
    </row>
    <row r="301" spans="1:6" x14ac:dyDescent="0.2">
      <c r="A301" t="s">
        <v>52</v>
      </c>
      <c r="B301" t="s">
        <v>109</v>
      </c>
      <c r="C301">
        <v>153.98246454666545</v>
      </c>
      <c r="D301" t="str">
        <f t="shared" si="4"/>
        <v>Keep</v>
      </c>
    </row>
    <row r="302" spans="1:6" x14ac:dyDescent="0.2">
      <c r="A302" t="s">
        <v>63</v>
      </c>
      <c r="B302" t="s">
        <v>174</v>
      </c>
      <c r="C302">
        <v>8.1870674609101197</v>
      </c>
      <c r="D302" t="str">
        <f t="shared" si="4"/>
        <v>Keep</v>
      </c>
    </row>
    <row r="303" spans="1:6" x14ac:dyDescent="0.2">
      <c r="A303" t="s">
        <v>58</v>
      </c>
      <c r="B303" t="s">
        <v>174</v>
      </c>
      <c r="C303">
        <v>6.0639788943151949</v>
      </c>
      <c r="D303" t="str">
        <f t="shared" si="4"/>
        <v>Keep</v>
      </c>
    </row>
    <row r="304" spans="1:6" x14ac:dyDescent="0.2">
      <c r="A304" t="s">
        <v>63</v>
      </c>
      <c r="B304" t="s">
        <v>99</v>
      </c>
      <c r="C304">
        <v>257.51527574603392</v>
      </c>
      <c r="D304" t="str">
        <f t="shared" si="4"/>
        <v>Keep</v>
      </c>
    </row>
    <row r="305" spans="1:4" x14ac:dyDescent="0.2">
      <c r="A305" t="s">
        <v>40</v>
      </c>
      <c r="B305" t="s">
        <v>109</v>
      </c>
      <c r="C305">
        <v>572.0768964850671</v>
      </c>
      <c r="D305" t="str">
        <f t="shared" si="4"/>
        <v>Keep</v>
      </c>
    </row>
    <row r="306" spans="1:4" x14ac:dyDescent="0.2">
      <c r="A306" t="s">
        <v>52</v>
      </c>
      <c r="B306" t="s">
        <v>174</v>
      </c>
      <c r="C306">
        <v>5.4945205028831303</v>
      </c>
      <c r="D306" t="str">
        <f t="shared" si="4"/>
        <v>Keep</v>
      </c>
    </row>
    <row r="307" spans="1:4" x14ac:dyDescent="0.2">
      <c r="A307" t="s">
        <v>50</v>
      </c>
      <c r="B307" t="s">
        <v>174</v>
      </c>
      <c r="C307">
        <v>6.6488058452001484</v>
      </c>
      <c r="D307" t="str">
        <f t="shared" si="4"/>
        <v>Keep</v>
      </c>
    </row>
    <row r="308" spans="1:4" x14ac:dyDescent="0.2">
      <c r="A308" t="s">
        <v>62</v>
      </c>
      <c r="B308" t="s">
        <v>109</v>
      </c>
      <c r="C308">
        <v>933.19215561424164</v>
      </c>
      <c r="D308" t="str">
        <f t="shared" si="4"/>
        <v>Keep</v>
      </c>
    </row>
    <row r="309" spans="1:4" x14ac:dyDescent="0.2">
      <c r="A309" t="s">
        <v>53</v>
      </c>
      <c r="B309" t="s">
        <v>109</v>
      </c>
      <c r="C309">
        <v>179.03650680541537</v>
      </c>
      <c r="D309" t="str">
        <f t="shared" si="4"/>
        <v>Keep</v>
      </c>
    </row>
    <row r="310" spans="1:4" x14ac:dyDescent="0.2">
      <c r="A310" t="s">
        <v>45</v>
      </c>
      <c r="B310" t="s">
        <v>59</v>
      </c>
      <c r="C310">
        <v>1.8380078048124568</v>
      </c>
      <c r="D310" t="str">
        <f t="shared" si="4"/>
        <v>Keep</v>
      </c>
    </row>
    <row r="311" spans="1:4" x14ac:dyDescent="0.2">
      <c r="A311" t="s">
        <v>63</v>
      </c>
      <c r="B311" t="s">
        <v>34</v>
      </c>
      <c r="C311">
        <v>76.506550975465004</v>
      </c>
      <c r="D311" t="str">
        <f t="shared" si="4"/>
        <v>Keep</v>
      </c>
    </row>
    <row r="312" spans="1:4" x14ac:dyDescent="0.2">
      <c r="A312" t="s">
        <v>44</v>
      </c>
      <c r="B312" t="s">
        <v>99</v>
      </c>
      <c r="C312">
        <v>269.6420473620426</v>
      </c>
      <c r="D312" t="str">
        <f t="shared" si="4"/>
        <v>Keep</v>
      </c>
    </row>
    <row r="313" spans="1:4" x14ac:dyDescent="0.2">
      <c r="A313" t="s">
        <v>73</v>
      </c>
      <c r="B313" t="s">
        <v>99</v>
      </c>
      <c r="C313">
        <v>940.93239387221877</v>
      </c>
      <c r="D313" t="str">
        <f t="shared" si="4"/>
        <v>Keep</v>
      </c>
    </row>
    <row r="314" spans="1:4" x14ac:dyDescent="0.2">
      <c r="A314" t="s">
        <v>45</v>
      </c>
      <c r="B314" t="s">
        <v>174</v>
      </c>
      <c r="C314">
        <v>7.7247415498173373</v>
      </c>
      <c r="D314" t="str">
        <f t="shared" si="4"/>
        <v>Keep</v>
      </c>
    </row>
    <row r="315" spans="1:4" x14ac:dyDescent="0.2">
      <c r="A315" t="s">
        <v>64</v>
      </c>
      <c r="B315" t="s">
        <v>99</v>
      </c>
      <c r="C315">
        <v>23.31283957182519</v>
      </c>
      <c r="D315" t="str">
        <f t="shared" si="4"/>
        <v>Keep</v>
      </c>
    </row>
    <row r="316" spans="1:4" x14ac:dyDescent="0.2">
      <c r="A316" t="s">
        <v>42</v>
      </c>
      <c r="B316" t="s">
        <v>109</v>
      </c>
      <c r="C316">
        <v>351.77289976904143</v>
      </c>
      <c r="D316" t="str">
        <f t="shared" si="4"/>
        <v>Keep</v>
      </c>
    </row>
    <row r="317" spans="1:4" x14ac:dyDescent="0.2">
      <c r="A317" t="s">
        <v>69</v>
      </c>
      <c r="B317" t="s">
        <v>34</v>
      </c>
      <c r="C317">
        <v>16.249383892765501</v>
      </c>
      <c r="D317" t="str">
        <f t="shared" si="4"/>
        <v>Keep</v>
      </c>
    </row>
    <row r="318" spans="1:4" x14ac:dyDescent="0.2">
      <c r="A318" t="s">
        <v>57</v>
      </c>
      <c r="B318" t="s">
        <v>91</v>
      </c>
      <c r="C318">
        <v>57.955030781114672</v>
      </c>
      <c r="D318" t="str">
        <f t="shared" si="4"/>
        <v>Keep</v>
      </c>
    </row>
    <row r="319" spans="1:4" x14ac:dyDescent="0.2">
      <c r="A319" t="s">
        <v>62</v>
      </c>
      <c r="B319" t="s">
        <v>99</v>
      </c>
      <c r="C319">
        <v>1702.6889390966162</v>
      </c>
      <c r="D319" t="str">
        <f t="shared" si="4"/>
        <v>Keep</v>
      </c>
    </row>
    <row r="320" spans="1:4" x14ac:dyDescent="0.2">
      <c r="A320" t="s">
        <v>50</v>
      </c>
      <c r="B320" t="s">
        <v>120</v>
      </c>
      <c r="C320">
        <v>7.3013852050582218</v>
      </c>
      <c r="D320" t="str">
        <f t="shared" si="4"/>
        <v>Keep</v>
      </c>
    </row>
    <row r="321" spans="1:6" x14ac:dyDescent="0.2">
      <c r="A321" t="s">
        <v>57</v>
      </c>
      <c r="B321" t="s">
        <v>109</v>
      </c>
      <c r="C321">
        <v>70.516413516681268</v>
      </c>
      <c r="D321" t="str">
        <f t="shared" si="4"/>
        <v>Keep</v>
      </c>
    </row>
    <row r="322" spans="1:6" x14ac:dyDescent="0.2">
      <c r="A322" t="s">
        <v>41</v>
      </c>
      <c r="B322" t="s">
        <v>109</v>
      </c>
      <c r="C322">
        <v>389.21024699305855</v>
      </c>
      <c r="D322" t="str">
        <f t="shared" ref="D322:D385" si="5">IF(ISERROR(VLOOKUP(B322,F:F,1,FALSE)),"Keep","Delete")</f>
        <v>Keep</v>
      </c>
    </row>
    <row r="323" spans="1:6" x14ac:dyDescent="0.2">
      <c r="A323" t="s">
        <v>45</v>
      </c>
      <c r="B323" t="s">
        <v>109</v>
      </c>
      <c r="C323">
        <v>258.00663659151718</v>
      </c>
      <c r="D323" t="str">
        <f t="shared" si="5"/>
        <v>Keep</v>
      </c>
    </row>
    <row r="324" spans="1:6" x14ac:dyDescent="0.2">
      <c r="A324" t="s">
        <v>52</v>
      </c>
      <c r="B324" t="s">
        <v>132</v>
      </c>
      <c r="C324">
        <v>4.3655214322155249</v>
      </c>
      <c r="D324" t="str">
        <f t="shared" si="5"/>
        <v>Keep</v>
      </c>
    </row>
    <row r="325" spans="1:6" x14ac:dyDescent="0.2">
      <c r="A325" t="s">
        <v>58</v>
      </c>
      <c r="B325" t="s">
        <v>184</v>
      </c>
      <c r="C325">
        <v>3.0831698401892624</v>
      </c>
      <c r="D325" t="str">
        <f t="shared" si="5"/>
        <v>Keep</v>
      </c>
    </row>
    <row r="326" spans="1:6" x14ac:dyDescent="0.2">
      <c r="A326" t="s">
        <v>39</v>
      </c>
      <c r="B326" t="s">
        <v>174</v>
      </c>
      <c r="C326">
        <v>8.9089031603053286</v>
      </c>
      <c r="D326" t="str">
        <f t="shared" si="5"/>
        <v>Keep</v>
      </c>
    </row>
    <row r="327" spans="1:6" x14ac:dyDescent="0.2">
      <c r="A327" t="s">
        <v>53</v>
      </c>
      <c r="B327" t="s">
        <v>183</v>
      </c>
      <c r="C327">
        <v>8.6350966110338518</v>
      </c>
      <c r="D327" t="str">
        <f t="shared" si="5"/>
        <v>Keep</v>
      </c>
      <c r="F327" s="4"/>
    </row>
    <row r="328" spans="1:6" x14ac:dyDescent="0.2">
      <c r="A328" t="s">
        <v>53</v>
      </c>
      <c r="B328" t="s">
        <v>34</v>
      </c>
      <c r="C328">
        <v>108.04307705261212</v>
      </c>
      <c r="D328" t="str">
        <f t="shared" si="5"/>
        <v>Keep</v>
      </c>
    </row>
    <row r="329" spans="1:6" x14ac:dyDescent="0.2">
      <c r="A329" t="s">
        <v>50</v>
      </c>
      <c r="B329" t="s">
        <v>99</v>
      </c>
      <c r="C329">
        <v>268.3348949164602</v>
      </c>
      <c r="D329" t="str">
        <f t="shared" si="5"/>
        <v>Keep</v>
      </c>
    </row>
    <row r="330" spans="1:6" x14ac:dyDescent="0.2">
      <c r="A330" t="s">
        <v>44</v>
      </c>
      <c r="B330" t="s">
        <v>109</v>
      </c>
      <c r="C330">
        <v>65.095633695805844</v>
      </c>
      <c r="D330" t="str">
        <f t="shared" si="5"/>
        <v>Keep</v>
      </c>
    </row>
    <row r="331" spans="1:6" x14ac:dyDescent="0.2">
      <c r="A331" t="s">
        <v>56</v>
      </c>
      <c r="B331" t="s">
        <v>99</v>
      </c>
      <c r="C331">
        <v>788.48676014207126</v>
      </c>
      <c r="D331" t="str">
        <f t="shared" si="5"/>
        <v>Keep</v>
      </c>
    </row>
    <row r="332" spans="1:6" x14ac:dyDescent="0.2">
      <c r="A332" t="s">
        <v>43</v>
      </c>
      <c r="B332" t="s">
        <v>99</v>
      </c>
      <c r="C332">
        <v>329.38251126013142</v>
      </c>
      <c r="D332" t="str">
        <f t="shared" si="5"/>
        <v>Keep</v>
      </c>
    </row>
    <row r="333" spans="1:6" x14ac:dyDescent="0.2">
      <c r="A333" t="s">
        <v>65</v>
      </c>
      <c r="B333" t="s">
        <v>109</v>
      </c>
      <c r="C333">
        <v>41.137576528705402</v>
      </c>
      <c r="D333" t="str">
        <f t="shared" si="5"/>
        <v>Keep</v>
      </c>
    </row>
    <row r="334" spans="1:6" x14ac:dyDescent="0.2">
      <c r="A334" t="s">
        <v>39</v>
      </c>
      <c r="B334" t="s">
        <v>109</v>
      </c>
      <c r="C334">
        <v>1032.8152281069147</v>
      </c>
      <c r="D334" t="str">
        <f t="shared" si="5"/>
        <v>Keep</v>
      </c>
    </row>
    <row r="335" spans="1:6" x14ac:dyDescent="0.2">
      <c r="A335" t="s">
        <v>49</v>
      </c>
      <c r="B335" t="s">
        <v>109</v>
      </c>
      <c r="C335">
        <v>434.42769352824541</v>
      </c>
      <c r="D335" t="str">
        <f t="shared" si="5"/>
        <v>Keep</v>
      </c>
    </row>
    <row r="336" spans="1:6" x14ac:dyDescent="0.2">
      <c r="A336" t="s">
        <v>45</v>
      </c>
      <c r="B336" t="s">
        <v>157</v>
      </c>
      <c r="C336">
        <v>7.4342065866205909</v>
      </c>
      <c r="D336" t="str">
        <f t="shared" si="5"/>
        <v>Keep</v>
      </c>
    </row>
    <row r="337" spans="1:6" x14ac:dyDescent="0.2">
      <c r="A337" t="s">
        <v>61</v>
      </c>
      <c r="B337" t="s">
        <v>34</v>
      </c>
      <c r="C337">
        <v>38.643522344127199</v>
      </c>
      <c r="D337" t="str">
        <f t="shared" si="5"/>
        <v>Keep</v>
      </c>
    </row>
    <row r="338" spans="1:6" x14ac:dyDescent="0.2">
      <c r="A338" t="s">
        <v>38</v>
      </c>
      <c r="B338" t="s">
        <v>99</v>
      </c>
      <c r="C338">
        <v>466.98475325299864</v>
      </c>
      <c r="D338" t="str">
        <f t="shared" si="5"/>
        <v>Keep</v>
      </c>
    </row>
    <row r="339" spans="1:6" x14ac:dyDescent="0.2">
      <c r="A339" t="s">
        <v>49</v>
      </c>
      <c r="B339" t="s">
        <v>99</v>
      </c>
      <c r="C339">
        <v>701.88268808966086</v>
      </c>
      <c r="D339" t="str">
        <f t="shared" si="5"/>
        <v>Keep</v>
      </c>
    </row>
    <row r="340" spans="1:6" x14ac:dyDescent="0.2">
      <c r="A340" t="s">
        <v>73</v>
      </c>
      <c r="B340" t="s">
        <v>109</v>
      </c>
      <c r="C340">
        <v>354.07584576515256</v>
      </c>
      <c r="D340" t="str">
        <f t="shared" si="5"/>
        <v>Keep</v>
      </c>
    </row>
    <row r="341" spans="1:6" x14ac:dyDescent="0.2">
      <c r="A341" t="s">
        <v>64</v>
      </c>
      <c r="B341" t="s">
        <v>109</v>
      </c>
      <c r="C341">
        <v>57.105809171297921</v>
      </c>
      <c r="D341" t="str">
        <f t="shared" si="5"/>
        <v>Keep</v>
      </c>
    </row>
    <row r="342" spans="1:6" x14ac:dyDescent="0.2">
      <c r="A342" t="s">
        <v>58</v>
      </c>
      <c r="B342" t="s">
        <v>51</v>
      </c>
      <c r="C342">
        <v>35.072741050514843</v>
      </c>
      <c r="D342" t="str">
        <f t="shared" si="5"/>
        <v>Keep</v>
      </c>
    </row>
    <row r="343" spans="1:6" x14ac:dyDescent="0.2">
      <c r="A343" t="s">
        <v>52</v>
      </c>
      <c r="B343" t="s">
        <v>34</v>
      </c>
      <c r="C343">
        <v>102.72769831953045</v>
      </c>
      <c r="D343" t="str">
        <f t="shared" si="5"/>
        <v>Keep</v>
      </c>
    </row>
    <row r="344" spans="1:6" x14ac:dyDescent="0.2">
      <c r="A344" t="s">
        <v>57</v>
      </c>
      <c r="B344" t="s">
        <v>99</v>
      </c>
      <c r="C344">
        <v>1660.6082104301317</v>
      </c>
      <c r="D344" t="str">
        <f t="shared" si="5"/>
        <v>Keep</v>
      </c>
    </row>
    <row r="345" spans="1:6" x14ac:dyDescent="0.2">
      <c r="A345" t="s">
        <v>45</v>
      </c>
      <c r="B345" t="s">
        <v>99</v>
      </c>
      <c r="C345">
        <v>924.43423708515866</v>
      </c>
      <c r="D345" t="str">
        <f t="shared" si="5"/>
        <v>Keep</v>
      </c>
    </row>
    <row r="346" spans="1:6" x14ac:dyDescent="0.2">
      <c r="A346" t="s">
        <v>52</v>
      </c>
      <c r="B346" t="s">
        <v>99</v>
      </c>
      <c r="C346">
        <v>9.4984172072868063</v>
      </c>
      <c r="D346" t="str">
        <f t="shared" si="5"/>
        <v>Keep</v>
      </c>
    </row>
    <row r="347" spans="1:6" x14ac:dyDescent="0.2">
      <c r="A347" t="s">
        <v>46</v>
      </c>
      <c r="B347" t="s">
        <v>99</v>
      </c>
      <c r="C347">
        <v>1142.9020818740714</v>
      </c>
      <c r="D347" t="str">
        <f t="shared" si="5"/>
        <v>Keep</v>
      </c>
    </row>
    <row r="348" spans="1:6" x14ac:dyDescent="0.2">
      <c r="A348" t="s">
        <v>55</v>
      </c>
      <c r="B348" t="s">
        <v>111</v>
      </c>
      <c r="C348">
        <v>940.14898460365816</v>
      </c>
      <c r="D348" t="str">
        <f t="shared" si="5"/>
        <v>Keep</v>
      </c>
    </row>
    <row r="349" spans="1:6" x14ac:dyDescent="0.2">
      <c r="A349" t="s">
        <v>61</v>
      </c>
      <c r="B349" t="s">
        <v>99</v>
      </c>
      <c r="C349">
        <v>6.3972000358321592</v>
      </c>
      <c r="D349" t="str">
        <f t="shared" si="5"/>
        <v>Keep</v>
      </c>
      <c r="F349" s="4"/>
    </row>
    <row r="350" spans="1:6" x14ac:dyDescent="0.2">
      <c r="A350" t="s">
        <v>63</v>
      </c>
      <c r="B350" t="s">
        <v>109</v>
      </c>
      <c r="C350">
        <v>58.067362020270664</v>
      </c>
      <c r="D350" t="str">
        <f t="shared" si="5"/>
        <v>Keep</v>
      </c>
    </row>
    <row r="351" spans="1:6" x14ac:dyDescent="0.2">
      <c r="A351" t="s">
        <v>55</v>
      </c>
      <c r="B351" t="s">
        <v>135</v>
      </c>
      <c r="C351">
        <v>53.722619574828165</v>
      </c>
      <c r="D351" t="str">
        <f t="shared" si="5"/>
        <v>Keep</v>
      </c>
    </row>
    <row r="352" spans="1:6" x14ac:dyDescent="0.2">
      <c r="A352" t="s">
        <v>45</v>
      </c>
      <c r="B352" t="s">
        <v>183</v>
      </c>
      <c r="C352">
        <v>1.7305959835732467</v>
      </c>
      <c r="D352" t="str">
        <f t="shared" si="5"/>
        <v>Keep</v>
      </c>
    </row>
    <row r="353" spans="1:4" x14ac:dyDescent="0.2">
      <c r="A353" t="s">
        <v>55</v>
      </c>
      <c r="B353" t="s">
        <v>51</v>
      </c>
      <c r="C353">
        <v>30.751998197779319</v>
      </c>
      <c r="D353" t="str">
        <f t="shared" si="5"/>
        <v>Keep</v>
      </c>
    </row>
    <row r="354" spans="1:4" x14ac:dyDescent="0.2">
      <c r="A354" t="s">
        <v>69</v>
      </c>
      <c r="B354" t="s">
        <v>99</v>
      </c>
      <c r="C354">
        <v>72.606762127387427</v>
      </c>
      <c r="D354" t="str">
        <f t="shared" si="5"/>
        <v>Keep</v>
      </c>
    </row>
    <row r="355" spans="1:4" x14ac:dyDescent="0.2">
      <c r="A355" t="s">
        <v>42</v>
      </c>
      <c r="B355" t="s">
        <v>99</v>
      </c>
      <c r="C355">
        <v>968.53829094576326</v>
      </c>
      <c r="D355" t="str">
        <f t="shared" si="5"/>
        <v>Keep</v>
      </c>
    </row>
    <row r="356" spans="1:4" x14ac:dyDescent="0.2">
      <c r="A356" t="s">
        <v>60</v>
      </c>
      <c r="B356" t="s">
        <v>99</v>
      </c>
      <c r="C356">
        <v>81.684921236671897</v>
      </c>
      <c r="D356" t="str">
        <f t="shared" si="5"/>
        <v>Keep</v>
      </c>
    </row>
    <row r="357" spans="1:4" x14ac:dyDescent="0.2">
      <c r="A357" t="s">
        <v>53</v>
      </c>
      <c r="B357" t="s">
        <v>99</v>
      </c>
      <c r="C357">
        <v>362.32665893314623</v>
      </c>
      <c r="D357" t="str">
        <f t="shared" si="5"/>
        <v>Keep</v>
      </c>
    </row>
    <row r="358" spans="1:4" x14ac:dyDescent="0.2">
      <c r="A358" t="s">
        <v>39</v>
      </c>
      <c r="B358" t="s">
        <v>99</v>
      </c>
      <c r="C358">
        <v>2222.1532010233618</v>
      </c>
      <c r="D358" t="str">
        <f t="shared" si="5"/>
        <v>Keep</v>
      </c>
    </row>
    <row r="359" spans="1:4" x14ac:dyDescent="0.2">
      <c r="A359" t="s">
        <v>46</v>
      </c>
      <c r="B359" t="s">
        <v>109</v>
      </c>
      <c r="C359">
        <v>680.44616329346422</v>
      </c>
      <c r="D359" t="str">
        <f t="shared" si="5"/>
        <v>Keep</v>
      </c>
    </row>
    <row r="360" spans="1:4" x14ac:dyDescent="0.2">
      <c r="A360" t="s">
        <v>69</v>
      </c>
      <c r="B360" t="s">
        <v>158</v>
      </c>
      <c r="C360">
        <v>16.696549239540701</v>
      </c>
      <c r="D360" t="str">
        <f t="shared" si="5"/>
        <v>Keep</v>
      </c>
    </row>
    <row r="361" spans="1:4" x14ac:dyDescent="0.2">
      <c r="A361" t="s">
        <v>38</v>
      </c>
      <c r="B361" t="s">
        <v>33</v>
      </c>
      <c r="C361">
        <v>931.37047101105293</v>
      </c>
      <c r="D361" t="str">
        <f t="shared" si="5"/>
        <v>Keep</v>
      </c>
    </row>
    <row r="362" spans="1:4" x14ac:dyDescent="0.2">
      <c r="A362" t="s">
        <v>52</v>
      </c>
      <c r="B362" t="s">
        <v>88</v>
      </c>
      <c r="C362">
        <v>10.014378048396768</v>
      </c>
      <c r="D362" t="str">
        <f t="shared" si="5"/>
        <v>Keep</v>
      </c>
    </row>
    <row r="363" spans="1:4" x14ac:dyDescent="0.2">
      <c r="A363" t="s">
        <v>65</v>
      </c>
      <c r="B363" t="s">
        <v>99</v>
      </c>
      <c r="C363">
        <v>82.127326678216562</v>
      </c>
      <c r="D363" t="str">
        <f t="shared" si="5"/>
        <v>Keep</v>
      </c>
    </row>
    <row r="364" spans="1:4" x14ac:dyDescent="0.2">
      <c r="A364" t="s">
        <v>74</v>
      </c>
      <c r="B364" s="4" t="s">
        <v>141</v>
      </c>
      <c r="C364">
        <v>500</v>
      </c>
      <c r="D364" t="str">
        <f t="shared" si="5"/>
        <v>Keep</v>
      </c>
    </row>
    <row r="365" spans="1:4" x14ac:dyDescent="0.2">
      <c r="A365" t="s">
        <v>71</v>
      </c>
      <c r="B365" s="4" t="s">
        <v>141</v>
      </c>
      <c r="C365">
        <v>500</v>
      </c>
      <c r="D365" t="str">
        <f t="shared" si="5"/>
        <v>Keep</v>
      </c>
    </row>
    <row r="366" spans="1:4" x14ac:dyDescent="0.2">
      <c r="A366" t="s">
        <v>77</v>
      </c>
      <c r="B366" s="4" t="s">
        <v>141</v>
      </c>
      <c r="C366">
        <v>500</v>
      </c>
      <c r="D366" t="str">
        <f t="shared" si="5"/>
        <v>Keep</v>
      </c>
    </row>
    <row r="367" spans="1:4" x14ac:dyDescent="0.2">
      <c r="A367" t="s">
        <v>50</v>
      </c>
      <c r="B367" t="s">
        <v>151</v>
      </c>
      <c r="C367">
        <v>22.994238931110701</v>
      </c>
      <c r="D367" t="str">
        <f t="shared" si="5"/>
        <v>Keep</v>
      </c>
    </row>
    <row r="368" spans="1:4" x14ac:dyDescent="0.2">
      <c r="A368" t="s">
        <v>56</v>
      </c>
      <c r="B368" t="s">
        <v>109</v>
      </c>
      <c r="C368">
        <v>329.19481400700096</v>
      </c>
      <c r="D368" t="str">
        <f t="shared" si="5"/>
        <v>Keep</v>
      </c>
    </row>
    <row r="369" spans="1:6" x14ac:dyDescent="0.2">
      <c r="A369" t="s">
        <v>41</v>
      </c>
      <c r="B369" t="s">
        <v>184</v>
      </c>
      <c r="C369">
        <v>1.810832693176611</v>
      </c>
      <c r="D369" t="str">
        <f t="shared" si="5"/>
        <v>Keep</v>
      </c>
    </row>
    <row r="370" spans="1:6" x14ac:dyDescent="0.2">
      <c r="A370" t="s">
        <v>42</v>
      </c>
      <c r="B370" t="s">
        <v>174</v>
      </c>
      <c r="C370">
        <v>5.7322463292637833</v>
      </c>
      <c r="D370" t="str">
        <f t="shared" si="5"/>
        <v>Keep</v>
      </c>
    </row>
    <row r="371" spans="1:6" x14ac:dyDescent="0.2">
      <c r="A371" t="s">
        <v>41</v>
      </c>
      <c r="B371" t="s">
        <v>99</v>
      </c>
      <c r="C371">
        <v>49.685948798508385</v>
      </c>
      <c r="D371" t="str">
        <f t="shared" si="5"/>
        <v>Keep</v>
      </c>
    </row>
    <row r="372" spans="1:6" x14ac:dyDescent="0.2">
      <c r="A372" t="s">
        <v>61</v>
      </c>
      <c r="B372" t="s">
        <v>109</v>
      </c>
      <c r="C372">
        <v>30.93467033524345</v>
      </c>
      <c r="D372" t="str">
        <f t="shared" si="5"/>
        <v>Keep</v>
      </c>
    </row>
    <row r="373" spans="1:6" x14ac:dyDescent="0.2">
      <c r="A373" t="s">
        <v>53</v>
      </c>
      <c r="B373" t="s">
        <v>151</v>
      </c>
      <c r="C373">
        <v>23.944436084281293</v>
      </c>
      <c r="D373" t="str">
        <f t="shared" si="5"/>
        <v>Keep</v>
      </c>
      <c r="F373" s="4"/>
    </row>
    <row r="374" spans="1:6" x14ac:dyDescent="0.2">
      <c r="A374" t="s">
        <v>38</v>
      </c>
      <c r="B374" t="s">
        <v>89</v>
      </c>
      <c r="C374">
        <v>2.7598513109385654</v>
      </c>
      <c r="D374" t="str">
        <f t="shared" si="5"/>
        <v>Keep</v>
      </c>
    </row>
    <row r="375" spans="1:6" x14ac:dyDescent="0.2">
      <c r="A375" t="s">
        <v>64</v>
      </c>
      <c r="B375" t="s">
        <v>102</v>
      </c>
      <c r="C375">
        <v>16.986721028904807</v>
      </c>
      <c r="D375" t="str">
        <f t="shared" si="5"/>
        <v>Keep</v>
      </c>
    </row>
    <row r="376" spans="1:6" x14ac:dyDescent="0.2">
      <c r="A376" t="s">
        <v>61</v>
      </c>
      <c r="B376" t="s">
        <v>96</v>
      </c>
      <c r="C376">
        <v>4.2741641470559752</v>
      </c>
      <c r="D376" t="str">
        <f t="shared" si="5"/>
        <v>Keep</v>
      </c>
    </row>
    <row r="377" spans="1:6" x14ac:dyDescent="0.2">
      <c r="A377" t="s">
        <v>70</v>
      </c>
      <c r="B377" t="s">
        <v>155</v>
      </c>
      <c r="C377" t="e">
        <v>#DIV/0!</v>
      </c>
      <c r="D377" t="str">
        <f t="shared" si="5"/>
        <v>Keep</v>
      </c>
    </row>
    <row r="378" spans="1:6" x14ac:dyDescent="0.2">
      <c r="A378" t="s">
        <v>63</v>
      </c>
      <c r="B378" t="s">
        <v>184</v>
      </c>
      <c r="C378">
        <v>2.0570059511911749</v>
      </c>
      <c r="D378" t="str">
        <f t="shared" si="5"/>
        <v>Keep</v>
      </c>
    </row>
    <row r="379" spans="1:6" x14ac:dyDescent="0.2">
      <c r="A379" t="s">
        <v>53</v>
      </c>
      <c r="B379" t="s">
        <v>175</v>
      </c>
      <c r="C379">
        <v>6.7819771708533585</v>
      </c>
      <c r="D379" t="str">
        <f t="shared" si="5"/>
        <v>Keep</v>
      </c>
    </row>
    <row r="380" spans="1:6" x14ac:dyDescent="0.2">
      <c r="A380" t="s">
        <v>40</v>
      </c>
      <c r="B380" t="s">
        <v>33</v>
      </c>
      <c r="C380">
        <v>1701.991043003185</v>
      </c>
      <c r="D380" t="str">
        <f t="shared" si="5"/>
        <v>Keep</v>
      </c>
    </row>
    <row r="381" spans="1:6" x14ac:dyDescent="0.2">
      <c r="A381" t="s">
        <v>43</v>
      </c>
      <c r="B381" t="s">
        <v>33</v>
      </c>
      <c r="C381">
        <v>484.21348255508718</v>
      </c>
      <c r="D381" t="str">
        <f t="shared" si="5"/>
        <v>Keep</v>
      </c>
    </row>
    <row r="382" spans="1:6" x14ac:dyDescent="0.2">
      <c r="A382" t="s">
        <v>60</v>
      </c>
      <c r="B382" t="s">
        <v>109</v>
      </c>
      <c r="C382">
        <v>34.957579941613723</v>
      </c>
      <c r="D382" t="str">
        <f t="shared" si="5"/>
        <v>Keep</v>
      </c>
    </row>
    <row r="383" spans="1:6" x14ac:dyDescent="0.2">
      <c r="A383" t="s">
        <v>63</v>
      </c>
      <c r="B383" s="4" t="s">
        <v>141</v>
      </c>
      <c r="C383">
        <v>361.69285387289443</v>
      </c>
      <c r="D383" t="str">
        <f t="shared" si="5"/>
        <v>Keep</v>
      </c>
    </row>
    <row r="384" spans="1:6" x14ac:dyDescent="0.2">
      <c r="A384" t="s">
        <v>53</v>
      </c>
      <c r="B384" t="s">
        <v>184</v>
      </c>
      <c r="C384">
        <v>3.6156124563405085</v>
      </c>
      <c r="D384" t="str">
        <f t="shared" si="5"/>
        <v>Keep</v>
      </c>
    </row>
    <row r="385" spans="1:4" x14ac:dyDescent="0.2">
      <c r="A385" t="s">
        <v>56</v>
      </c>
      <c r="B385" t="s">
        <v>218</v>
      </c>
      <c r="C385">
        <v>4.0444051149420321</v>
      </c>
      <c r="D385" t="str">
        <f t="shared" si="5"/>
        <v>Keep</v>
      </c>
    </row>
    <row r="386" spans="1:4" x14ac:dyDescent="0.2">
      <c r="A386" t="s">
        <v>74</v>
      </c>
      <c r="B386" t="s">
        <v>99</v>
      </c>
      <c r="C386">
        <v>18.392855670081577</v>
      </c>
      <c r="D386" t="str">
        <f t="shared" ref="D386:D449" si="6">IF(ISERROR(VLOOKUP(B386,F:F,1,FALSE)),"Keep","Delete")</f>
        <v>Keep</v>
      </c>
    </row>
    <row r="387" spans="1:4" x14ac:dyDescent="0.2">
      <c r="A387" t="s">
        <v>71</v>
      </c>
      <c r="B387" t="s">
        <v>99</v>
      </c>
      <c r="C387">
        <v>26.409642714661889</v>
      </c>
      <c r="D387" t="str">
        <f t="shared" si="6"/>
        <v>Keep</v>
      </c>
    </row>
    <row r="388" spans="1:4" x14ac:dyDescent="0.2">
      <c r="A388" t="s">
        <v>58</v>
      </c>
      <c r="B388" s="4" t="s">
        <v>141</v>
      </c>
      <c r="C388">
        <v>500</v>
      </c>
      <c r="D388" t="str">
        <f t="shared" si="6"/>
        <v>Keep</v>
      </c>
    </row>
    <row r="389" spans="1:4" x14ac:dyDescent="0.2">
      <c r="A389" t="s">
        <v>58</v>
      </c>
      <c r="B389" t="s">
        <v>175</v>
      </c>
      <c r="C389">
        <v>5.5430690921724732</v>
      </c>
      <c r="D389" t="str">
        <f t="shared" si="6"/>
        <v>Keep</v>
      </c>
    </row>
    <row r="390" spans="1:4" x14ac:dyDescent="0.2">
      <c r="A390" t="s">
        <v>64</v>
      </c>
      <c r="B390" t="s">
        <v>187</v>
      </c>
      <c r="C390">
        <v>26.030418547678376</v>
      </c>
      <c r="D390" t="str">
        <f t="shared" si="6"/>
        <v>Keep</v>
      </c>
    </row>
    <row r="391" spans="1:4" x14ac:dyDescent="0.2">
      <c r="A391" t="s">
        <v>49</v>
      </c>
      <c r="B391" t="s">
        <v>157</v>
      </c>
      <c r="C391">
        <v>3.4367910393241385</v>
      </c>
      <c r="D391" t="str">
        <f t="shared" si="6"/>
        <v>Keep</v>
      </c>
    </row>
    <row r="392" spans="1:4" x14ac:dyDescent="0.2">
      <c r="A392" t="s">
        <v>42</v>
      </c>
      <c r="B392" t="s">
        <v>33</v>
      </c>
      <c r="C392">
        <v>1332.5319861614714</v>
      </c>
      <c r="D392" t="str">
        <f t="shared" si="6"/>
        <v>Keep</v>
      </c>
    </row>
    <row r="393" spans="1:4" x14ac:dyDescent="0.2">
      <c r="A393" t="s">
        <v>41</v>
      </c>
      <c r="B393" t="s">
        <v>89</v>
      </c>
      <c r="C393">
        <v>2.9167930598380836</v>
      </c>
      <c r="D393" t="str">
        <f t="shared" si="6"/>
        <v>Keep</v>
      </c>
    </row>
    <row r="394" spans="1:4" x14ac:dyDescent="0.2">
      <c r="A394" t="s">
        <v>62</v>
      </c>
      <c r="B394" t="s">
        <v>110</v>
      </c>
      <c r="C394">
        <v>366.46349366208477</v>
      </c>
      <c r="D394" t="str">
        <f t="shared" si="6"/>
        <v>Keep</v>
      </c>
    </row>
    <row r="395" spans="1:4" x14ac:dyDescent="0.2">
      <c r="A395" t="s">
        <v>40</v>
      </c>
      <c r="B395" t="s">
        <v>99</v>
      </c>
      <c r="C395">
        <v>1060.2210932512664</v>
      </c>
      <c r="D395" t="str">
        <f t="shared" si="6"/>
        <v>Keep</v>
      </c>
    </row>
    <row r="396" spans="1:4" x14ac:dyDescent="0.2">
      <c r="A396" t="s">
        <v>58</v>
      </c>
      <c r="B396" t="s">
        <v>144</v>
      </c>
      <c r="C396">
        <v>68.853369312481988</v>
      </c>
      <c r="D396" t="str">
        <f t="shared" si="6"/>
        <v>Keep</v>
      </c>
    </row>
    <row r="397" spans="1:4" x14ac:dyDescent="0.2">
      <c r="A397" t="s">
        <v>55</v>
      </c>
      <c r="B397" t="s">
        <v>157</v>
      </c>
      <c r="C397">
        <v>5.833900393688233</v>
      </c>
      <c r="D397" t="str">
        <f t="shared" si="6"/>
        <v>Keep</v>
      </c>
    </row>
    <row r="398" spans="1:4" x14ac:dyDescent="0.2">
      <c r="A398" t="s">
        <v>50</v>
      </c>
      <c r="B398" t="s">
        <v>182</v>
      </c>
      <c r="C398">
        <v>106.79932909860609</v>
      </c>
      <c r="D398" t="str">
        <f t="shared" si="6"/>
        <v>Keep</v>
      </c>
    </row>
    <row r="399" spans="1:4" x14ac:dyDescent="0.2">
      <c r="A399" t="s">
        <v>52</v>
      </c>
      <c r="B399" t="s">
        <v>157</v>
      </c>
      <c r="C399">
        <v>4.0495846428254945</v>
      </c>
      <c r="D399" t="str">
        <f t="shared" si="6"/>
        <v>Keep</v>
      </c>
    </row>
    <row r="400" spans="1:4" x14ac:dyDescent="0.2">
      <c r="A400" t="s">
        <v>64</v>
      </c>
      <c r="B400" t="s">
        <v>184</v>
      </c>
      <c r="C400">
        <v>2.3414262817292042</v>
      </c>
      <c r="D400" t="str">
        <f t="shared" si="6"/>
        <v>Keep</v>
      </c>
    </row>
    <row r="401" spans="1:6" x14ac:dyDescent="0.2">
      <c r="A401" t="s">
        <v>61</v>
      </c>
      <c r="B401" t="s">
        <v>218</v>
      </c>
      <c r="C401">
        <v>3.8784364180349642</v>
      </c>
      <c r="D401" t="str">
        <f t="shared" si="6"/>
        <v>Keep</v>
      </c>
    </row>
    <row r="402" spans="1:6" x14ac:dyDescent="0.2">
      <c r="A402" t="s">
        <v>42</v>
      </c>
      <c r="B402" t="s">
        <v>89</v>
      </c>
      <c r="C402">
        <v>4.5407214606427413</v>
      </c>
      <c r="D402" t="str">
        <f t="shared" si="6"/>
        <v>Keep</v>
      </c>
    </row>
    <row r="403" spans="1:6" x14ac:dyDescent="0.2">
      <c r="A403" t="s">
        <v>58</v>
      </c>
      <c r="B403" t="s">
        <v>120</v>
      </c>
      <c r="C403">
        <v>5.6081794018435573</v>
      </c>
      <c r="D403" t="str">
        <f t="shared" si="6"/>
        <v>Keep</v>
      </c>
    </row>
    <row r="404" spans="1:6" x14ac:dyDescent="0.2">
      <c r="A404" t="s">
        <v>55</v>
      </c>
      <c r="B404" t="s">
        <v>237</v>
      </c>
      <c r="C404">
        <v>3.8254722002566681</v>
      </c>
      <c r="D404" t="str">
        <f t="shared" si="6"/>
        <v>Keep</v>
      </c>
    </row>
    <row r="405" spans="1:6" x14ac:dyDescent="0.2">
      <c r="A405" t="s">
        <v>39</v>
      </c>
      <c r="B405" t="s">
        <v>89</v>
      </c>
      <c r="C405">
        <v>6.2882388050369515</v>
      </c>
      <c r="D405" t="str">
        <f t="shared" si="6"/>
        <v>Keep</v>
      </c>
      <c r="F405" s="4"/>
    </row>
    <row r="406" spans="1:6" x14ac:dyDescent="0.2">
      <c r="A406" t="s">
        <v>55</v>
      </c>
      <c r="B406" t="s">
        <v>107</v>
      </c>
      <c r="C406">
        <v>28.962137033699069</v>
      </c>
      <c r="D406" t="str">
        <f t="shared" si="6"/>
        <v>Keep</v>
      </c>
      <c r="F406" s="4"/>
    </row>
    <row r="407" spans="1:6" x14ac:dyDescent="0.2">
      <c r="A407" t="s">
        <v>52</v>
      </c>
      <c r="B407" s="4" t="s">
        <v>141</v>
      </c>
      <c r="C407">
        <v>500</v>
      </c>
      <c r="D407" t="str">
        <f t="shared" si="6"/>
        <v>Keep</v>
      </c>
      <c r="F407" s="4"/>
    </row>
    <row r="408" spans="1:6" x14ac:dyDescent="0.2">
      <c r="A408" t="s">
        <v>49</v>
      </c>
      <c r="B408" t="s">
        <v>175</v>
      </c>
      <c r="C408">
        <v>7.3476379535672471</v>
      </c>
      <c r="D408" t="str">
        <f t="shared" si="6"/>
        <v>Keep</v>
      </c>
    </row>
    <row r="409" spans="1:6" x14ac:dyDescent="0.2">
      <c r="A409" t="s">
        <v>41</v>
      </c>
      <c r="B409" t="s">
        <v>91</v>
      </c>
      <c r="C409">
        <v>82.91023713038021</v>
      </c>
      <c r="D409" t="str">
        <f t="shared" si="6"/>
        <v>Keep</v>
      </c>
    </row>
    <row r="410" spans="1:6" x14ac:dyDescent="0.2">
      <c r="A410" t="s">
        <v>39</v>
      </c>
      <c r="B410" t="s">
        <v>175</v>
      </c>
      <c r="C410">
        <v>11.396782235576802</v>
      </c>
      <c r="D410" t="str">
        <f t="shared" si="6"/>
        <v>Keep</v>
      </c>
    </row>
    <row r="411" spans="1:6" x14ac:dyDescent="0.2">
      <c r="A411" t="s">
        <v>44</v>
      </c>
      <c r="B411" t="s">
        <v>33</v>
      </c>
      <c r="C411">
        <v>235.38436589949353</v>
      </c>
      <c r="D411" t="str">
        <f t="shared" si="6"/>
        <v>Keep</v>
      </c>
    </row>
    <row r="412" spans="1:6" x14ac:dyDescent="0.2">
      <c r="A412" t="s">
        <v>56</v>
      </c>
      <c r="B412" t="s">
        <v>89</v>
      </c>
      <c r="C412">
        <v>4.1599496962275326</v>
      </c>
      <c r="D412" t="str">
        <f t="shared" si="6"/>
        <v>Keep</v>
      </c>
    </row>
    <row r="413" spans="1:6" x14ac:dyDescent="0.2">
      <c r="A413" t="s">
        <v>46</v>
      </c>
      <c r="B413" t="s">
        <v>104</v>
      </c>
      <c r="C413">
        <v>64.310626154583531</v>
      </c>
      <c r="D413" t="str">
        <f t="shared" si="6"/>
        <v>Keep</v>
      </c>
    </row>
    <row r="414" spans="1:6" x14ac:dyDescent="0.2">
      <c r="A414" t="s">
        <v>58</v>
      </c>
      <c r="B414" t="s">
        <v>218</v>
      </c>
      <c r="C414">
        <v>18.864416832117939</v>
      </c>
      <c r="D414" t="str">
        <f t="shared" si="6"/>
        <v>Keep</v>
      </c>
    </row>
    <row r="415" spans="1:6" x14ac:dyDescent="0.2">
      <c r="A415" t="s">
        <v>39</v>
      </c>
      <c r="B415" t="s">
        <v>33</v>
      </c>
      <c r="C415">
        <v>623.89065409794796</v>
      </c>
      <c r="D415" t="str">
        <f t="shared" si="6"/>
        <v>Keep</v>
      </c>
    </row>
    <row r="416" spans="1:6" x14ac:dyDescent="0.2">
      <c r="A416" t="s">
        <v>62</v>
      </c>
      <c r="B416" t="s">
        <v>30</v>
      </c>
      <c r="C416">
        <v>1012.5634058009408</v>
      </c>
      <c r="D416" t="str">
        <f t="shared" si="6"/>
        <v>Keep</v>
      </c>
    </row>
    <row r="417" spans="1:4" x14ac:dyDescent="0.2">
      <c r="A417" t="s">
        <v>40</v>
      </c>
      <c r="B417" t="s">
        <v>85</v>
      </c>
      <c r="C417">
        <v>4.0387814706221672</v>
      </c>
      <c r="D417" t="str">
        <f t="shared" si="6"/>
        <v>Keep</v>
      </c>
    </row>
    <row r="418" spans="1:4" x14ac:dyDescent="0.2">
      <c r="A418" t="s">
        <v>73</v>
      </c>
      <c r="B418" t="s">
        <v>86</v>
      </c>
      <c r="C418">
        <v>1.7513903207949546</v>
      </c>
      <c r="D418" t="str">
        <f t="shared" si="6"/>
        <v>Keep</v>
      </c>
    </row>
    <row r="419" spans="1:4" x14ac:dyDescent="0.2">
      <c r="A419" t="s">
        <v>56</v>
      </c>
      <c r="B419" t="s">
        <v>91</v>
      </c>
      <c r="C419">
        <v>189.35982059061732</v>
      </c>
      <c r="D419" t="str">
        <f t="shared" si="6"/>
        <v>Keep</v>
      </c>
    </row>
    <row r="420" spans="1:4" x14ac:dyDescent="0.2">
      <c r="A420" t="s">
        <v>41</v>
      </c>
      <c r="B420" t="s">
        <v>99</v>
      </c>
      <c r="C420">
        <v>1117.5181449923878</v>
      </c>
      <c r="D420" t="str">
        <f t="shared" si="6"/>
        <v>Keep</v>
      </c>
    </row>
    <row r="421" spans="1:4" x14ac:dyDescent="0.2">
      <c r="A421" t="s">
        <v>75</v>
      </c>
      <c r="B421" s="4" t="s">
        <v>141</v>
      </c>
      <c r="C421">
        <v>500</v>
      </c>
      <c r="D421" t="str">
        <f t="shared" si="6"/>
        <v>Keep</v>
      </c>
    </row>
    <row r="422" spans="1:4" x14ac:dyDescent="0.2">
      <c r="A422" t="s">
        <v>49</v>
      </c>
      <c r="B422" t="s">
        <v>114</v>
      </c>
      <c r="C422">
        <v>5.3436228507018608</v>
      </c>
      <c r="D422" t="str">
        <f t="shared" si="6"/>
        <v>Keep</v>
      </c>
    </row>
    <row r="423" spans="1:4" x14ac:dyDescent="0.2">
      <c r="A423" t="s">
        <v>61</v>
      </c>
      <c r="B423" s="4" t="s">
        <v>141</v>
      </c>
      <c r="C423">
        <v>500</v>
      </c>
      <c r="D423" t="str">
        <f t="shared" si="6"/>
        <v>Keep</v>
      </c>
    </row>
    <row r="424" spans="1:4" x14ac:dyDescent="0.2">
      <c r="A424" t="s">
        <v>55</v>
      </c>
      <c r="B424" s="4" t="s">
        <v>141</v>
      </c>
      <c r="C424">
        <v>500</v>
      </c>
      <c r="D424" t="str">
        <f t="shared" si="6"/>
        <v>Keep</v>
      </c>
    </row>
    <row r="425" spans="1:4" x14ac:dyDescent="0.2">
      <c r="A425" t="s">
        <v>53</v>
      </c>
      <c r="B425" s="4" t="s">
        <v>141</v>
      </c>
      <c r="C425">
        <v>500</v>
      </c>
      <c r="D425" t="str">
        <f t="shared" si="6"/>
        <v>Keep</v>
      </c>
    </row>
    <row r="426" spans="1:4" x14ac:dyDescent="0.2">
      <c r="A426" t="s">
        <v>52</v>
      </c>
      <c r="B426" t="s">
        <v>151</v>
      </c>
      <c r="C426">
        <v>21.960217034393533</v>
      </c>
      <c r="D426" t="str">
        <f t="shared" si="6"/>
        <v>Keep</v>
      </c>
    </row>
    <row r="427" spans="1:4" x14ac:dyDescent="0.2">
      <c r="A427" t="s">
        <v>53</v>
      </c>
      <c r="B427" t="s">
        <v>182</v>
      </c>
      <c r="C427">
        <v>21.997983394404443</v>
      </c>
      <c r="D427" t="str">
        <f t="shared" si="6"/>
        <v>Keep</v>
      </c>
    </row>
    <row r="428" spans="1:4" x14ac:dyDescent="0.2">
      <c r="A428" t="s">
        <v>63</v>
      </c>
      <c r="B428" t="s">
        <v>173</v>
      </c>
      <c r="C428">
        <v>11.614937233870176</v>
      </c>
      <c r="D428" t="str">
        <f t="shared" si="6"/>
        <v>Keep</v>
      </c>
    </row>
    <row r="429" spans="1:4" x14ac:dyDescent="0.2">
      <c r="A429" t="s">
        <v>50</v>
      </c>
      <c r="B429" t="s">
        <v>184</v>
      </c>
      <c r="C429">
        <v>2.8126622601493181</v>
      </c>
      <c r="D429" t="str">
        <f t="shared" si="6"/>
        <v>Keep</v>
      </c>
    </row>
    <row r="430" spans="1:4" x14ac:dyDescent="0.2">
      <c r="A430" t="s">
        <v>63</v>
      </c>
      <c r="B430" t="s">
        <v>218</v>
      </c>
      <c r="C430">
        <v>21.500618942884056</v>
      </c>
      <c r="D430" t="str">
        <f t="shared" si="6"/>
        <v>Keep</v>
      </c>
    </row>
    <row r="431" spans="1:4" x14ac:dyDescent="0.2">
      <c r="A431" t="s">
        <v>41</v>
      </c>
      <c r="B431" t="s">
        <v>33</v>
      </c>
      <c r="C431">
        <v>566.00297890589127</v>
      </c>
      <c r="D431" t="str">
        <f t="shared" si="6"/>
        <v>Keep</v>
      </c>
    </row>
    <row r="432" spans="1:4" x14ac:dyDescent="0.2">
      <c r="A432" t="s">
        <v>61</v>
      </c>
      <c r="B432" t="s">
        <v>79</v>
      </c>
      <c r="C432">
        <v>89.940009004679283</v>
      </c>
      <c r="D432" t="str">
        <f t="shared" si="6"/>
        <v>Keep</v>
      </c>
    </row>
    <row r="433" spans="1:6" x14ac:dyDescent="0.2">
      <c r="A433" t="s">
        <v>40</v>
      </c>
      <c r="B433" t="s">
        <v>89</v>
      </c>
      <c r="C433">
        <v>3.1121629156185779</v>
      </c>
      <c r="D433" t="str">
        <f t="shared" si="6"/>
        <v>Keep</v>
      </c>
    </row>
    <row r="434" spans="1:6" x14ac:dyDescent="0.2">
      <c r="A434" t="s">
        <v>38</v>
      </c>
      <c r="B434" t="s">
        <v>91</v>
      </c>
      <c r="C434">
        <v>111.89710259932207</v>
      </c>
      <c r="D434" t="str">
        <f t="shared" si="6"/>
        <v>Keep</v>
      </c>
    </row>
    <row r="435" spans="1:6" x14ac:dyDescent="0.2">
      <c r="A435" t="s">
        <v>50</v>
      </c>
      <c r="B435" t="s">
        <v>91</v>
      </c>
      <c r="C435">
        <v>30.022573418525358</v>
      </c>
      <c r="D435" t="str">
        <f t="shared" si="6"/>
        <v>Keep</v>
      </c>
    </row>
    <row r="436" spans="1:6" x14ac:dyDescent="0.2">
      <c r="A436" t="s">
        <v>52</v>
      </c>
      <c r="B436" t="s">
        <v>96</v>
      </c>
      <c r="C436">
        <v>8.202899776973517</v>
      </c>
      <c r="D436" t="str">
        <f t="shared" si="6"/>
        <v>Keep</v>
      </c>
    </row>
    <row r="437" spans="1:6" x14ac:dyDescent="0.2">
      <c r="A437" t="s">
        <v>55</v>
      </c>
      <c r="B437" t="s">
        <v>89</v>
      </c>
      <c r="C437">
        <v>5.5837232070335423</v>
      </c>
      <c r="D437" t="str">
        <f t="shared" si="6"/>
        <v>Keep</v>
      </c>
    </row>
    <row r="438" spans="1:6" x14ac:dyDescent="0.2">
      <c r="A438" t="s">
        <v>39</v>
      </c>
      <c r="B438" t="s">
        <v>105</v>
      </c>
      <c r="C438">
        <v>75.590967703260574</v>
      </c>
      <c r="D438" t="str">
        <f t="shared" si="6"/>
        <v>Keep</v>
      </c>
    </row>
    <row r="439" spans="1:6" x14ac:dyDescent="0.2">
      <c r="A439" t="s">
        <v>57</v>
      </c>
      <c r="B439" t="s">
        <v>110</v>
      </c>
      <c r="C439">
        <v>103.77009118497935</v>
      </c>
      <c r="D439" t="str">
        <f t="shared" si="6"/>
        <v>Keep</v>
      </c>
    </row>
    <row r="440" spans="1:6" x14ac:dyDescent="0.2">
      <c r="A440" t="s">
        <v>71</v>
      </c>
      <c r="B440" t="s">
        <v>109</v>
      </c>
      <c r="C440">
        <v>12.805169273852124</v>
      </c>
      <c r="D440" t="str">
        <f t="shared" si="6"/>
        <v>Keep</v>
      </c>
    </row>
    <row r="441" spans="1:6" x14ac:dyDescent="0.2">
      <c r="A441" t="s">
        <v>61</v>
      </c>
      <c r="B441" t="s">
        <v>132</v>
      </c>
      <c r="C441">
        <v>2.2436773104328438</v>
      </c>
      <c r="D441" t="str">
        <f t="shared" si="6"/>
        <v>Keep</v>
      </c>
    </row>
    <row r="442" spans="1:6" x14ac:dyDescent="0.2">
      <c r="A442" t="s">
        <v>64</v>
      </c>
      <c r="B442" t="s">
        <v>151</v>
      </c>
      <c r="C442">
        <v>19.912252630504096</v>
      </c>
      <c r="D442" t="str">
        <f t="shared" si="6"/>
        <v>Keep</v>
      </c>
      <c r="F442" s="4"/>
    </row>
    <row r="443" spans="1:6" x14ac:dyDescent="0.2">
      <c r="A443" t="s">
        <v>63</v>
      </c>
      <c r="B443" t="s">
        <v>158</v>
      </c>
      <c r="C443">
        <v>3.0646101340530016</v>
      </c>
      <c r="D443" t="str">
        <f t="shared" si="6"/>
        <v>Keep</v>
      </c>
    </row>
    <row r="444" spans="1:6" x14ac:dyDescent="0.2">
      <c r="A444" t="s">
        <v>42</v>
      </c>
      <c r="B444" t="s">
        <v>175</v>
      </c>
      <c r="C444">
        <v>6.0296256922711624</v>
      </c>
      <c r="D444" t="str">
        <f t="shared" si="6"/>
        <v>Keep</v>
      </c>
    </row>
    <row r="445" spans="1:6" x14ac:dyDescent="0.2">
      <c r="A445" t="s">
        <v>39</v>
      </c>
      <c r="B445" t="s">
        <v>172</v>
      </c>
      <c r="C445">
        <v>3.4288649471585426</v>
      </c>
      <c r="D445" t="str">
        <f t="shared" si="6"/>
        <v>Keep</v>
      </c>
    </row>
    <row r="446" spans="1:6" x14ac:dyDescent="0.2">
      <c r="A446" t="s">
        <v>40</v>
      </c>
      <c r="B446" t="s">
        <v>218</v>
      </c>
      <c r="C446">
        <v>6.9934554500235739</v>
      </c>
      <c r="D446" t="str">
        <f t="shared" si="6"/>
        <v>Keep</v>
      </c>
    </row>
    <row r="447" spans="1:6" x14ac:dyDescent="0.2">
      <c r="A447" t="s">
        <v>50</v>
      </c>
      <c r="B447" t="s">
        <v>51</v>
      </c>
      <c r="C447">
        <v>22.841065297988852</v>
      </c>
      <c r="D447" t="str">
        <f t="shared" si="6"/>
        <v>Keep</v>
      </c>
    </row>
    <row r="448" spans="1:6" x14ac:dyDescent="0.2">
      <c r="A448" t="s">
        <v>63</v>
      </c>
      <c r="B448" t="s">
        <v>51</v>
      </c>
      <c r="C448">
        <v>13.887548471582539</v>
      </c>
      <c r="D448" t="str">
        <f t="shared" si="6"/>
        <v>Keep</v>
      </c>
    </row>
    <row r="449" spans="1:4" x14ac:dyDescent="0.2">
      <c r="A449" t="s">
        <v>57</v>
      </c>
      <c r="B449" t="s">
        <v>30</v>
      </c>
      <c r="C449">
        <v>679.14428271962424</v>
      </c>
      <c r="D449" t="str">
        <f t="shared" si="6"/>
        <v>Keep</v>
      </c>
    </row>
    <row r="450" spans="1:4" x14ac:dyDescent="0.2">
      <c r="A450" t="s">
        <v>45</v>
      </c>
      <c r="B450" t="s">
        <v>91</v>
      </c>
      <c r="C450">
        <v>176.74242561622043</v>
      </c>
      <c r="D450" t="str">
        <f t="shared" ref="D450:D513" si="7">IF(ISERROR(VLOOKUP(B450,F:F,1,FALSE)),"Keep","Delete")</f>
        <v>Keep</v>
      </c>
    </row>
    <row r="451" spans="1:4" x14ac:dyDescent="0.2">
      <c r="A451" t="s">
        <v>40</v>
      </c>
      <c r="B451" t="s">
        <v>91</v>
      </c>
      <c r="C451">
        <v>70.090515832761938</v>
      </c>
      <c r="D451" t="str">
        <f t="shared" si="7"/>
        <v>Keep</v>
      </c>
    </row>
    <row r="452" spans="1:4" x14ac:dyDescent="0.2">
      <c r="A452" t="s">
        <v>52</v>
      </c>
      <c r="B452" t="s">
        <v>102</v>
      </c>
      <c r="C452">
        <v>16.200837051428596</v>
      </c>
      <c r="D452" t="str">
        <f t="shared" si="7"/>
        <v>Keep</v>
      </c>
    </row>
    <row r="453" spans="1:4" x14ac:dyDescent="0.2">
      <c r="A453" t="s">
        <v>53</v>
      </c>
      <c r="B453" t="s">
        <v>144</v>
      </c>
      <c r="C453">
        <v>42.849344303047729</v>
      </c>
      <c r="D453" t="str">
        <f t="shared" si="7"/>
        <v>Keep</v>
      </c>
    </row>
    <row r="454" spans="1:4" x14ac:dyDescent="0.2">
      <c r="A454" t="s">
        <v>75</v>
      </c>
      <c r="B454" t="s">
        <v>155</v>
      </c>
      <c r="C454">
        <v>1.7149530264068014</v>
      </c>
      <c r="D454" t="str">
        <f t="shared" si="7"/>
        <v>Keep</v>
      </c>
    </row>
    <row r="455" spans="1:4" x14ac:dyDescent="0.2">
      <c r="A455" t="s">
        <v>50</v>
      </c>
      <c r="B455" s="4" t="s">
        <v>141</v>
      </c>
      <c r="C455">
        <v>500</v>
      </c>
      <c r="D455" t="str">
        <f t="shared" si="7"/>
        <v>Keep</v>
      </c>
    </row>
    <row r="456" spans="1:4" x14ac:dyDescent="0.2">
      <c r="A456" t="s">
        <v>43</v>
      </c>
      <c r="B456" t="s">
        <v>109</v>
      </c>
      <c r="C456">
        <v>114.38471055807464</v>
      </c>
      <c r="D456" t="str">
        <f t="shared" si="7"/>
        <v>Keep</v>
      </c>
    </row>
    <row r="457" spans="1:4" x14ac:dyDescent="0.2">
      <c r="A457" t="s">
        <v>74</v>
      </c>
      <c r="B457" t="s">
        <v>93</v>
      </c>
      <c r="C457">
        <v>6.2014475284299486</v>
      </c>
      <c r="D457" t="str">
        <f t="shared" si="7"/>
        <v>Keep</v>
      </c>
    </row>
    <row r="458" spans="1:4" x14ac:dyDescent="0.2">
      <c r="A458" t="s">
        <v>61</v>
      </c>
      <c r="B458" t="s">
        <v>151</v>
      </c>
      <c r="C458">
        <v>7.3663524797633961</v>
      </c>
      <c r="D458" t="str">
        <f t="shared" si="7"/>
        <v>Keep</v>
      </c>
    </row>
    <row r="459" spans="1:4" x14ac:dyDescent="0.2">
      <c r="A459" t="s">
        <v>55</v>
      </c>
      <c r="B459" t="s">
        <v>132</v>
      </c>
      <c r="C459">
        <v>4.1166911750454789</v>
      </c>
      <c r="D459" t="str">
        <f t="shared" si="7"/>
        <v>Keep</v>
      </c>
    </row>
    <row r="460" spans="1:4" x14ac:dyDescent="0.2">
      <c r="A460" t="s">
        <v>55</v>
      </c>
      <c r="B460" t="s">
        <v>174</v>
      </c>
      <c r="C460">
        <v>2.9391215154157733</v>
      </c>
      <c r="D460" t="str">
        <f t="shared" si="7"/>
        <v>Keep</v>
      </c>
    </row>
    <row r="461" spans="1:4" x14ac:dyDescent="0.2">
      <c r="A461" t="s">
        <v>46</v>
      </c>
      <c r="B461" t="s">
        <v>33</v>
      </c>
      <c r="C461">
        <v>59.25412163756743</v>
      </c>
      <c r="D461" t="str">
        <f t="shared" si="7"/>
        <v>Keep</v>
      </c>
    </row>
    <row r="462" spans="1:4" x14ac:dyDescent="0.2">
      <c r="A462" t="s">
        <v>62</v>
      </c>
      <c r="B462" t="s">
        <v>79</v>
      </c>
      <c r="C462">
        <v>28.692166498109806</v>
      </c>
      <c r="D462" t="str">
        <f t="shared" si="7"/>
        <v>Keep</v>
      </c>
    </row>
    <row r="463" spans="1:4" x14ac:dyDescent="0.2">
      <c r="A463" t="s">
        <v>42</v>
      </c>
      <c r="B463" t="s">
        <v>104</v>
      </c>
      <c r="C463">
        <v>56.572038777894399</v>
      </c>
      <c r="D463" t="str">
        <f t="shared" si="7"/>
        <v>Keep</v>
      </c>
    </row>
    <row r="464" spans="1:4" x14ac:dyDescent="0.2">
      <c r="A464" t="s">
        <v>56</v>
      </c>
      <c r="B464" s="4" t="s">
        <v>141</v>
      </c>
      <c r="C464">
        <v>500.00000000000006</v>
      </c>
      <c r="D464" t="str">
        <f t="shared" si="7"/>
        <v>Keep</v>
      </c>
    </row>
    <row r="465" spans="1:4" x14ac:dyDescent="0.2">
      <c r="A465" t="s">
        <v>60</v>
      </c>
      <c r="B465" s="4" t="s">
        <v>141</v>
      </c>
      <c r="C465">
        <v>500</v>
      </c>
      <c r="D465" t="str">
        <f t="shared" si="7"/>
        <v>Keep</v>
      </c>
    </row>
    <row r="466" spans="1:4" x14ac:dyDescent="0.2">
      <c r="A466" t="s">
        <v>52</v>
      </c>
      <c r="B466" t="s">
        <v>182</v>
      </c>
      <c r="C466">
        <v>19.411097064989502</v>
      </c>
      <c r="D466" t="str">
        <f t="shared" si="7"/>
        <v>Keep</v>
      </c>
    </row>
    <row r="467" spans="1:4" x14ac:dyDescent="0.2">
      <c r="A467" t="s">
        <v>50</v>
      </c>
      <c r="B467" t="s">
        <v>237</v>
      </c>
      <c r="C467">
        <v>7.6763094921677739</v>
      </c>
      <c r="D467" t="str">
        <f t="shared" si="7"/>
        <v>Keep</v>
      </c>
    </row>
    <row r="468" spans="1:4" x14ac:dyDescent="0.2">
      <c r="A468" t="s">
        <v>53</v>
      </c>
      <c r="B468" t="s">
        <v>91</v>
      </c>
      <c r="C468">
        <v>39.045747484630063</v>
      </c>
      <c r="D468" t="str">
        <f t="shared" si="7"/>
        <v>Keep</v>
      </c>
    </row>
    <row r="469" spans="1:4" x14ac:dyDescent="0.2">
      <c r="A469" t="s">
        <v>49</v>
      </c>
      <c r="B469" t="s">
        <v>104</v>
      </c>
      <c r="C469">
        <v>55.626331487147347</v>
      </c>
      <c r="D469" t="str">
        <f t="shared" si="7"/>
        <v>Keep</v>
      </c>
    </row>
    <row r="470" spans="1:4" x14ac:dyDescent="0.2">
      <c r="A470" t="s">
        <v>53</v>
      </c>
      <c r="B470" t="s">
        <v>88</v>
      </c>
      <c r="C470">
        <v>10.464035206691504</v>
      </c>
      <c r="D470" t="str">
        <f t="shared" si="7"/>
        <v>Keep</v>
      </c>
    </row>
    <row r="471" spans="1:4" x14ac:dyDescent="0.2">
      <c r="A471" t="s">
        <v>62</v>
      </c>
      <c r="B471" t="s">
        <v>104</v>
      </c>
      <c r="C471">
        <v>209.69420026624474</v>
      </c>
      <c r="D471" t="str">
        <f t="shared" si="7"/>
        <v>Keep</v>
      </c>
    </row>
    <row r="472" spans="1:4" x14ac:dyDescent="0.2">
      <c r="A472" t="s">
        <v>69</v>
      </c>
      <c r="B472" s="4" t="s">
        <v>141</v>
      </c>
      <c r="C472">
        <v>500</v>
      </c>
      <c r="D472" t="str">
        <f t="shared" si="7"/>
        <v>Keep</v>
      </c>
    </row>
    <row r="473" spans="1:4" x14ac:dyDescent="0.2">
      <c r="A473" t="s">
        <v>42</v>
      </c>
      <c r="B473" s="4" t="s">
        <v>141</v>
      </c>
      <c r="C473">
        <v>500.00000000000006</v>
      </c>
      <c r="D473" t="str">
        <f t="shared" si="7"/>
        <v>Keep</v>
      </c>
    </row>
    <row r="474" spans="1:4" x14ac:dyDescent="0.2">
      <c r="A474" t="s">
        <v>58</v>
      </c>
      <c r="B474" t="s">
        <v>199</v>
      </c>
      <c r="C474">
        <v>8.6892282110098087</v>
      </c>
      <c r="D474" t="str">
        <f t="shared" si="7"/>
        <v>Keep</v>
      </c>
    </row>
    <row r="475" spans="1:4" x14ac:dyDescent="0.2">
      <c r="A475" t="s">
        <v>42</v>
      </c>
      <c r="B475" t="s">
        <v>157</v>
      </c>
      <c r="C475">
        <v>5.6435470658432347</v>
      </c>
      <c r="D475" t="str">
        <f t="shared" si="7"/>
        <v>Keep</v>
      </c>
    </row>
    <row r="476" spans="1:4" x14ac:dyDescent="0.2">
      <c r="A476" t="s">
        <v>55</v>
      </c>
      <c r="B476" t="s">
        <v>218</v>
      </c>
      <c r="C476">
        <v>14.676746718051033</v>
      </c>
      <c r="D476" t="str">
        <f t="shared" si="7"/>
        <v>Keep</v>
      </c>
    </row>
    <row r="477" spans="1:4" x14ac:dyDescent="0.2">
      <c r="A477" t="s">
        <v>49</v>
      </c>
      <c r="B477" t="s">
        <v>30</v>
      </c>
      <c r="C477">
        <v>283.1868761357893</v>
      </c>
      <c r="D477" t="str">
        <f t="shared" si="7"/>
        <v>Keep</v>
      </c>
    </row>
    <row r="478" spans="1:4" x14ac:dyDescent="0.2">
      <c r="A478" t="s">
        <v>64</v>
      </c>
      <c r="B478" t="s">
        <v>91</v>
      </c>
      <c r="C478">
        <v>26.954502893295661</v>
      </c>
      <c r="D478" t="str">
        <f t="shared" si="7"/>
        <v>Keep</v>
      </c>
    </row>
    <row r="479" spans="1:4" x14ac:dyDescent="0.2">
      <c r="A479" t="s">
        <v>43</v>
      </c>
      <c r="B479" t="s">
        <v>91</v>
      </c>
      <c r="C479">
        <v>57.082612704010337</v>
      </c>
      <c r="D479" t="str">
        <f t="shared" si="7"/>
        <v>Keep</v>
      </c>
    </row>
    <row r="480" spans="1:4" x14ac:dyDescent="0.2">
      <c r="A480" t="s">
        <v>58</v>
      </c>
      <c r="B480" t="s">
        <v>104</v>
      </c>
      <c r="C480">
        <v>38.343089957893731</v>
      </c>
      <c r="D480" t="str">
        <f t="shared" si="7"/>
        <v>Keep</v>
      </c>
    </row>
    <row r="481" spans="1:4" x14ac:dyDescent="0.2">
      <c r="A481" t="s">
        <v>50</v>
      </c>
      <c r="B481" t="s">
        <v>104</v>
      </c>
      <c r="C481">
        <v>18.58647236919472</v>
      </c>
      <c r="D481" t="str">
        <f t="shared" si="7"/>
        <v>Keep</v>
      </c>
    </row>
    <row r="482" spans="1:4" x14ac:dyDescent="0.2">
      <c r="A482" t="s">
        <v>47</v>
      </c>
      <c r="B482" t="s">
        <v>111</v>
      </c>
      <c r="C482">
        <v>14.985787298843674</v>
      </c>
      <c r="D482" t="str">
        <f t="shared" si="7"/>
        <v>Keep</v>
      </c>
    </row>
    <row r="483" spans="1:4" x14ac:dyDescent="0.2">
      <c r="A483" t="s">
        <v>41</v>
      </c>
      <c r="B483" s="4" t="s">
        <v>141</v>
      </c>
      <c r="C483">
        <v>500</v>
      </c>
      <c r="D483" t="str">
        <f t="shared" si="7"/>
        <v>Keep</v>
      </c>
    </row>
    <row r="484" spans="1:4" x14ac:dyDescent="0.2">
      <c r="A484" t="s">
        <v>50</v>
      </c>
      <c r="B484" t="s">
        <v>237</v>
      </c>
      <c r="C484">
        <v>5.5532409342366682</v>
      </c>
      <c r="D484" t="str">
        <f t="shared" si="7"/>
        <v>Keep</v>
      </c>
    </row>
    <row r="485" spans="1:4" x14ac:dyDescent="0.2">
      <c r="A485" t="s">
        <v>46</v>
      </c>
      <c r="B485" t="s">
        <v>86</v>
      </c>
      <c r="C485">
        <v>9.1668172293193511</v>
      </c>
      <c r="D485" t="str">
        <f t="shared" si="7"/>
        <v>Keep</v>
      </c>
    </row>
    <row r="486" spans="1:4" x14ac:dyDescent="0.2">
      <c r="A486" t="s">
        <v>39</v>
      </c>
      <c r="B486" t="s">
        <v>91</v>
      </c>
      <c r="C486">
        <v>121.54770319649489</v>
      </c>
      <c r="D486" t="str">
        <f t="shared" si="7"/>
        <v>Keep</v>
      </c>
    </row>
    <row r="487" spans="1:4" x14ac:dyDescent="0.2">
      <c r="A487" t="s">
        <v>73</v>
      </c>
      <c r="B487" t="s">
        <v>89</v>
      </c>
      <c r="C487">
        <v>6.1502412302749567</v>
      </c>
      <c r="D487" t="str">
        <f t="shared" si="7"/>
        <v>Keep</v>
      </c>
    </row>
    <row r="488" spans="1:4" x14ac:dyDescent="0.2">
      <c r="A488" t="s">
        <v>58</v>
      </c>
      <c r="B488" t="s">
        <v>107</v>
      </c>
      <c r="C488">
        <v>16.650296502205677</v>
      </c>
      <c r="D488" t="str">
        <f t="shared" si="7"/>
        <v>Keep</v>
      </c>
    </row>
    <row r="489" spans="1:4" x14ac:dyDescent="0.2">
      <c r="A489" t="s">
        <v>46</v>
      </c>
      <c r="B489" t="s">
        <v>105</v>
      </c>
      <c r="C489">
        <v>28.767416675537273</v>
      </c>
      <c r="D489" t="str">
        <f t="shared" si="7"/>
        <v>Keep</v>
      </c>
    </row>
    <row r="490" spans="1:4" x14ac:dyDescent="0.2">
      <c r="A490" t="s">
        <v>41</v>
      </c>
      <c r="B490" t="s">
        <v>121</v>
      </c>
      <c r="C490">
        <v>20.042736913461614</v>
      </c>
      <c r="D490" t="str">
        <f t="shared" si="7"/>
        <v>Keep</v>
      </c>
    </row>
    <row r="491" spans="1:4" x14ac:dyDescent="0.2">
      <c r="A491" t="s">
        <v>64</v>
      </c>
      <c r="B491" s="4" t="s">
        <v>141</v>
      </c>
      <c r="C491">
        <v>500</v>
      </c>
      <c r="D491" t="str">
        <f t="shared" si="7"/>
        <v>Keep</v>
      </c>
    </row>
    <row r="492" spans="1:4" x14ac:dyDescent="0.2">
      <c r="A492" t="s">
        <v>39</v>
      </c>
      <c r="B492" s="4" t="s">
        <v>141</v>
      </c>
      <c r="C492">
        <v>500</v>
      </c>
      <c r="D492" t="str">
        <f t="shared" si="7"/>
        <v>Keep</v>
      </c>
    </row>
    <row r="493" spans="1:4" x14ac:dyDescent="0.2">
      <c r="A493" t="s">
        <v>49</v>
      </c>
      <c r="B493" s="4" t="s">
        <v>141</v>
      </c>
      <c r="C493">
        <v>500</v>
      </c>
      <c r="D493" t="str">
        <f t="shared" si="7"/>
        <v>Keep</v>
      </c>
    </row>
    <row r="494" spans="1:4" x14ac:dyDescent="0.2">
      <c r="A494" t="s">
        <v>38</v>
      </c>
      <c r="B494" t="s">
        <v>218</v>
      </c>
      <c r="C494">
        <v>5.5378613777946333</v>
      </c>
      <c r="D494" t="str">
        <f t="shared" si="7"/>
        <v>Keep</v>
      </c>
    </row>
    <row r="495" spans="1:4" x14ac:dyDescent="0.2">
      <c r="A495" t="s">
        <v>50</v>
      </c>
      <c r="B495" t="s">
        <v>218</v>
      </c>
      <c r="C495">
        <v>23.810298851797565</v>
      </c>
      <c r="D495" t="str">
        <f t="shared" si="7"/>
        <v>Keep</v>
      </c>
    </row>
    <row r="496" spans="1:4" x14ac:dyDescent="0.2">
      <c r="A496" t="s">
        <v>71</v>
      </c>
      <c r="B496" t="s">
        <v>218</v>
      </c>
      <c r="C496">
        <v>2.3756059205311399</v>
      </c>
      <c r="D496" t="str">
        <f t="shared" si="7"/>
        <v>Keep</v>
      </c>
    </row>
    <row r="497" spans="1:4" x14ac:dyDescent="0.2">
      <c r="A497" t="s">
        <v>55</v>
      </c>
      <c r="B497" t="s">
        <v>237</v>
      </c>
      <c r="C497">
        <v>6.9075032896989415</v>
      </c>
      <c r="D497" t="str">
        <f t="shared" si="7"/>
        <v>Keep</v>
      </c>
    </row>
    <row r="498" spans="1:4" x14ac:dyDescent="0.2">
      <c r="A498" t="s">
        <v>40</v>
      </c>
      <c r="B498" t="s">
        <v>86</v>
      </c>
      <c r="C498">
        <v>11.640120664330057</v>
      </c>
      <c r="D498" t="str">
        <f t="shared" si="7"/>
        <v>Keep</v>
      </c>
    </row>
    <row r="499" spans="1:4" x14ac:dyDescent="0.2">
      <c r="A499" t="s">
        <v>44</v>
      </c>
      <c r="B499" t="s">
        <v>91</v>
      </c>
      <c r="C499">
        <v>76.073605174014077</v>
      </c>
      <c r="D499" t="str">
        <f t="shared" si="7"/>
        <v>Keep</v>
      </c>
    </row>
    <row r="500" spans="1:4" x14ac:dyDescent="0.2">
      <c r="A500" t="s">
        <v>46</v>
      </c>
      <c r="B500" t="s">
        <v>98</v>
      </c>
      <c r="C500">
        <v>11.948428280106608</v>
      </c>
      <c r="D500" t="str">
        <f t="shared" si="7"/>
        <v>Keep</v>
      </c>
    </row>
    <row r="501" spans="1:4" x14ac:dyDescent="0.2">
      <c r="A501" t="s">
        <v>64</v>
      </c>
      <c r="B501" t="s">
        <v>114</v>
      </c>
      <c r="C501">
        <v>18.980331994717517</v>
      </c>
      <c r="D501" t="str">
        <f t="shared" si="7"/>
        <v>Keep</v>
      </c>
    </row>
    <row r="502" spans="1:4" x14ac:dyDescent="0.2">
      <c r="A502" t="s">
        <v>69</v>
      </c>
      <c r="B502" t="s">
        <v>120</v>
      </c>
      <c r="C502">
        <v>1.7051156049261549</v>
      </c>
      <c r="D502" t="str">
        <f t="shared" si="7"/>
        <v>Keep</v>
      </c>
    </row>
    <row r="503" spans="1:4" x14ac:dyDescent="0.2">
      <c r="A503" t="s">
        <v>39</v>
      </c>
      <c r="B503" t="s">
        <v>144</v>
      </c>
      <c r="C503">
        <v>138.0258724882809</v>
      </c>
      <c r="D503" t="str">
        <f t="shared" si="7"/>
        <v>Keep</v>
      </c>
    </row>
    <row r="504" spans="1:4" x14ac:dyDescent="0.2">
      <c r="A504" t="s">
        <v>45</v>
      </c>
      <c r="B504" t="s">
        <v>151</v>
      </c>
      <c r="C504">
        <v>23.337608701871488</v>
      </c>
      <c r="D504" t="str">
        <f t="shared" si="7"/>
        <v>Keep</v>
      </c>
    </row>
    <row r="505" spans="1:4" x14ac:dyDescent="0.2">
      <c r="A505" t="s">
        <v>38</v>
      </c>
      <c r="B505" s="4" t="s">
        <v>141</v>
      </c>
      <c r="C505">
        <v>458.93171832731036</v>
      </c>
      <c r="D505" t="str">
        <f t="shared" si="7"/>
        <v>Keep</v>
      </c>
    </row>
    <row r="506" spans="1:4" x14ac:dyDescent="0.2">
      <c r="A506" t="s">
        <v>57</v>
      </c>
      <c r="B506" s="4" t="s">
        <v>141</v>
      </c>
      <c r="C506">
        <v>500</v>
      </c>
      <c r="D506" t="str">
        <f t="shared" si="7"/>
        <v>Keep</v>
      </c>
    </row>
    <row r="507" spans="1:4" x14ac:dyDescent="0.2">
      <c r="A507" t="s">
        <v>62</v>
      </c>
      <c r="B507" s="4" t="s">
        <v>141</v>
      </c>
      <c r="C507">
        <v>500</v>
      </c>
      <c r="D507" t="str">
        <f t="shared" si="7"/>
        <v>Keep</v>
      </c>
    </row>
    <row r="508" spans="1:4" x14ac:dyDescent="0.2">
      <c r="A508" t="s">
        <v>73</v>
      </c>
      <c r="B508" t="s">
        <v>196</v>
      </c>
      <c r="C508">
        <v>3.9497107533637212</v>
      </c>
      <c r="D508" t="str">
        <f t="shared" si="7"/>
        <v>Keep</v>
      </c>
    </row>
    <row r="509" spans="1:4" x14ac:dyDescent="0.2">
      <c r="A509" t="s">
        <v>38</v>
      </c>
      <c r="B509" t="s">
        <v>157</v>
      </c>
      <c r="C509">
        <v>6.309994318605102</v>
      </c>
      <c r="D509" t="str">
        <f t="shared" si="7"/>
        <v>Keep</v>
      </c>
    </row>
    <row r="510" spans="1:4" x14ac:dyDescent="0.2">
      <c r="A510" t="s">
        <v>39</v>
      </c>
      <c r="B510" t="s">
        <v>218</v>
      </c>
      <c r="C510">
        <v>10.987231994376708</v>
      </c>
      <c r="D510" t="str">
        <f t="shared" si="7"/>
        <v>Keep</v>
      </c>
    </row>
    <row r="511" spans="1:4" x14ac:dyDescent="0.2">
      <c r="A511" t="s">
        <v>63</v>
      </c>
      <c r="B511" t="s">
        <v>237</v>
      </c>
      <c r="C511">
        <v>5.1543246693820706</v>
      </c>
      <c r="D511" t="str">
        <f t="shared" si="7"/>
        <v>Keep</v>
      </c>
    </row>
    <row r="512" spans="1:4" x14ac:dyDescent="0.2">
      <c r="A512" t="s">
        <v>45</v>
      </c>
      <c r="B512" t="s">
        <v>33</v>
      </c>
      <c r="C512">
        <v>98.004449975136097</v>
      </c>
      <c r="D512" t="str">
        <f t="shared" si="7"/>
        <v>Keep</v>
      </c>
    </row>
    <row r="513" spans="1:4" x14ac:dyDescent="0.2">
      <c r="A513" t="s">
        <v>73</v>
      </c>
      <c r="B513" t="s">
        <v>132</v>
      </c>
      <c r="C513">
        <v>2.7802222626501054</v>
      </c>
      <c r="D513" t="str">
        <f t="shared" si="7"/>
        <v>Keep</v>
      </c>
    </row>
    <row r="514" spans="1:4" x14ac:dyDescent="0.2">
      <c r="A514" t="s">
        <v>45</v>
      </c>
      <c r="B514" s="4" t="s">
        <v>141</v>
      </c>
      <c r="C514">
        <v>500.00000000000006</v>
      </c>
      <c r="D514" t="str">
        <f t="shared" ref="D514:D577" si="8">IF(ISERROR(VLOOKUP(B514,F:F,1,FALSE)),"Keep","Delete")</f>
        <v>Keep</v>
      </c>
    </row>
    <row r="515" spans="1:4" x14ac:dyDescent="0.2">
      <c r="A515" t="s">
        <v>63</v>
      </c>
      <c r="B515" t="s">
        <v>151</v>
      </c>
      <c r="C515">
        <v>16.913717578285375</v>
      </c>
      <c r="D515" t="str">
        <f t="shared" si="8"/>
        <v>Keep</v>
      </c>
    </row>
    <row r="516" spans="1:4" x14ac:dyDescent="0.2">
      <c r="A516" t="s">
        <v>38</v>
      </c>
      <c r="B516" t="s">
        <v>151</v>
      </c>
      <c r="C516">
        <v>13.30881278576409</v>
      </c>
      <c r="D516" t="str">
        <f t="shared" si="8"/>
        <v>Keep</v>
      </c>
    </row>
    <row r="517" spans="1:4" x14ac:dyDescent="0.2">
      <c r="A517" t="s">
        <v>41</v>
      </c>
      <c r="B517" t="s">
        <v>151</v>
      </c>
      <c r="C517">
        <v>10.039611480554113</v>
      </c>
      <c r="D517" t="str">
        <f t="shared" si="8"/>
        <v>Keep</v>
      </c>
    </row>
    <row r="518" spans="1:4" x14ac:dyDescent="0.2">
      <c r="A518" t="s">
        <v>39</v>
      </c>
      <c r="B518" t="s">
        <v>151</v>
      </c>
      <c r="C518">
        <v>24.101525532435655</v>
      </c>
      <c r="D518" t="str">
        <f t="shared" si="8"/>
        <v>Keep</v>
      </c>
    </row>
    <row r="519" spans="1:4" x14ac:dyDescent="0.2">
      <c r="A519" t="s">
        <v>50</v>
      </c>
      <c r="B519" t="s">
        <v>175</v>
      </c>
      <c r="C519">
        <v>5.578337795228312</v>
      </c>
      <c r="D519" t="str">
        <f t="shared" si="8"/>
        <v>Keep</v>
      </c>
    </row>
    <row r="520" spans="1:4" x14ac:dyDescent="0.2">
      <c r="A520" t="s">
        <v>45</v>
      </c>
      <c r="B520" t="s">
        <v>175</v>
      </c>
      <c r="C520">
        <v>9.1349247910788804</v>
      </c>
      <c r="D520" t="str">
        <f t="shared" si="8"/>
        <v>Keep</v>
      </c>
    </row>
    <row r="521" spans="1:4" x14ac:dyDescent="0.2">
      <c r="A521" t="s">
        <v>53</v>
      </c>
      <c r="B521" t="s">
        <v>238</v>
      </c>
      <c r="C521">
        <v>7.000012221526295</v>
      </c>
      <c r="D521" t="str">
        <f t="shared" si="8"/>
        <v>Keep</v>
      </c>
    </row>
    <row r="522" spans="1:4" x14ac:dyDescent="0.2">
      <c r="A522" t="s">
        <v>53</v>
      </c>
      <c r="B522" t="s">
        <v>79</v>
      </c>
      <c r="C522">
        <v>271.32741038382466</v>
      </c>
      <c r="D522" t="str">
        <f t="shared" si="8"/>
        <v>Keep</v>
      </c>
    </row>
    <row r="523" spans="1:4" x14ac:dyDescent="0.2">
      <c r="A523" t="s">
        <v>42</v>
      </c>
      <c r="B523" t="s">
        <v>86</v>
      </c>
      <c r="C523">
        <v>12.529118575792209</v>
      </c>
      <c r="D523" t="str">
        <f t="shared" si="8"/>
        <v>Keep</v>
      </c>
    </row>
    <row r="524" spans="1:4" x14ac:dyDescent="0.2">
      <c r="A524" t="s">
        <v>62</v>
      </c>
      <c r="B524" t="s">
        <v>91</v>
      </c>
      <c r="C524">
        <v>86.866730981886562</v>
      </c>
      <c r="D524" t="str">
        <f t="shared" si="8"/>
        <v>Keep</v>
      </c>
    </row>
    <row r="525" spans="1:4" x14ac:dyDescent="0.2">
      <c r="A525" t="s">
        <v>63</v>
      </c>
      <c r="B525" t="s">
        <v>91</v>
      </c>
      <c r="C525">
        <v>23.328149529315613</v>
      </c>
      <c r="D525" t="str">
        <f t="shared" si="8"/>
        <v>Keep</v>
      </c>
    </row>
    <row r="526" spans="1:4" x14ac:dyDescent="0.2">
      <c r="A526" t="s">
        <v>46</v>
      </c>
      <c r="B526" t="s">
        <v>89</v>
      </c>
      <c r="C526">
        <v>4.408517088608277</v>
      </c>
      <c r="D526" t="str">
        <f t="shared" si="8"/>
        <v>Keep</v>
      </c>
    </row>
    <row r="527" spans="1:4" x14ac:dyDescent="0.2">
      <c r="A527" t="s">
        <v>49</v>
      </c>
      <c r="B527" t="s">
        <v>105</v>
      </c>
      <c r="C527">
        <v>34.704322483405839</v>
      </c>
      <c r="D527" t="str">
        <f t="shared" si="8"/>
        <v>Keep</v>
      </c>
    </row>
    <row r="528" spans="1:4" x14ac:dyDescent="0.2">
      <c r="A528" t="s">
        <v>63</v>
      </c>
      <c r="B528" t="s">
        <v>102</v>
      </c>
      <c r="C528">
        <v>13.731189207317691</v>
      </c>
      <c r="D528" t="str">
        <f t="shared" si="8"/>
        <v>Keep</v>
      </c>
    </row>
    <row r="529" spans="1:4" x14ac:dyDescent="0.2">
      <c r="A529" t="s">
        <v>71</v>
      </c>
      <c r="B529" t="s">
        <v>158</v>
      </c>
      <c r="C529">
        <v>11.615374646440202</v>
      </c>
      <c r="D529" t="str">
        <f t="shared" si="8"/>
        <v>Keep</v>
      </c>
    </row>
    <row r="530" spans="1:4" x14ac:dyDescent="0.2">
      <c r="A530" t="s">
        <v>55</v>
      </c>
      <c r="B530" t="s">
        <v>151</v>
      </c>
      <c r="C530">
        <v>11.064566842178019</v>
      </c>
      <c r="D530" t="str">
        <f t="shared" si="8"/>
        <v>Keep</v>
      </c>
    </row>
    <row r="531" spans="1:4" x14ac:dyDescent="0.2">
      <c r="A531" t="s">
        <v>42</v>
      </c>
      <c r="B531" t="s">
        <v>151</v>
      </c>
      <c r="C531">
        <v>22.739080696371978</v>
      </c>
      <c r="D531" t="str">
        <f t="shared" si="8"/>
        <v>Keep</v>
      </c>
    </row>
    <row r="532" spans="1:4" x14ac:dyDescent="0.2">
      <c r="A532" t="s">
        <v>62</v>
      </c>
      <c r="B532" t="s">
        <v>132</v>
      </c>
      <c r="C532">
        <v>5.2832461313879744</v>
      </c>
      <c r="D532" t="str">
        <f t="shared" si="8"/>
        <v>Keep</v>
      </c>
    </row>
    <row r="533" spans="1:4" x14ac:dyDescent="0.2">
      <c r="A533" t="s">
        <v>58</v>
      </c>
      <c r="B533" t="s">
        <v>151</v>
      </c>
      <c r="C533">
        <v>14.247972993524478</v>
      </c>
      <c r="D533" t="str">
        <f t="shared" si="8"/>
        <v>Keep</v>
      </c>
    </row>
    <row r="534" spans="1:4" x14ac:dyDescent="0.2">
      <c r="A534" t="s">
        <v>64</v>
      </c>
      <c r="B534" t="s">
        <v>157</v>
      </c>
      <c r="C534">
        <v>4.7360531238542709</v>
      </c>
      <c r="D534" t="str">
        <f t="shared" si="8"/>
        <v>Keep</v>
      </c>
    </row>
    <row r="535" spans="1:4" x14ac:dyDescent="0.2">
      <c r="A535" t="s">
        <v>58</v>
      </c>
      <c r="B535" t="s">
        <v>157</v>
      </c>
      <c r="C535">
        <v>5.6338414677531041</v>
      </c>
      <c r="D535" t="str">
        <f t="shared" si="8"/>
        <v>Keep</v>
      </c>
    </row>
    <row r="536" spans="1:4" x14ac:dyDescent="0.2">
      <c r="A536" t="s">
        <v>58</v>
      </c>
      <c r="B536" t="s">
        <v>237</v>
      </c>
      <c r="C536">
        <v>5.6099253064957306</v>
      </c>
      <c r="D536" t="str">
        <f t="shared" si="8"/>
        <v>Keep</v>
      </c>
    </row>
    <row r="537" spans="1:4" x14ac:dyDescent="0.2">
      <c r="A537" t="s">
        <v>55</v>
      </c>
      <c r="B537" t="s">
        <v>82</v>
      </c>
      <c r="C537">
        <v>4.5659559462658779</v>
      </c>
      <c r="D537" t="str">
        <f t="shared" si="8"/>
        <v>Keep</v>
      </c>
    </row>
    <row r="538" spans="1:4" x14ac:dyDescent="0.2">
      <c r="A538" t="s">
        <v>45</v>
      </c>
      <c r="B538" t="s">
        <v>89</v>
      </c>
      <c r="C538">
        <v>7.0250581538760795</v>
      </c>
      <c r="D538" t="str">
        <f t="shared" si="8"/>
        <v>Keep</v>
      </c>
    </row>
    <row r="539" spans="1:4" x14ac:dyDescent="0.2">
      <c r="A539" t="s">
        <v>62</v>
      </c>
      <c r="B539" t="s">
        <v>114</v>
      </c>
      <c r="C539">
        <v>7.2960693109034107</v>
      </c>
      <c r="D539" t="str">
        <f t="shared" si="8"/>
        <v>Keep</v>
      </c>
    </row>
    <row r="540" spans="1:4" x14ac:dyDescent="0.2">
      <c r="A540" t="s">
        <v>40</v>
      </c>
      <c r="B540" t="s">
        <v>151</v>
      </c>
      <c r="C540">
        <v>13.403106433285574</v>
      </c>
      <c r="D540" t="str">
        <f t="shared" si="8"/>
        <v>Keep</v>
      </c>
    </row>
    <row r="541" spans="1:4" x14ac:dyDescent="0.2">
      <c r="A541" t="s">
        <v>44</v>
      </c>
      <c r="B541" s="4" t="s">
        <v>141</v>
      </c>
      <c r="C541">
        <v>499.99999999999994</v>
      </c>
      <c r="D541" t="str">
        <f t="shared" si="8"/>
        <v>Keep</v>
      </c>
    </row>
    <row r="542" spans="1:4" x14ac:dyDescent="0.2">
      <c r="A542" t="s">
        <v>50</v>
      </c>
      <c r="B542" t="s">
        <v>158</v>
      </c>
      <c r="C542">
        <v>9.7981698569203939</v>
      </c>
      <c r="D542" t="str">
        <f t="shared" si="8"/>
        <v>Keep</v>
      </c>
    </row>
    <row r="543" spans="1:4" x14ac:dyDescent="0.2">
      <c r="A543" t="s">
        <v>63</v>
      </c>
      <c r="B543" t="s">
        <v>120</v>
      </c>
      <c r="C543">
        <v>3.0062527829464423</v>
      </c>
      <c r="D543" t="str">
        <f t="shared" si="8"/>
        <v>Keep</v>
      </c>
    </row>
    <row r="544" spans="1:4" x14ac:dyDescent="0.2">
      <c r="A544" t="s">
        <v>46</v>
      </c>
      <c r="B544" t="s">
        <v>151</v>
      </c>
      <c r="C544">
        <v>12.967665443221083</v>
      </c>
      <c r="D544" t="str">
        <f t="shared" si="8"/>
        <v>Keep</v>
      </c>
    </row>
    <row r="545" spans="1:4" x14ac:dyDescent="0.2">
      <c r="A545" t="s">
        <v>49</v>
      </c>
      <c r="B545" t="s">
        <v>187</v>
      </c>
      <c r="C545">
        <v>8.4859439932984362</v>
      </c>
      <c r="D545" t="str">
        <f t="shared" si="8"/>
        <v>Keep</v>
      </c>
    </row>
    <row r="546" spans="1:4" x14ac:dyDescent="0.2">
      <c r="A546" t="s">
        <v>45</v>
      </c>
      <c r="B546" t="s">
        <v>135</v>
      </c>
      <c r="C546">
        <v>11.167048600687757</v>
      </c>
      <c r="D546" t="str">
        <f t="shared" si="8"/>
        <v>Keep</v>
      </c>
    </row>
    <row r="547" spans="1:4" x14ac:dyDescent="0.2">
      <c r="A547" t="s">
        <v>62</v>
      </c>
      <c r="B547" t="s">
        <v>182</v>
      </c>
      <c r="C547">
        <v>40.638378346087819</v>
      </c>
      <c r="D547" t="str">
        <f t="shared" si="8"/>
        <v>Keep</v>
      </c>
    </row>
    <row r="548" spans="1:4" x14ac:dyDescent="0.2">
      <c r="A548" t="s">
        <v>69</v>
      </c>
      <c r="B548" t="s">
        <v>201</v>
      </c>
      <c r="C548">
        <v>7.4828002433307672</v>
      </c>
      <c r="D548" t="str">
        <f t="shared" si="8"/>
        <v>Keep</v>
      </c>
    </row>
    <row r="549" spans="1:4" x14ac:dyDescent="0.2">
      <c r="A549" t="s">
        <v>57</v>
      </c>
      <c r="B549" t="s">
        <v>214</v>
      </c>
      <c r="C549">
        <v>6.9926934545081796</v>
      </c>
      <c r="D549" t="str">
        <f t="shared" si="8"/>
        <v>Keep</v>
      </c>
    </row>
    <row r="550" spans="1:4" x14ac:dyDescent="0.2">
      <c r="A550" t="s">
        <v>56</v>
      </c>
      <c r="B550" t="s">
        <v>135</v>
      </c>
      <c r="C550">
        <v>8.6840019653287541</v>
      </c>
      <c r="D550" t="str">
        <f t="shared" si="8"/>
        <v>Keep</v>
      </c>
    </row>
    <row r="551" spans="1:4" x14ac:dyDescent="0.2">
      <c r="A551" t="s">
        <v>62</v>
      </c>
      <c r="B551" t="s">
        <v>218</v>
      </c>
      <c r="C551">
        <v>13.732737129472063</v>
      </c>
      <c r="D551" t="str">
        <f t="shared" si="8"/>
        <v>Keep</v>
      </c>
    </row>
    <row r="552" spans="1:4" x14ac:dyDescent="0.2">
      <c r="A552" t="s">
        <v>63</v>
      </c>
      <c r="B552" t="s">
        <v>237</v>
      </c>
      <c r="C552">
        <v>9.6173790233269543</v>
      </c>
      <c r="D552" t="str">
        <f t="shared" si="8"/>
        <v>Keep</v>
      </c>
    </row>
    <row r="553" spans="1:4" x14ac:dyDescent="0.2">
      <c r="A553" t="s">
        <v>43</v>
      </c>
      <c r="B553" t="s">
        <v>218</v>
      </c>
      <c r="C553">
        <v>1.8814172927254749</v>
      </c>
      <c r="D553" t="str">
        <f t="shared" si="8"/>
        <v>Keep</v>
      </c>
    </row>
    <row r="554" spans="1:4" x14ac:dyDescent="0.2">
      <c r="A554" t="s">
        <v>52</v>
      </c>
      <c r="B554" t="s">
        <v>51</v>
      </c>
      <c r="C554">
        <v>14.3994608707692</v>
      </c>
      <c r="D554" t="str">
        <f t="shared" si="8"/>
        <v>Keep</v>
      </c>
    </row>
    <row r="555" spans="1:4" x14ac:dyDescent="0.2">
      <c r="A555" t="s">
        <v>63</v>
      </c>
      <c r="B555" t="s">
        <v>79</v>
      </c>
      <c r="C555">
        <v>54.67429907823913</v>
      </c>
      <c r="D555" t="str">
        <f t="shared" si="8"/>
        <v>Keep</v>
      </c>
    </row>
    <row r="556" spans="1:4" x14ac:dyDescent="0.2">
      <c r="A556" t="s">
        <v>50</v>
      </c>
      <c r="B556" t="s">
        <v>89</v>
      </c>
      <c r="C556">
        <v>3.4021169471370456</v>
      </c>
      <c r="D556" t="str">
        <f t="shared" si="8"/>
        <v>Keep</v>
      </c>
    </row>
    <row r="557" spans="1:4" x14ac:dyDescent="0.2">
      <c r="A557" t="s">
        <v>41</v>
      </c>
      <c r="B557" t="s">
        <v>86</v>
      </c>
      <c r="C557">
        <v>8.0226823477374793</v>
      </c>
      <c r="D557" t="str">
        <f t="shared" si="8"/>
        <v>Keep</v>
      </c>
    </row>
    <row r="558" spans="1:4" x14ac:dyDescent="0.2">
      <c r="A558" t="s">
        <v>49</v>
      </c>
      <c r="B558" t="s">
        <v>91</v>
      </c>
      <c r="C558">
        <v>112.77009441069775</v>
      </c>
      <c r="D558" t="str">
        <f t="shared" si="8"/>
        <v>Keep</v>
      </c>
    </row>
    <row r="559" spans="1:4" x14ac:dyDescent="0.2">
      <c r="A559" t="s">
        <v>49</v>
      </c>
      <c r="B559" t="s">
        <v>98</v>
      </c>
      <c r="C559">
        <v>6.803866733471903</v>
      </c>
      <c r="D559" t="str">
        <f t="shared" si="8"/>
        <v>Keep</v>
      </c>
    </row>
    <row r="560" spans="1:4" x14ac:dyDescent="0.2">
      <c r="A560" t="s">
        <v>55</v>
      </c>
      <c r="B560" t="s">
        <v>104</v>
      </c>
      <c r="C560">
        <v>14.939322233649319</v>
      </c>
      <c r="D560" t="str">
        <f t="shared" si="8"/>
        <v>Keep</v>
      </c>
    </row>
    <row r="561" spans="1:4" x14ac:dyDescent="0.2">
      <c r="A561" t="s">
        <v>65</v>
      </c>
      <c r="B561" t="s">
        <v>99</v>
      </c>
      <c r="C561">
        <v>32.269505102704834</v>
      </c>
      <c r="D561" t="str">
        <f t="shared" si="8"/>
        <v>Keep</v>
      </c>
    </row>
    <row r="562" spans="1:4" x14ac:dyDescent="0.2">
      <c r="A562" t="s">
        <v>50</v>
      </c>
      <c r="B562" t="s">
        <v>154</v>
      </c>
      <c r="C562">
        <v>36.675043523444629</v>
      </c>
      <c r="D562" t="str">
        <f t="shared" si="8"/>
        <v>Keep</v>
      </c>
    </row>
    <row r="563" spans="1:4" x14ac:dyDescent="0.2">
      <c r="A563" t="s">
        <v>46</v>
      </c>
      <c r="B563" s="4" t="s">
        <v>141</v>
      </c>
      <c r="C563">
        <v>500</v>
      </c>
      <c r="D563" t="str">
        <f t="shared" si="8"/>
        <v>Keep</v>
      </c>
    </row>
    <row r="564" spans="1:4" x14ac:dyDescent="0.2">
      <c r="A564" t="s">
        <v>47</v>
      </c>
      <c r="B564" t="s">
        <v>144</v>
      </c>
      <c r="C564">
        <v>34.797799893834508</v>
      </c>
      <c r="D564" t="str">
        <f t="shared" si="8"/>
        <v>Keep</v>
      </c>
    </row>
    <row r="565" spans="1:4" x14ac:dyDescent="0.2">
      <c r="A565" t="s">
        <v>56</v>
      </c>
      <c r="B565" t="s">
        <v>151</v>
      </c>
      <c r="C565">
        <v>13.471717320020023</v>
      </c>
      <c r="D565" t="str">
        <f t="shared" si="8"/>
        <v>Keep</v>
      </c>
    </row>
    <row r="566" spans="1:4" x14ac:dyDescent="0.2">
      <c r="A566" t="s">
        <v>58</v>
      </c>
      <c r="B566" t="s">
        <v>230</v>
      </c>
      <c r="C566">
        <v>3.247435905797408</v>
      </c>
      <c r="D566" t="str">
        <f t="shared" si="8"/>
        <v>Keep</v>
      </c>
    </row>
    <row r="567" spans="1:4" x14ac:dyDescent="0.2">
      <c r="A567" t="s">
        <v>49</v>
      </c>
      <c r="B567" t="s">
        <v>89</v>
      </c>
      <c r="C567">
        <v>3.3296847419495208</v>
      </c>
      <c r="D567" t="str">
        <f t="shared" si="8"/>
        <v>Keep</v>
      </c>
    </row>
    <row r="568" spans="1:4" x14ac:dyDescent="0.2">
      <c r="A568" t="s">
        <v>58</v>
      </c>
      <c r="B568" t="s">
        <v>99</v>
      </c>
      <c r="C568">
        <v>19.352152787177008</v>
      </c>
      <c r="D568" t="str">
        <f t="shared" si="8"/>
        <v>Keep</v>
      </c>
    </row>
    <row r="569" spans="1:4" x14ac:dyDescent="0.2">
      <c r="A569" t="s">
        <v>39</v>
      </c>
      <c r="B569" t="s">
        <v>104</v>
      </c>
      <c r="C569">
        <v>107.95132501402551</v>
      </c>
      <c r="D569" t="str">
        <f t="shared" si="8"/>
        <v>Keep</v>
      </c>
    </row>
    <row r="570" spans="1:4" x14ac:dyDescent="0.2">
      <c r="A570" t="s">
        <v>46</v>
      </c>
      <c r="B570" t="s">
        <v>91</v>
      </c>
      <c r="C570">
        <v>141.4386474478481</v>
      </c>
      <c r="D570" t="str">
        <f t="shared" si="8"/>
        <v>Keep</v>
      </c>
    </row>
    <row r="571" spans="1:4" x14ac:dyDescent="0.2">
      <c r="A571" t="s">
        <v>41</v>
      </c>
      <c r="B571" t="s">
        <v>157</v>
      </c>
      <c r="C571">
        <v>3.0677428264446704</v>
      </c>
      <c r="D571" t="str">
        <f t="shared" si="8"/>
        <v>Keep</v>
      </c>
    </row>
    <row r="572" spans="1:4" x14ac:dyDescent="0.2">
      <c r="A572" t="s">
        <v>39</v>
      </c>
      <c r="B572" t="s">
        <v>157</v>
      </c>
      <c r="C572">
        <v>7.598254184986903</v>
      </c>
      <c r="D572" t="str">
        <f t="shared" si="8"/>
        <v>Keep</v>
      </c>
    </row>
    <row r="573" spans="1:4" x14ac:dyDescent="0.2">
      <c r="A573" t="s">
        <v>73</v>
      </c>
      <c r="B573" t="s">
        <v>214</v>
      </c>
      <c r="C573">
        <v>6.6142609458012531</v>
      </c>
      <c r="D573" t="str">
        <f t="shared" si="8"/>
        <v>Keep</v>
      </c>
    </row>
    <row r="574" spans="1:4" x14ac:dyDescent="0.2">
      <c r="A574" t="s">
        <v>64</v>
      </c>
      <c r="B574" t="s">
        <v>201</v>
      </c>
      <c r="C574">
        <v>17.892757323357845</v>
      </c>
      <c r="D574" t="str">
        <f t="shared" si="8"/>
        <v>Keep</v>
      </c>
    </row>
    <row r="575" spans="1:4" x14ac:dyDescent="0.2">
      <c r="A575" t="s">
        <v>52</v>
      </c>
      <c r="B575" t="s">
        <v>218</v>
      </c>
      <c r="C575">
        <v>5.2381131108246226</v>
      </c>
      <c r="D575" t="str">
        <f t="shared" si="8"/>
        <v>Keep</v>
      </c>
    </row>
    <row r="576" spans="1:4" x14ac:dyDescent="0.2">
      <c r="A576" t="s">
        <v>69</v>
      </c>
      <c r="B576" t="s">
        <v>218</v>
      </c>
      <c r="C576">
        <v>4.0149587841537198</v>
      </c>
      <c r="D576" t="str">
        <f t="shared" si="8"/>
        <v>Keep</v>
      </c>
    </row>
    <row r="577" spans="1:4" x14ac:dyDescent="0.2">
      <c r="A577" t="s">
        <v>73</v>
      </c>
      <c r="B577" t="s">
        <v>249</v>
      </c>
      <c r="C577">
        <v>74.719597122928917</v>
      </c>
      <c r="D577" t="str">
        <f t="shared" si="8"/>
        <v>Keep</v>
      </c>
    </row>
    <row r="578" spans="1:4" x14ac:dyDescent="0.2">
      <c r="A578" t="s">
        <v>53</v>
      </c>
      <c r="B578" t="s">
        <v>237</v>
      </c>
      <c r="C578">
        <v>4.7422332338892543</v>
      </c>
      <c r="D578" t="str">
        <f t="shared" ref="D578:D641" si="9">IF(ISERROR(VLOOKUP(B578,F:F,1,FALSE)),"Keep","Delete")</f>
        <v>Keep</v>
      </c>
    </row>
    <row r="579" spans="1:4" x14ac:dyDescent="0.2">
      <c r="A579" t="s">
        <v>45</v>
      </c>
      <c r="B579" t="s">
        <v>86</v>
      </c>
      <c r="C579">
        <v>13.014396803180778</v>
      </c>
      <c r="D579" t="str">
        <f t="shared" si="9"/>
        <v>Keep</v>
      </c>
    </row>
    <row r="580" spans="1:4" x14ac:dyDescent="0.2">
      <c r="A580" t="s">
        <v>62</v>
      </c>
      <c r="B580" t="s">
        <v>105</v>
      </c>
      <c r="C580">
        <v>9.582445250451471</v>
      </c>
      <c r="D580" t="str">
        <f t="shared" si="9"/>
        <v>Keep</v>
      </c>
    </row>
    <row r="581" spans="1:4" x14ac:dyDescent="0.2">
      <c r="A581" t="s">
        <v>50</v>
      </c>
      <c r="B581" t="s">
        <v>126</v>
      </c>
      <c r="C581">
        <v>4.0212040085234193</v>
      </c>
      <c r="D581" t="str">
        <f t="shared" si="9"/>
        <v>Keep</v>
      </c>
    </row>
    <row r="582" spans="1:4" x14ac:dyDescent="0.2">
      <c r="A582" t="s">
        <v>45</v>
      </c>
      <c r="B582" t="s">
        <v>111</v>
      </c>
      <c r="C582">
        <v>19.306678504425903</v>
      </c>
      <c r="D582" t="str">
        <f t="shared" si="9"/>
        <v>Keep</v>
      </c>
    </row>
    <row r="583" spans="1:4" x14ac:dyDescent="0.2">
      <c r="A583" t="s">
        <v>52</v>
      </c>
      <c r="B583" t="s">
        <v>156</v>
      </c>
      <c r="C583">
        <v>1.0512603211039329</v>
      </c>
      <c r="D583" t="str">
        <f t="shared" si="9"/>
        <v>Keep</v>
      </c>
    </row>
    <row r="584" spans="1:4" x14ac:dyDescent="0.2">
      <c r="A584" t="s">
        <v>47</v>
      </c>
      <c r="B584" s="4" t="s">
        <v>141</v>
      </c>
      <c r="C584">
        <v>500</v>
      </c>
      <c r="D584" t="str">
        <f t="shared" si="9"/>
        <v>Keep</v>
      </c>
    </row>
    <row r="585" spans="1:4" x14ac:dyDescent="0.2">
      <c r="A585" t="s">
        <v>74</v>
      </c>
      <c r="B585" t="s">
        <v>158</v>
      </c>
      <c r="C585">
        <v>6.1454250289139853</v>
      </c>
      <c r="D585" t="str">
        <f t="shared" si="9"/>
        <v>Keep</v>
      </c>
    </row>
    <row r="586" spans="1:4" x14ac:dyDescent="0.2">
      <c r="A586" t="s">
        <v>50</v>
      </c>
      <c r="B586" t="s">
        <v>173</v>
      </c>
      <c r="C586">
        <v>21.054924343708542</v>
      </c>
      <c r="D586" t="str">
        <f t="shared" si="9"/>
        <v>Keep</v>
      </c>
    </row>
    <row r="587" spans="1:4" x14ac:dyDescent="0.2">
      <c r="A587" t="s">
        <v>42</v>
      </c>
      <c r="B587" t="s">
        <v>202</v>
      </c>
      <c r="C587">
        <v>23.631864838967154</v>
      </c>
      <c r="D587" t="str">
        <f t="shared" si="9"/>
        <v>Keep</v>
      </c>
    </row>
    <row r="588" spans="1:4" x14ac:dyDescent="0.2">
      <c r="A588" t="s">
        <v>42</v>
      </c>
      <c r="B588" t="s">
        <v>172</v>
      </c>
      <c r="C588">
        <v>3.2235596365625079</v>
      </c>
      <c r="D588" t="str">
        <f t="shared" si="9"/>
        <v>Keep</v>
      </c>
    </row>
    <row r="589" spans="1:4" x14ac:dyDescent="0.2">
      <c r="A589" t="s">
        <v>55</v>
      </c>
      <c r="B589" t="s">
        <v>202</v>
      </c>
      <c r="C589">
        <v>20.56643007385982</v>
      </c>
      <c r="D589" t="str">
        <f t="shared" si="9"/>
        <v>Keep</v>
      </c>
    </row>
    <row r="590" spans="1:4" x14ac:dyDescent="0.2">
      <c r="A590" t="s">
        <v>55</v>
      </c>
      <c r="B590" t="s">
        <v>230</v>
      </c>
      <c r="C590">
        <v>2.2488125225260305</v>
      </c>
      <c r="D590" t="str">
        <f t="shared" si="9"/>
        <v>Keep</v>
      </c>
    </row>
    <row r="591" spans="1:4" x14ac:dyDescent="0.2">
      <c r="A591" t="s">
        <v>45</v>
      </c>
      <c r="B591" t="s">
        <v>218</v>
      </c>
      <c r="C591">
        <v>3.964809201250207</v>
      </c>
      <c r="D591" t="str">
        <f t="shared" si="9"/>
        <v>Keep</v>
      </c>
    </row>
    <row r="592" spans="1:4" x14ac:dyDescent="0.2">
      <c r="A592" t="s">
        <v>50</v>
      </c>
      <c r="B592" t="s">
        <v>79</v>
      </c>
      <c r="C592">
        <v>50.132666324132153</v>
      </c>
      <c r="D592" t="str">
        <f t="shared" si="9"/>
        <v>Keep</v>
      </c>
    </row>
    <row r="593" spans="1:4" x14ac:dyDescent="0.2">
      <c r="A593" t="s">
        <v>73</v>
      </c>
      <c r="B593" t="s">
        <v>91</v>
      </c>
      <c r="C593">
        <v>209.94688883669346</v>
      </c>
      <c r="D593" t="str">
        <f t="shared" si="9"/>
        <v>Keep</v>
      </c>
    </row>
    <row r="594" spans="1:4" x14ac:dyDescent="0.2">
      <c r="A594" t="s">
        <v>42</v>
      </c>
      <c r="B594" t="s">
        <v>34</v>
      </c>
      <c r="C594">
        <v>12.346312180176689</v>
      </c>
      <c r="D594" t="str">
        <f t="shared" si="9"/>
        <v>Keep</v>
      </c>
    </row>
    <row r="595" spans="1:4" x14ac:dyDescent="0.2">
      <c r="A595" t="s">
        <v>71</v>
      </c>
      <c r="B595" t="s">
        <v>34</v>
      </c>
      <c r="C595">
        <v>8.985196802257283</v>
      </c>
      <c r="D595" t="str">
        <f t="shared" si="9"/>
        <v>Keep</v>
      </c>
    </row>
    <row r="596" spans="1:4" x14ac:dyDescent="0.2">
      <c r="A596" t="s">
        <v>45</v>
      </c>
      <c r="B596" t="s">
        <v>121</v>
      </c>
      <c r="C596">
        <v>13.555901043451435</v>
      </c>
      <c r="D596" t="str">
        <f t="shared" si="9"/>
        <v>Keep</v>
      </c>
    </row>
    <row r="597" spans="1:4" x14ac:dyDescent="0.2">
      <c r="A597" t="s">
        <v>43</v>
      </c>
      <c r="B597" t="s">
        <v>99</v>
      </c>
      <c r="C597">
        <v>21.750481470881098</v>
      </c>
      <c r="D597" t="str">
        <f t="shared" si="9"/>
        <v>Keep</v>
      </c>
    </row>
    <row r="598" spans="1:4" x14ac:dyDescent="0.2">
      <c r="A598" t="s">
        <v>56</v>
      </c>
      <c r="B598" t="s">
        <v>110</v>
      </c>
      <c r="C598">
        <v>29.38103198617473</v>
      </c>
      <c r="D598" t="str">
        <f t="shared" si="9"/>
        <v>Keep</v>
      </c>
    </row>
    <row r="599" spans="1:4" x14ac:dyDescent="0.2">
      <c r="A599" t="s">
        <v>53</v>
      </c>
      <c r="B599" t="s">
        <v>126</v>
      </c>
      <c r="C599">
        <v>2.42209335884219</v>
      </c>
      <c r="D599" t="str">
        <f t="shared" si="9"/>
        <v>Keep</v>
      </c>
    </row>
    <row r="600" spans="1:4" x14ac:dyDescent="0.2">
      <c r="A600" t="s">
        <v>77</v>
      </c>
      <c r="B600" t="s">
        <v>93</v>
      </c>
      <c r="C600">
        <v>4.2089934973200309</v>
      </c>
      <c r="D600" t="str">
        <f t="shared" si="9"/>
        <v>Keep</v>
      </c>
    </row>
    <row r="601" spans="1:4" x14ac:dyDescent="0.2">
      <c r="A601" t="s">
        <v>57</v>
      </c>
      <c r="B601" t="s">
        <v>151</v>
      </c>
      <c r="C601">
        <v>17.211622924327905</v>
      </c>
      <c r="D601" t="str">
        <f t="shared" si="9"/>
        <v>Keep</v>
      </c>
    </row>
    <row r="602" spans="1:4" x14ac:dyDescent="0.2">
      <c r="A602" t="s">
        <v>62</v>
      </c>
      <c r="B602" t="s">
        <v>144</v>
      </c>
      <c r="C602">
        <v>232.83476466624933</v>
      </c>
      <c r="D602" t="str">
        <f t="shared" si="9"/>
        <v>Keep</v>
      </c>
    </row>
    <row r="603" spans="1:4" x14ac:dyDescent="0.2">
      <c r="A603" t="s">
        <v>73</v>
      </c>
      <c r="B603" t="s">
        <v>111</v>
      </c>
      <c r="C603">
        <v>12.392219984614208</v>
      </c>
      <c r="D603" t="str">
        <f t="shared" si="9"/>
        <v>Keep</v>
      </c>
    </row>
    <row r="604" spans="1:4" x14ac:dyDescent="0.2">
      <c r="A604" t="s">
        <v>58</v>
      </c>
      <c r="B604" t="s">
        <v>187</v>
      </c>
      <c r="C604">
        <v>12.455301161226318</v>
      </c>
      <c r="D604" t="str">
        <f t="shared" si="9"/>
        <v>Keep</v>
      </c>
    </row>
    <row r="605" spans="1:4" x14ac:dyDescent="0.2">
      <c r="A605" t="s">
        <v>63</v>
      </c>
      <c r="B605" t="s">
        <v>187</v>
      </c>
      <c r="C605">
        <v>17.6188335633009</v>
      </c>
      <c r="D605" t="str">
        <f t="shared" si="9"/>
        <v>Keep</v>
      </c>
    </row>
    <row r="606" spans="1:4" x14ac:dyDescent="0.2">
      <c r="A606" t="s">
        <v>65</v>
      </c>
      <c r="B606" t="s">
        <v>229</v>
      </c>
      <c r="C606">
        <v>36.709027967614738</v>
      </c>
      <c r="D606" t="str">
        <f t="shared" si="9"/>
        <v>Keep</v>
      </c>
    </row>
    <row r="607" spans="1:4" x14ac:dyDescent="0.2">
      <c r="A607" t="s">
        <v>53</v>
      </c>
      <c r="B607" t="s">
        <v>230</v>
      </c>
      <c r="C607">
        <v>3.9392861238299406</v>
      </c>
      <c r="D607" t="str">
        <f t="shared" si="9"/>
        <v>Keep</v>
      </c>
    </row>
    <row r="608" spans="1:4" x14ac:dyDescent="0.2">
      <c r="A608" t="s">
        <v>58</v>
      </c>
      <c r="B608" t="s">
        <v>82</v>
      </c>
      <c r="C608">
        <v>70.663665885938101</v>
      </c>
      <c r="D608" t="str">
        <f t="shared" si="9"/>
        <v>Keep</v>
      </c>
    </row>
    <row r="609" spans="1:4" x14ac:dyDescent="0.2">
      <c r="A609" t="s">
        <v>69</v>
      </c>
      <c r="B609" t="s">
        <v>91</v>
      </c>
      <c r="C609">
        <v>8.7019358184069144</v>
      </c>
      <c r="D609" t="str">
        <f t="shared" si="9"/>
        <v>Keep</v>
      </c>
    </row>
    <row r="610" spans="1:4" x14ac:dyDescent="0.2">
      <c r="A610" t="s">
        <v>55</v>
      </c>
      <c r="B610" t="s">
        <v>99</v>
      </c>
      <c r="C610">
        <v>33.704327267636273</v>
      </c>
      <c r="D610" t="str">
        <f t="shared" si="9"/>
        <v>Keep</v>
      </c>
    </row>
    <row r="611" spans="1:4" x14ac:dyDescent="0.2">
      <c r="A611" t="s">
        <v>62</v>
      </c>
      <c r="B611" t="s">
        <v>118</v>
      </c>
      <c r="C611">
        <v>18.376608571127232</v>
      </c>
      <c r="D611" t="str">
        <f t="shared" si="9"/>
        <v>Keep</v>
      </c>
    </row>
    <row r="612" spans="1:4" x14ac:dyDescent="0.2">
      <c r="A612" t="s">
        <v>53</v>
      </c>
      <c r="B612" t="s">
        <v>102</v>
      </c>
      <c r="C612">
        <v>16.832135682198341</v>
      </c>
      <c r="D612" t="str">
        <f t="shared" si="9"/>
        <v>Keep</v>
      </c>
    </row>
    <row r="613" spans="1:4" x14ac:dyDescent="0.2">
      <c r="A613" t="s">
        <v>50</v>
      </c>
      <c r="B613" t="s">
        <v>102</v>
      </c>
      <c r="C613">
        <v>11.727497694649315</v>
      </c>
      <c r="D613" t="str">
        <f t="shared" si="9"/>
        <v>Keep</v>
      </c>
    </row>
    <row r="614" spans="1:4" x14ac:dyDescent="0.2">
      <c r="A614" t="s">
        <v>62</v>
      </c>
      <c r="B614" t="s">
        <v>140</v>
      </c>
      <c r="C614">
        <v>63.204546517870149</v>
      </c>
      <c r="D614" t="str">
        <f t="shared" si="9"/>
        <v>Keep</v>
      </c>
    </row>
    <row r="615" spans="1:4" x14ac:dyDescent="0.2">
      <c r="A615" t="s">
        <v>39</v>
      </c>
      <c r="B615" t="s">
        <v>152</v>
      </c>
      <c r="C615">
        <v>35.670173592728574</v>
      </c>
      <c r="D615" t="str">
        <f t="shared" si="9"/>
        <v>Keep</v>
      </c>
    </row>
    <row r="616" spans="1:4" x14ac:dyDescent="0.2">
      <c r="A616" t="s">
        <v>43</v>
      </c>
      <c r="B616" s="4" t="s">
        <v>141</v>
      </c>
      <c r="C616">
        <v>499.99999999999994</v>
      </c>
      <c r="D616" t="str">
        <f t="shared" si="9"/>
        <v>Keep</v>
      </c>
    </row>
    <row r="617" spans="1:4" x14ac:dyDescent="0.2">
      <c r="A617" t="s">
        <v>73</v>
      </c>
      <c r="B617" s="4" t="s">
        <v>141</v>
      </c>
      <c r="C617">
        <v>499.99999999999994</v>
      </c>
      <c r="D617" t="str">
        <f t="shared" si="9"/>
        <v>Keep</v>
      </c>
    </row>
    <row r="618" spans="1:4" x14ac:dyDescent="0.2">
      <c r="A618" t="s">
        <v>65</v>
      </c>
      <c r="B618" s="4" t="s">
        <v>141</v>
      </c>
      <c r="C618">
        <v>500</v>
      </c>
      <c r="D618" t="str">
        <f t="shared" si="9"/>
        <v>Keep</v>
      </c>
    </row>
    <row r="619" spans="1:4" x14ac:dyDescent="0.2">
      <c r="A619" t="s">
        <v>56</v>
      </c>
      <c r="B619" t="s">
        <v>196</v>
      </c>
      <c r="C619">
        <v>3.6402336791791723</v>
      </c>
      <c r="D619" t="str">
        <f t="shared" si="9"/>
        <v>Keep</v>
      </c>
    </row>
    <row r="620" spans="1:4" x14ac:dyDescent="0.2">
      <c r="A620" t="s">
        <v>53</v>
      </c>
      <c r="B620" t="s">
        <v>157</v>
      </c>
      <c r="C620">
        <v>5.1732333490666553</v>
      </c>
      <c r="D620" t="str">
        <f t="shared" si="9"/>
        <v>Keep</v>
      </c>
    </row>
    <row r="621" spans="1:4" x14ac:dyDescent="0.2">
      <c r="A621" t="s">
        <v>56</v>
      </c>
      <c r="B621" t="s">
        <v>173</v>
      </c>
      <c r="C621">
        <v>21.290310149968622</v>
      </c>
      <c r="D621" t="str">
        <f t="shared" si="9"/>
        <v>Keep</v>
      </c>
    </row>
    <row r="622" spans="1:4" x14ac:dyDescent="0.2">
      <c r="A622" t="s">
        <v>50</v>
      </c>
      <c r="B622" t="s">
        <v>157</v>
      </c>
      <c r="C622">
        <v>5.2618875608424185</v>
      </c>
      <c r="D622" t="str">
        <f t="shared" si="9"/>
        <v>Keep</v>
      </c>
    </row>
    <row r="623" spans="1:4" x14ac:dyDescent="0.2">
      <c r="A623" t="s">
        <v>57</v>
      </c>
      <c r="B623" t="s">
        <v>218</v>
      </c>
      <c r="C623">
        <v>9.0820209587541587</v>
      </c>
      <c r="D623" t="str">
        <f t="shared" si="9"/>
        <v>Keep</v>
      </c>
    </row>
    <row r="624" spans="1:4" x14ac:dyDescent="0.2">
      <c r="A624" t="s">
        <v>52</v>
      </c>
      <c r="B624" t="s">
        <v>238</v>
      </c>
      <c r="C624">
        <v>16.405431973715181</v>
      </c>
      <c r="D624" t="str">
        <f t="shared" si="9"/>
        <v>Keep</v>
      </c>
    </row>
    <row r="625" spans="1:4" x14ac:dyDescent="0.2">
      <c r="A625" t="s">
        <v>57</v>
      </c>
      <c r="B625" t="s">
        <v>86</v>
      </c>
      <c r="C625">
        <v>7.0416717347967905</v>
      </c>
      <c r="D625" t="str">
        <f t="shared" si="9"/>
        <v>Keep</v>
      </c>
    </row>
    <row r="626" spans="1:4" x14ac:dyDescent="0.2">
      <c r="A626" t="s">
        <v>64</v>
      </c>
      <c r="B626" t="s">
        <v>89</v>
      </c>
      <c r="C626">
        <v>3.6756220765030023</v>
      </c>
      <c r="D626" t="str">
        <f t="shared" si="9"/>
        <v>Keep</v>
      </c>
    </row>
    <row r="627" spans="1:4" x14ac:dyDescent="0.2">
      <c r="A627" t="s">
        <v>63</v>
      </c>
      <c r="B627" t="s">
        <v>114</v>
      </c>
      <c r="C627">
        <v>13.514249607922794</v>
      </c>
      <c r="D627" t="str">
        <f t="shared" si="9"/>
        <v>Keep</v>
      </c>
    </row>
    <row r="628" spans="1:4" x14ac:dyDescent="0.2">
      <c r="A628" t="s">
        <v>64</v>
      </c>
      <c r="B628" t="s">
        <v>103</v>
      </c>
      <c r="C628">
        <v>2.9329050386279021</v>
      </c>
      <c r="D628" t="str">
        <f t="shared" si="9"/>
        <v>Keep</v>
      </c>
    </row>
    <row r="629" spans="1:4" x14ac:dyDescent="0.2">
      <c r="A629" t="s">
        <v>60</v>
      </c>
      <c r="B629" t="s">
        <v>93</v>
      </c>
      <c r="C629">
        <v>33.0057132112304</v>
      </c>
      <c r="D629" t="str">
        <f t="shared" si="9"/>
        <v>Keep</v>
      </c>
    </row>
    <row r="630" spans="1:4" x14ac:dyDescent="0.2">
      <c r="A630" t="s">
        <v>58</v>
      </c>
      <c r="B630" t="s">
        <v>140</v>
      </c>
      <c r="C630">
        <v>16.611255772965684</v>
      </c>
      <c r="D630" t="str">
        <f t="shared" si="9"/>
        <v>Keep</v>
      </c>
    </row>
    <row r="631" spans="1:4" x14ac:dyDescent="0.2">
      <c r="A631" t="s">
        <v>52</v>
      </c>
      <c r="B631" t="s">
        <v>126</v>
      </c>
      <c r="C631">
        <v>4.5205383499715444</v>
      </c>
      <c r="D631" t="str">
        <f t="shared" si="9"/>
        <v>Keep</v>
      </c>
    </row>
    <row r="632" spans="1:4" x14ac:dyDescent="0.2">
      <c r="A632" t="s">
        <v>42</v>
      </c>
      <c r="B632" t="s">
        <v>114</v>
      </c>
      <c r="C632">
        <v>2.8836097705606658</v>
      </c>
      <c r="D632" t="str">
        <f t="shared" si="9"/>
        <v>Keep</v>
      </c>
    </row>
    <row r="633" spans="1:4" x14ac:dyDescent="0.2">
      <c r="A633" t="s">
        <v>42</v>
      </c>
      <c r="B633" t="s">
        <v>154</v>
      </c>
      <c r="C633">
        <v>38.451746523608698</v>
      </c>
      <c r="D633" t="str">
        <f t="shared" si="9"/>
        <v>Keep</v>
      </c>
    </row>
    <row r="634" spans="1:4" x14ac:dyDescent="0.2">
      <c r="A634" t="s">
        <v>52</v>
      </c>
      <c r="B634" t="s">
        <v>175</v>
      </c>
      <c r="C634">
        <v>5.2454645348768514</v>
      </c>
      <c r="D634" t="str">
        <f t="shared" si="9"/>
        <v>Keep</v>
      </c>
    </row>
    <row r="635" spans="1:4" x14ac:dyDescent="0.2">
      <c r="A635" t="s">
        <v>45</v>
      </c>
      <c r="B635" t="s">
        <v>144</v>
      </c>
      <c r="C635">
        <v>86.543587882314725</v>
      </c>
      <c r="D635" t="str">
        <f t="shared" si="9"/>
        <v>Keep</v>
      </c>
    </row>
    <row r="636" spans="1:4" x14ac:dyDescent="0.2">
      <c r="A636" t="s">
        <v>69</v>
      </c>
      <c r="B636" t="s">
        <v>187</v>
      </c>
      <c r="C636">
        <v>6.650034460913683</v>
      </c>
      <c r="D636" t="str">
        <f t="shared" si="9"/>
        <v>Keep</v>
      </c>
    </row>
    <row r="637" spans="1:4" x14ac:dyDescent="0.2">
      <c r="A637" t="s">
        <v>46</v>
      </c>
      <c r="B637" t="s">
        <v>175</v>
      </c>
      <c r="C637">
        <v>5.3612488942653496</v>
      </c>
      <c r="D637" t="str">
        <f t="shared" si="9"/>
        <v>Keep</v>
      </c>
    </row>
    <row r="638" spans="1:4" x14ac:dyDescent="0.2">
      <c r="A638" t="s">
        <v>41</v>
      </c>
      <c r="B638" t="s">
        <v>111</v>
      </c>
      <c r="C638">
        <v>10.132246754177952</v>
      </c>
      <c r="D638" t="str">
        <f t="shared" si="9"/>
        <v>Keep</v>
      </c>
    </row>
    <row r="639" spans="1:4" x14ac:dyDescent="0.2">
      <c r="A639" t="s">
        <v>45</v>
      </c>
      <c r="B639" t="s">
        <v>201</v>
      </c>
      <c r="C639">
        <v>26.103110038633705</v>
      </c>
      <c r="D639" t="str">
        <f t="shared" si="9"/>
        <v>Keep</v>
      </c>
    </row>
    <row r="640" spans="1:4" x14ac:dyDescent="0.2">
      <c r="A640" t="s">
        <v>45</v>
      </c>
      <c r="B640" t="s">
        <v>209</v>
      </c>
      <c r="C640">
        <v>6.5594687954921254</v>
      </c>
      <c r="D640" t="str">
        <f t="shared" si="9"/>
        <v>Keep</v>
      </c>
    </row>
    <row r="641" spans="1:4" x14ac:dyDescent="0.2">
      <c r="A641" t="s">
        <v>64</v>
      </c>
      <c r="B641" t="s">
        <v>237</v>
      </c>
      <c r="C641">
        <v>5.2885962676552207</v>
      </c>
      <c r="D641" t="str">
        <f t="shared" si="9"/>
        <v>Keep</v>
      </c>
    </row>
    <row r="642" spans="1:4" x14ac:dyDescent="0.2">
      <c r="A642" t="s">
        <v>49</v>
      </c>
      <c r="B642" t="s">
        <v>33</v>
      </c>
      <c r="C642">
        <v>23.849653406180838</v>
      </c>
      <c r="D642" t="str">
        <f t="shared" ref="D642:D705" si="10">IF(ISERROR(VLOOKUP(B642,F:F,1,FALSE)),"Keep","Delete")</f>
        <v>Keep</v>
      </c>
    </row>
    <row r="643" spans="1:4" x14ac:dyDescent="0.2">
      <c r="A643" t="s">
        <v>52</v>
      </c>
      <c r="B643" t="s">
        <v>79</v>
      </c>
      <c r="C643">
        <v>60.954347246708309</v>
      </c>
      <c r="D643" t="str">
        <f t="shared" si="10"/>
        <v>Keep</v>
      </c>
    </row>
    <row r="644" spans="1:4" x14ac:dyDescent="0.2">
      <c r="A644" t="s">
        <v>53</v>
      </c>
      <c r="B644" t="s">
        <v>104</v>
      </c>
      <c r="C644">
        <v>23.856599669186036</v>
      </c>
      <c r="D644" t="str">
        <f t="shared" si="10"/>
        <v>Keep</v>
      </c>
    </row>
    <row r="645" spans="1:4" x14ac:dyDescent="0.2">
      <c r="A645" t="s">
        <v>42</v>
      </c>
      <c r="B645" t="s">
        <v>121</v>
      </c>
      <c r="C645">
        <v>13.334622698497046</v>
      </c>
      <c r="D645" t="str">
        <f t="shared" si="10"/>
        <v>Keep</v>
      </c>
    </row>
    <row r="646" spans="1:4" x14ac:dyDescent="0.2">
      <c r="A646" t="s">
        <v>69</v>
      </c>
      <c r="B646" t="s">
        <v>109</v>
      </c>
      <c r="C646">
        <v>10.245261028111495</v>
      </c>
      <c r="D646" t="str">
        <f t="shared" si="10"/>
        <v>Keep</v>
      </c>
    </row>
    <row r="647" spans="1:4" x14ac:dyDescent="0.2">
      <c r="A647" t="s">
        <v>39</v>
      </c>
      <c r="B647" t="s">
        <v>140</v>
      </c>
      <c r="C647">
        <v>46.256366670563288</v>
      </c>
      <c r="D647" t="str">
        <f t="shared" si="10"/>
        <v>Keep</v>
      </c>
    </row>
    <row r="648" spans="1:4" x14ac:dyDescent="0.2">
      <c r="A648" t="s">
        <v>47</v>
      </c>
      <c r="B648" t="s">
        <v>132</v>
      </c>
      <c r="C648">
        <v>2.351886274019257</v>
      </c>
      <c r="D648" t="str">
        <f t="shared" si="10"/>
        <v>Keep</v>
      </c>
    </row>
    <row r="649" spans="1:4" x14ac:dyDescent="0.2">
      <c r="A649" t="s">
        <v>40</v>
      </c>
      <c r="B649" s="4" t="s">
        <v>141</v>
      </c>
      <c r="C649">
        <v>500</v>
      </c>
      <c r="D649" t="str">
        <f t="shared" si="10"/>
        <v>Keep</v>
      </c>
    </row>
    <row r="650" spans="1:4" x14ac:dyDescent="0.2">
      <c r="A650" t="s">
        <v>45</v>
      </c>
      <c r="B650" t="s">
        <v>172</v>
      </c>
      <c r="C650">
        <v>3.3033552830840995</v>
      </c>
      <c r="D650" t="str">
        <f t="shared" si="10"/>
        <v>Keep</v>
      </c>
    </row>
    <row r="651" spans="1:4" x14ac:dyDescent="0.2">
      <c r="A651" t="s">
        <v>40</v>
      </c>
      <c r="B651" t="s">
        <v>157</v>
      </c>
      <c r="C651">
        <v>4.0330195002167644</v>
      </c>
      <c r="D651" t="str">
        <f t="shared" si="10"/>
        <v>Keep</v>
      </c>
    </row>
    <row r="652" spans="1:4" x14ac:dyDescent="0.2">
      <c r="A652" t="s">
        <v>53</v>
      </c>
      <c r="B652" t="s">
        <v>218</v>
      </c>
      <c r="C652">
        <v>26.59903936554409</v>
      </c>
      <c r="D652" t="str">
        <f t="shared" si="10"/>
        <v>Keep</v>
      </c>
    </row>
    <row r="653" spans="1:4" x14ac:dyDescent="0.2">
      <c r="A653" t="s">
        <v>58</v>
      </c>
      <c r="B653" t="s">
        <v>253</v>
      </c>
      <c r="C653">
        <v>9.5734600816030344</v>
      </c>
      <c r="D653" t="str">
        <f t="shared" si="10"/>
        <v>Keep</v>
      </c>
    </row>
    <row r="654" spans="1:4" x14ac:dyDescent="0.2">
      <c r="A654" t="s">
        <v>62</v>
      </c>
      <c r="B654" t="s">
        <v>86</v>
      </c>
      <c r="C654">
        <v>17.72065423235939</v>
      </c>
      <c r="D654" t="str">
        <f t="shared" si="10"/>
        <v>Keep</v>
      </c>
    </row>
    <row r="655" spans="1:4" x14ac:dyDescent="0.2">
      <c r="A655" t="s">
        <v>46</v>
      </c>
      <c r="B655" t="s">
        <v>30</v>
      </c>
      <c r="C655">
        <v>459.74657730085306</v>
      </c>
      <c r="D655" t="str">
        <f t="shared" si="10"/>
        <v>Keep</v>
      </c>
    </row>
    <row r="656" spans="1:4" x14ac:dyDescent="0.2">
      <c r="A656" t="s">
        <v>42</v>
      </c>
      <c r="B656" t="s">
        <v>132</v>
      </c>
      <c r="C656">
        <v>2.547647191525312</v>
      </c>
      <c r="D656" t="str">
        <f t="shared" si="10"/>
        <v>Keep</v>
      </c>
    </row>
    <row r="657" spans="1:4" x14ac:dyDescent="0.2">
      <c r="A657" t="s">
        <v>40</v>
      </c>
      <c r="B657" t="s">
        <v>152</v>
      </c>
      <c r="C657">
        <v>10.054500042733926</v>
      </c>
      <c r="D657" t="str">
        <f t="shared" si="10"/>
        <v>Keep</v>
      </c>
    </row>
    <row r="658" spans="1:4" x14ac:dyDescent="0.2">
      <c r="A658" t="s">
        <v>49</v>
      </c>
      <c r="B658" t="s">
        <v>148</v>
      </c>
      <c r="C658">
        <v>2.7169673241792718</v>
      </c>
      <c r="D658" t="str">
        <f t="shared" si="10"/>
        <v>Keep</v>
      </c>
    </row>
    <row r="659" spans="1:4" x14ac:dyDescent="0.2">
      <c r="A659" t="s">
        <v>53</v>
      </c>
      <c r="B659" t="s">
        <v>158</v>
      </c>
      <c r="C659">
        <v>20.196741615098176</v>
      </c>
      <c r="D659" t="str">
        <f t="shared" si="10"/>
        <v>Keep</v>
      </c>
    </row>
    <row r="660" spans="1:4" x14ac:dyDescent="0.2">
      <c r="A660" t="s">
        <v>43</v>
      </c>
      <c r="B660" t="s">
        <v>151</v>
      </c>
      <c r="C660">
        <v>7.7752065726996005</v>
      </c>
      <c r="D660" t="str">
        <f t="shared" si="10"/>
        <v>Keep</v>
      </c>
    </row>
    <row r="661" spans="1:4" x14ac:dyDescent="0.2">
      <c r="A661" t="s">
        <v>61</v>
      </c>
      <c r="B661" t="s">
        <v>158</v>
      </c>
      <c r="C661">
        <v>61.101640181127422</v>
      </c>
      <c r="D661" t="str">
        <f t="shared" si="10"/>
        <v>Keep</v>
      </c>
    </row>
    <row r="662" spans="1:4" x14ac:dyDescent="0.2">
      <c r="A662" t="s">
        <v>47</v>
      </c>
      <c r="B662" t="s">
        <v>173</v>
      </c>
      <c r="C662">
        <v>12.422113137225383</v>
      </c>
      <c r="D662" t="str">
        <f t="shared" si="10"/>
        <v>Keep</v>
      </c>
    </row>
    <row r="663" spans="1:4" x14ac:dyDescent="0.2">
      <c r="A663" t="s">
        <v>45</v>
      </c>
      <c r="B663" t="s">
        <v>225</v>
      </c>
      <c r="C663">
        <v>4.2017891988183802</v>
      </c>
      <c r="D663" t="str">
        <f t="shared" si="10"/>
        <v>Keep</v>
      </c>
    </row>
    <row r="664" spans="1:4" x14ac:dyDescent="0.2">
      <c r="A664" t="s">
        <v>64</v>
      </c>
      <c r="B664" t="s">
        <v>218</v>
      </c>
      <c r="C664">
        <v>13.29915098349948</v>
      </c>
      <c r="D664" t="str">
        <f t="shared" si="10"/>
        <v>Keep</v>
      </c>
    </row>
    <row r="665" spans="1:4" x14ac:dyDescent="0.2">
      <c r="A665" t="s">
        <v>58</v>
      </c>
      <c r="B665" t="s">
        <v>237</v>
      </c>
      <c r="C665">
        <v>11.941209283056066</v>
      </c>
      <c r="D665" t="str">
        <f t="shared" si="10"/>
        <v>Keep</v>
      </c>
    </row>
    <row r="666" spans="1:4" x14ac:dyDescent="0.2">
      <c r="A666" t="s">
        <v>56</v>
      </c>
      <c r="B666" t="s">
        <v>68</v>
      </c>
      <c r="C666">
        <v>67.508325668639927</v>
      </c>
      <c r="D666" t="str">
        <f t="shared" si="10"/>
        <v>Keep</v>
      </c>
    </row>
    <row r="667" spans="1:4" x14ac:dyDescent="0.2">
      <c r="A667" t="s">
        <v>45</v>
      </c>
      <c r="B667" t="s">
        <v>68</v>
      </c>
      <c r="C667">
        <v>66.149964106447271</v>
      </c>
      <c r="D667" t="str">
        <f t="shared" si="10"/>
        <v>Keep</v>
      </c>
    </row>
    <row r="668" spans="1:4" x14ac:dyDescent="0.2">
      <c r="A668" t="s">
        <v>45</v>
      </c>
      <c r="B668" t="s">
        <v>129</v>
      </c>
      <c r="C668">
        <v>17.460879587140589</v>
      </c>
      <c r="D668" t="str">
        <f t="shared" si="10"/>
        <v>Keep</v>
      </c>
    </row>
    <row r="669" spans="1:4" x14ac:dyDescent="0.2">
      <c r="A669" t="s">
        <v>45</v>
      </c>
      <c r="B669" t="s">
        <v>154</v>
      </c>
      <c r="C669">
        <v>44.807193562413389</v>
      </c>
      <c r="D669" t="str">
        <f t="shared" si="10"/>
        <v>Keep</v>
      </c>
    </row>
    <row r="670" spans="1:4" x14ac:dyDescent="0.2">
      <c r="A670" t="s">
        <v>63</v>
      </c>
      <c r="B670" t="s">
        <v>96</v>
      </c>
      <c r="C670">
        <v>10.180014802090678</v>
      </c>
      <c r="D670" t="str">
        <f t="shared" si="10"/>
        <v>Keep</v>
      </c>
    </row>
    <row r="671" spans="1:4" x14ac:dyDescent="0.2">
      <c r="A671" t="s">
        <v>49</v>
      </c>
      <c r="B671" t="s">
        <v>34</v>
      </c>
      <c r="C671">
        <v>9.0467260612633442</v>
      </c>
      <c r="D671" t="str">
        <f t="shared" si="10"/>
        <v>Keep</v>
      </c>
    </row>
    <row r="672" spans="1:4" x14ac:dyDescent="0.2">
      <c r="A672" t="s">
        <v>40</v>
      </c>
      <c r="B672" t="s">
        <v>104</v>
      </c>
      <c r="C672">
        <v>34.040061496918845</v>
      </c>
      <c r="D672" t="str">
        <f t="shared" si="10"/>
        <v>Keep</v>
      </c>
    </row>
    <row r="673" spans="1:4" x14ac:dyDescent="0.2">
      <c r="A673" t="s">
        <v>41</v>
      </c>
      <c r="B673" t="s">
        <v>120</v>
      </c>
      <c r="C673">
        <v>1.1651123044085259</v>
      </c>
      <c r="D673" t="str">
        <f t="shared" si="10"/>
        <v>Keep</v>
      </c>
    </row>
    <row r="674" spans="1:4" x14ac:dyDescent="0.2">
      <c r="A674" t="s">
        <v>60</v>
      </c>
      <c r="B674" t="s">
        <v>99</v>
      </c>
      <c r="C674">
        <v>29.340615669019837</v>
      </c>
      <c r="D674" t="str">
        <f t="shared" si="10"/>
        <v>Keep</v>
      </c>
    </row>
    <row r="675" spans="1:4" x14ac:dyDescent="0.2">
      <c r="A675" t="s">
        <v>41</v>
      </c>
      <c r="B675" t="s">
        <v>144</v>
      </c>
      <c r="C675">
        <v>35.501526587599407</v>
      </c>
      <c r="D675" t="str">
        <f t="shared" si="10"/>
        <v>Keep</v>
      </c>
    </row>
    <row r="676" spans="1:4" x14ac:dyDescent="0.2">
      <c r="A676" t="s">
        <v>64</v>
      </c>
      <c r="B676" t="s">
        <v>154</v>
      </c>
      <c r="C676">
        <v>12.546078581475529</v>
      </c>
      <c r="D676" t="str">
        <f t="shared" si="10"/>
        <v>Keep</v>
      </c>
    </row>
    <row r="677" spans="1:4" x14ac:dyDescent="0.2">
      <c r="A677" t="s">
        <v>71</v>
      </c>
      <c r="B677" t="s">
        <v>187</v>
      </c>
      <c r="C677">
        <v>3.1619170268855292</v>
      </c>
      <c r="D677" t="str">
        <f t="shared" si="10"/>
        <v>Keep</v>
      </c>
    </row>
    <row r="678" spans="1:4" x14ac:dyDescent="0.2">
      <c r="A678" t="s">
        <v>40</v>
      </c>
      <c r="B678" t="s">
        <v>173</v>
      </c>
      <c r="C678">
        <v>12.029412977792509</v>
      </c>
      <c r="D678" t="str">
        <f t="shared" si="10"/>
        <v>Keep</v>
      </c>
    </row>
    <row r="679" spans="1:4" x14ac:dyDescent="0.2">
      <c r="A679" t="s">
        <v>56</v>
      </c>
      <c r="B679" t="s">
        <v>249</v>
      </c>
      <c r="C679">
        <v>79.649032655958294</v>
      </c>
      <c r="D679" t="str">
        <f t="shared" si="10"/>
        <v>Keep</v>
      </c>
    </row>
    <row r="680" spans="1:4" x14ac:dyDescent="0.2">
      <c r="A680" t="s">
        <v>64</v>
      </c>
      <c r="B680" t="s">
        <v>51</v>
      </c>
      <c r="C680">
        <v>15.600798682967765</v>
      </c>
      <c r="D680" t="str">
        <f t="shared" si="10"/>
        <v>Keep</v>
      </c>
    </row>
    <row r="681" spans="1:4" x14ac:dyDescent="0.2">
      <c r="A681" t="s">
        <v>53</v>
      </c>
      <c r="B681" t="s">
        <v>79</v>
      </c>
      <c r="C681">
        <v>67.24994236687202</v>
      </c>
      <c r="D681" t="str">
        <f t="shared" si="10"/>
        <v>Keep</v>
      </c>
    </row>
    <row r="682" spans="1:4" x14ac:dyDescent="0.2">
      <c r="A682" t="s">
        <v>38</v>
      </c>
      <c r="B682" t="s">
        <v>80</v>
      </c>
      <c r="C682">
        <v>3.4800238346014245</v>
      </c>
      <c r="D682" t="str">
        <f t="shared" si="10"/>
        <v>Keep</v>
      </c>
    </row>
    <row r="683" spans="1:4" x14ac:dyDescent="0.2">
      <c r="A683" t="s">
        <v>62</v>
      </c>
      <c r="B683" t="s">
        <v>79</v>
      </c>
      <c r="C683">
        <v>143.6706523498143</v>
      </c>
      <c r="D683" t="str">
        <f t="shared" si="10"/>
        <v>Keep</v>
      </c>
    </row>
    <row r="684" spans="1:4" x14ac:dyDescent="0.2">
      <c r="A684" t="s">
        <v>50</v>
      </c>
      <c r="B684" t="s">
        <v>79</v>
      </c>
      <c r="C684">
        <v>72.481790815454374</v>
      </c>
      <c r="D684" t="str">
        <f t="shared" si="10"/>
        <v>Keep</v>
      </c>
    </row>
    <row r="685" spans="1:4" x14ac:dyDescent="0.2">
      <c r="A685" t="s">
        <v>52</v>
      </c>
      <c r="B685" t="s">
        <v>144</v>
      </c>
      <c r="C685">
        <v>41.183826510972004</v>
      </c>
      <c r="D685" t="str">
        <f t="shared" si="10"/>
        <v>Keep</v>
      </c>
    </row>
    <row r="686" spans="1:4" x14ac:dyDescent="0.2">
      <c r="A686" t="s">
        <v>61</v>
      </c>
      <c r="B686" t="s">
        <v>201</v>
      </c>
      <c r="C686">
        <v>5.7524972735626987</v>
      </c>
      <c r="D686" t="str">
        <f t="shared" si="10"/>
        <v>Keep</v>
      </c>
    </row>
    <row r="687" spans="1:4" x14ac:dyDescent="0.2">
      <c r="A687" t="s">
        <v>42</v>
      </c>
      <c r="B687" t="s">
        <v>111</v>
      </c>
      <c r="C687">
        <v>17.314154010984229</v>
      </c>
      <c r="D687" t="str">
        <f t="shared" si="10"/>
        <v>Keep</v>
      </c>
    </row>
    <row r="688" spans="1:4" x14ac:dyDescent="0.2">
      <c r="A688" t="s">
        <v>63</v>
      </c>
      <c r="B688" t="s">
        <v>175</v>
      </c>
      <c r="C688">
        <v>2.2408101006166312</v>
      </c>
      <c r="D688" t="str">
        <f t="shared" si="10"/>
        <v>Keep</v>
      </c>
    </row>
    <row r="689" spans="1:4" x14ac:dyDescent="0.2">
      <c r="A689" t="s">
        <v>41</v>
      </c>
      <c r="B689" t="s">
        <v>175</v>
      </c>
      <c r="C689">
        <v>2.5613268213764506</v>
      </c>
      <c r="D689" t="str">
        <f t="shared" si="10"/>
        <v>Keep</v>
      </c>
    </row>
    <row r="690" spans="1:4" x14ac:dyDescent="0.2">
      <c r="A690" t="s">
        <v>43</v>
      </c>
      <c r="B690" t="s">
        <v>229</v>
      </c>
      <c r="C690">
        <v>25.257434017916893</v>
      </c>
      <c r="D690" t="str">
        <f t="shared" si="10"/>
        <v>Keep</v>
      </c>
    </row>
    <row r="691" spans="1:4" x14ac:dyDescent="0.2">
      <c r="A691" t="s">
        <v>50</v>
      </c>
      <c r="B691" t="s">
        <v>258</v>
      </c>
      <c r="C691">
        <v>7.4401273093129081</v>
      </c>
      <c r="D691" t="str">
        <f t="shared" si="10"/>
        <v>Keep</v>
      </c>
    </row>
    <row r="692" spans="1:4" x14ac:dyDescent="0.2">
      <c r="A692" t="s">
        <v>53</v>
      </c>
      <c r="B692" t="s">
        <v>79</v>
      </c>
      <c r="C692">
        <v>239.43030780548779</v>
      </c>
      <c r="D692" t="str">
        <f t="shared" si="10"/>
        <v>Keep</v>
      </c>
    </row>
    <row r="693" spans="1:4" x14ac:dyDescent="0.2">
      <c r="A693" t="s">
        <v>62</v>
      </c>
      <c r="B693" t="s">
        <v>89</v>
      </c>
      <c r="C693">
        <v>4.4348772255366962</v>
      </c>
      <c r="D693" t="str">
        <f t="shared" si="10"/>
        <v>Keep</v>
      </c>
    </row>
    <row r="694" spans="1:4" x14ac:dyDescent="0.2">
      <c r="A694" t="s">
        <v>43</v>
      </c>
      <c r="B694" t="s">
        <v>89</v>
      </c>
      <c r="C694">
        <v>1.9964713715200946</v>
      </c>
      <c r="D694" t="str">
        <f t="shared" si="10"/>
        <v>Keep</v>
      </c>
    </row>
    <row r="695" spans="1:4" x14ac:dyDescent="0.2">
      <c r="A695" t="s">
        <v>41</v>
      </c>
      <c r="B695" t="s">
        <v>104</v>
      </c>
      <c r="C695">
        <v>23.57557773224929</v>
      </c>
      <c r="D695" t="str">
        <f t="shared" si="10"/>
        <v>Keep</v>
      </c>
    </row>
    <row r="696" spans="1:4" x14ac:dyDescent="0.2">
      <c r="A696" t="s">
        <v>49</v>
      </c>
      <c r="B696" t="s">
        <v>140</v>
      </c>
      <c r="C696">
        <v>28.102863136988343</v>
      </c>
      <c r="D696" t="str">
        <f t="shared" si="10"/>
        <v>Keep</v>
      </c>
    </row>
    <row r="697" spans="1:4" x14ac:dyDescent="0.2">
      <c r="A697" t="s">
        <v>53</v>
      </c>
      <c r="B697" t="s">
        <v>120</v>
      </c>
      <c r="C697">
        <v>2.667963563226825</v>
      </c>
      <c r="D697" t="str">
        <f t="shared" si="10"/>
        <v>Keep</v>
      </c>
    </row>
    <row r="698" spans="1:4" x14ac:dyDescent="0.2">
      <c r="A698" t="s">
        <v>52</v>
      </c>
      <c r="B698" t="s">
        <v>158</v>
      </c>
      <c r="C698">
        <v>1.8625977472675292</v>
      </c>
      <c r="D698" t="str">
        <f t="shared" si="10"/>
        <v>Keep</v>
      </c>
    </row>
    <row r="699" spans="1:4" x14ac:dyDescent="0.2">
      <c r="A699" t="s">
        <v>57</v>
      </c>
      <c r="B699" t="s">
        <v>175</v>
      </c>
      <c r="C699">
        <v>3.1100902354654996</v>
      </c>
      <c r="D699" t="str">
        <f t="shared" si="10"/>
        <v>Keep</v>
      </c>
    </row>
    <row r="700" spans="1:4" x14ac:dyDescent="0.2">
      <c r="A700" t="s">
        <v>65</v>
      </c>
      <c r="B700" t="s">
        <v>189</v>
      </c>
      <c r="C700">
        <v>11.364990654726382</v>
      </c>
      <c r="D700" t="str">
        <f t="shared" si="10"/>
        <v>Keep</v>
      </c>
    </row>
    <row r="701" spans="1:4" x14ac:dyDescent="0.2">
      <c r="A701" t="s">
        <v>53</v>
      </c>
      <c r="B701" t="s">
        <v>200</v>
      </c>
      <c r="C701">
        <v>8.271954382261347</v>
      </c>
      <c r="D701" t="str">
        <f t="shared" si="10"/>
        <v>Keep</v>
      </c>
    </row>
    <row r="702" spans="1:4" x14ac:dyDescent="0.2">
      <c r="A702" t="s">
        <v>53</v>
      </c>
      <c r="B702" t="s">
        <v>51</v>
      </c>
      <c r="C702">
        <v>19.452694081549996</v>
      </c>
      <c r="D702" t="str">
        <f t="shared" si="10"/>
        <v>Keep</v>
      </c>
    </row>
    <row r="703" spans="1:4" x14ac:dyDescent="0.2">
      <c r="A703" t="s">
        <v>53</v>
      </c>
      <c r="B703" t="s">
        <v>79</v>
      </c>
      <c r="C703">
        <v>141.19660671833515</v>
      </c>
      <c r="D703" t="str">
        <f t="shared" si="10"/>
        <v>Keep</v>
      </c>
    </row>
    <row r="704" spans="1:4" x14ac:dyDescent="0.2">
      <c r="A704" t="s">
        <v>52</v>
      </c>
      <c r="B704" t="s">
        <v>79</v>
      </c>
      <c r="C704">
        <v>255.54692258182087</v>
      </c>
      <c r="D704" t="str">
        <f t="shared" si="10"/>
        <v>Keep</v>
      </c>
    </row>
    <row r="705" spans="1:4" x14ac:dyDescent="0.2">
      <c r="A705" t="s">
        <v>38</v>
      </c>
      <c r="B705" t="s">
        <v>86</v>
      </c>
      <c r="C705">
        <v>8.6334553441286364</v>
      </c>
      <c r="D705" t="str">
        <f t="shared" si="10"/>
        <v>Keep</v>
      </c>
    </row>
    <row r="706" spans="1:4" x14ac:dyDescent="0.2">
      <c r="A706" t="s">
        <v>70</v>
      </c>
      <c r="B706" t="s">
        <v>87</v>
      </c>
      <c r="C706" t="e">
        <v>#DIV/0!</v>
      </c>
      <c r="D706" t="str">
        <f t="shared" ref="D706:D769" si="11">IF(ISERROR(VLOOKUP(B706,F:F,1,FALSE)),"Keep","Delete")</f>
        <v>Keep</v>
      </c>
    </row>
    <row r="707" spans="1:4" x14ac:dyDescent="0.2">
      <c r="A707" t="s">
        <v>53</v>
      </c>
      <c r="B707" t="s">
        <v>89</v>
      </c>
      <c r="C707">
        <v>7.0149767401280272</v>
      </c>
      <c r="D707" t="str">
        <f t="shared" si="11"/>
        <v>Keep</v>
      </c>
    </row>
    <row r="708" spans="1:4" x14ac:dyDescent="0.2">
      <c r="A708" t="s">
        <v>73</v>
      </c>
      <c r="B708" t="s">
        <v>110</v>
      </c>
      <c r="C708">
        <v>33.363555144873672</v>
      </c>
      <c r="D708" t="str">
        <f t="shared" si="11"/>
        <v>Keep</v>
      </c>
    </row>
    <row r="709" spans="1:4" x14ac:dyDescent="0.2">
      <c r="A709" t="s">
        <v>45</v>
      </c>
      <c r="B709" t="s">
        <v>34</v>
      </c>
      <c r="C709">
        <v>14.302588504359772</v>
      </c>
      <c r="D709" t="str">
        <f t="shared" si="11"/>
        <v>Keep</v>
      </c>
    </row>
    <row r="710" spans="1:4" x14ac:dyDescent="0.2">
      <c r="A710" t="s">
        <v>75</v>
      </c>
      <c r="B710" t="s">
        <v>105</v>
      </c>
      <c r="C710">
        <v>6.9426618069547761</v>
      </c>
      <c r="D710" t="str">
        <f t="shared" si="11"/>
        <v>Keep</v>
      </c>
    </row>
    <row r="711" spans="1:4" x14ac:dyDescent="0.2">
      <c r="A711" t="s">
        <v>56</v>
      </c>
      <c r="B711" t="s">
        <v>104</v>
      </c>
      <c r="C711">
        <v>29.684519637747385</v>
      </c>
      <c r="D711" t="str">
        <f t="shared" si="11"/>
        <v>Keep</v>
      </c>
    </row>
    <row r="712" spans="1:4" x14ac:dyDescent="0.2">
      <c r="A712" t="s">
        <v>61</v>
      </c>
      <c r="B712" t="s">
        <v>102</v>
      </c>
      <c r="C712">
        <v>4.4031766695240799</v>
      </c>
      <c r="D712" t="str">
        <f t="shared" si="11"/>
        <v>Keep</v>
      </c>
    </row>
    <row r="713" spans="1:4" x14ac:dyDescent="0.2">
      <c r="A713" t="s">
        <v>44</v>
      </c>
      <c r="B713" t="s">
        <v>154</v>
      </c>
      <c r="C713">
        <v>13.82939087341463</v>
      </c>
      <c r="D713" t="str">
        <f t="shared" si="11"/>
        <v>Keep</v>
      </c>
    </row>
    <row r="714" spans="1:4" x14ac:dyDescent="0.2">
      <c r="A714" t="s">
        <v>63</v>
      </c>
      <c r="B714" t="s">
        <v>126</v>
      </c>
      <c r="C714">
        <v>49.314198383631165</v>
      </c>
      <c r="D714" t="str">
        <f t="shared" si="11"/>
        <v>Keep</v>
      </c>
    </row>
    <row r="715" spans="1:4" x14ac:dyDescent="0.2">
      <c r="A715" t="s">
        <v>42</v>
      </c>
      <c r="B715" t="s">
        <v>218</v>
      </c>
      <c r="C715">
        <v>9.7861396013054129</v>
      </c>
      <c r="D715" t="str">
        <f t="shared" si="11"/>
        <v>Keep</v>
      </c>
    </row>
    <row r="716" spans="1:4" x14ac:dyDescent="0.2">
      <c r="A716" t="s">
        <v>49</v>
      </c>
      <c r="B716" t="s">
        <v>218</v>
      </c>
      <c r="C716">
        <v>5.9431408623189395</v>
      </c>
      <c r="D716" t="str">
        <f t="shared" si="11"/>
        <v>Keep</v>
      </c>
    </row>
    <row r="717" spans="1:4" x14ac:dyDescent="0.2">
      <c r="A717" t="s">
        <v>53</v>
      </c>
      <c r="B717" t="s">
        <v>257</v>
      </c>
      <c r="C717">
        <v>9.5689838547857544</v>
      </c>
      <c r="D717" t="str">
        <f t="shared" si="11"/>
        <v>Keep</v>
      </c>
    </row>
    <row r="718" spans="1:4" x14ac:dyDescent="0.2">
      <c r="A718" t="s">
        <v>62</v>
      </c>
      <c r="B718" t="s">
        <v>79</v>
      </c>
      <c r="C718">
        <v>86.909013618839765</v>
      </c>
      <c r="D718" t="str">
        <f t="shared" si="11"/>
        <v>Keep</v>
      </c>
    </row>
    <row r="719" spans="1:4" x14ac:dyDescent="0.2">
      <c r="A719" t="s">
        <v>74</v>
      </c>
      <c r="B719" t="s">
        <v>34</v>
      </c>
      <c r="C719">
        <v>3.940561579672937</v>
      </c>
      <c r="D719" t="str">
        <f t="shared" si="11"/>
        <v>Keep</v>
      </c>
    </row>
    <row r="720" spans="1:4" x14ac:dyDescent="0.2">
      <c r="A720" t="s">
        <v>64</v>
      </c>
      <c r="B720" t="s">
        <v>126</v>
      </c>
      <c r="C720">
        <v>74.021427480630749</v>
      </c>
      <c r="D720" t="str">
        <f t="shared" si="11"/>
        <v>Keep</v>
      </c>
    </row>
    <row r="721" spans="1:4" x14ac:dyDescent="0.2">
      <c r="A721" t="s">
        <v>57</v>
      </c>
      <c r="B721" t="s">
        <v>98</v>
      </c>
      <c r="C721">
        <v>14.222914445155784</v>
      </c>
      <c r="D721" t="str">
        <f t="shared" si="11"/>
        <v>Keep</v>
      </c>
    </row>
    <row r="722" spans="1:4" x14ac:dyDescent="0.2">
      <c r="A722" t="s">
        <v>55</v>
      </c>
      <c r="B722" t="s">
        <v>144</v>
      </c>
      <c r="C722">
        <v>12.32762294660661</v>
      </c>
      <c r="D722" t="str">
        <f t="shared" si="11"/>
        <v>Keep</v>
      </c>
    </row>
    <row r="723" spans="1:4" x14ac:dyDescent="0.2">
      <c r="A723" t="s">
        <v>46</v>
      </c>
      <c r="B723" t="s">
        <v>144</v>
      </c>
      <c r="C723">
        <v>68.458519893387304</v>
      </c>
      <c r="D723" t="str">
        <f t="shared" si="11"/>
        <v>Keep</v>
      </c>
    </row>
    <row r="724" spans="1:4" x14ac:dyDescent="0.2">
      <c r="A724" t="s">
        <v>65</v>
      </c>
      <c r="B724" t="s">
        <v>111</v>
      </c>
      <c r="C724">
        <v>4.9002909436375823</v>
      </c>
      <c r="D724" t="str">
        <f t="shared" si="11"/>
        <v>Keep</v>
      </c>
    </row>
    <row r="725" spans="1:4" x14ac:dyDescent="0.2">
      <c r="A725" t="s">
        <v>56</v>
      </c>
      <c r="B725" t="s">
        <v>157</v>
      </c>
      <c r="C725">
        <v>5.5034789118920431</v>
      </c>
      <c r="D725" t="str">
        <f t="shared" si="11"/>
        <v>Keep</v>
      </c>
    </row>
    <row r="726" spans="1:4" x14ac:dyDescent="0.2">
      <c r="A726" t="s">
        <v>53</v>
      </c>
      <c r="B726" t="s">
        <v>235</v>
      </c>
      <c r="C726">
        <v>10.841023583225317</v>
      </c>
      <c r="D726" t="str">
        <f t="shared" si="11"/>
        <v>Keep</v>
      </c>
    </row>
    <row r="727" spans="1:4" x14ac:dyDescent="0.2">
      <c r="A727" t="s">
        <v>49</v>
      </c>
      <c r="B727" t="s">
        <v>249</v>
      </c>
      <c r="C727">
        <v>85.639060799673899</v>
      </c>
      <c r="D727" t="str">
        <f t="shared" si="11"/>
        <v>Keep</v>
      </c>
    </row>
    <row r="728" spans="1:4" x14ac:dyDescent="0.2">
      <c r="A728" t="s">
        <v>45</v>
      </c>
      <c r="B728" t="s">
        <v>254</v>
      </c>
      <c r="C728">
        <v>5.5394574588441401</v>
      </c>
      <c r="D728" t="str">
        <f t="shared" si="11"/>
        <v>Keep</v>
      </c>
    </row>
    <row r="729" spans="1:4" x14ac:dyDescent="0.2">
      <c r="A729" t="s">
        <v>53</v>
      </c>
      <c r="B729" t="s">
        <v>79</v>
      </c>
      <c r="C729">
        <v>184.30164942531317</v>
      </c>
      <c r="D729" t="str">
        <f t="shared" si="11"/>
        <v>Keep</v>
      </c>
    </row>
    <row r="730" spans="1:4" x14ac:dyDescent="0.2">
      <c r="A730" t="s">
        <v>57</v>
      </c>
      <c r="B730" t="s">
        <v>89</v>
      </c>
      <c r="C730">
        <v>2.6727709150867378</v>
      </c>
      <c r="D730" t="str">
        <f t="shared" si="11"/>
        <v>Keep</v>
      </c>
    </row>
    <row r="731" spans="1:4" x14ac:dyDescent="0.2">
      <c r="A731" t="s">
        <v>40</v>
      </c>
      <c r="B731" t="s">
        <v>105</v>
      </c>
      <c r="C731">
        <v>11.311635553043068</v>
      </c>
      <c r="D731" t="str">
        <f t="shared" si="11"/>
        <v>Keep</v>
      </c>
    </row>
    <row r="732" spans="1:4" x14ac:dyDescent="0.2">
      <c r="A732" t="s">
        <v>56</v>
      </c>
      <c r="B732" t="s">
        <v>152</v>
      </c>
      <c r="C732">
        <v>4.7702935617994022</v>
      </c>
      <c r="D732" t="str">
        <f t="shared" si="11"/>
        <v>Keep</v>
      </c>
    </row>
    <row r="733" spans="1:4" x14ac:dyDescent="0.2">
      <c r="A733" t="s">
        <v>53</v>
      </c>
      <c r="B733" t="s">
        <v>126</v>
      </c>
      <c r="C733">
        <v>7.69955803182817</v>
      </c>
      <c r="D733" t="str">
        <f t="shared" si="11"/>
        <v>Keep</v>
      </c>
    </row>
    <row r="734" spans="1:4" x14ac:dyDescent="0.2">
      <c r="A734" t="s">
        <v>58</v>
      </c>
      <c r="B734" t="s">
        <v>202</v>
      </c>
      <c r="C734">
        <v>17.195503702948443</v>
      </c>
      <c r="D734" t="str">
        <f t="shared" si="11"/>
        <v>Keep</v>
      </c>
    </row>
    <row r="735" spans="1:4" x14ac:dyDescent="0.2">
      <c r="A735" t="s">
        <v>46</v>
      </c>
      <c r="B735" t="s">
        <v>214</v>
      </c>
      <c r="C735">
        <v>6.3940428167933581</v>
      </c>
      <c r="D735" t="str">
        <f t="shared" si="11"/>
        <v>Keep</v>
      </c>
    </row>
    <row r="736" spans="1:4" x14ac:dyDescent="0.2">
      <c r="A736" t="s">
        <v>41</v>
      </c>
      <c r="B736" t="s">
        <v>174</v>
      </c>
      <c r="C736">
        <v>2.1002036383993476</v>
      </c>
      <c r="D736" t="str">
        <f t="shared" si="11"/>
        <v>Keep</v>
      </c>
    </row>
    <row r="737" spans="1:4" x14ac:dyDescent="0.2">
      <c r="A737" t="s">
        <v>69</v>
      </c>
      <c r="B737" t="s">
        <v>51</v>
      </c>
      <c r="C737">
        <v>5.3754332515941794</v>
      </c>
      <c r="D737" t="str">
        <f t="shared" si="11"/>
        <v>Keep</v>
      </c>
    </row>
    <row r="738" spans="1:4" x14ac:dyDescent="0.2">
      <c r="A738" t="s">
        <v>60</v>
      </c>
      <c r="B738" t="s">
        <v>80</v>
      </c>
      <c r="C738">
        <v>2.9605389296123334</v>
      </c>
      <c r="D738" t="str">
        <f t="shared" si="11"/>
        <v>Keep</v>
      </c>
    </row>
    <row r="739" spans="1:4" x14ac:dyDescent="0.2">
      <c r="A739" t="s">
        <v>53</v>
      </c>
      <c r="B739" t="s">
        <v>81</v>
      </c>
      <c r="C739">
        <v>145.44876411260765</v>
      </c>
      <c r="D739" t="str">
        <f t="shared" si="11"/>
        <v>Keep</v>
      </c>
    </row>
    <row r="740" spans="1:4" x14ac:dyDescent="0.2">
      <c r="A740" t="s">
        <v>60</v>
      </c>
      <c r="B740" t="s">
        <v>91</v>
      </c>
      <c r="C740">
        <v>20.04619513854124</v>
      </c>
      <c r="D740" t="str">
        <f t="shared" si="11"/>
        <v>Keep</v>
      </c>
    </row>
    <row r="741" spans="1:4" x14ac:dyDescent="0.2">
      <c r="A741" t="s">
        <v>56</v>
      </c>
      <c r="B741" t="s">
        <v>30</v>
      </c>
      <c r="C741">
        <v>205.56219708446778</v>
      </c>
      <c r="D741" t="str">
        <f t="shared" si="11"/>
        <v>Keep</v>
      </c>
    </row>
    <row r="742" spans="1:4" x14ac:dyDescent="0.2">
      <c r="A742" t="s">
        <v>50</v>
      </c>
      <c r="B742" t="s">
        <v>144</v>
      </c>
      <c r="C742">
        <v>31.957361300837142</v>
      </c>
      <c r="D742" t="str">
        <f t="shared" si="11"/>
        <v>Keep</v>
      </c>
    </row>
    <row r="743" spans="1:4" x14ac:dyDescent="0.2">
      <c r="A743" t="s">
        <v>71</v>
      </c>
      <c r="B743" t="s">
        <v>154</v>
      </c>
      <c r="C743">
        <v>3.317054601466054</v>
      </c>
      <c r="D743" t="str">
        <f t="shared" si="11"/>
        <v>Keep</v>
      </c>
    </row>
    <row r="744" spans="1:4" x14ac:dyDescent="0.2">
      <c r="A744" t="s">
        <v>73</v>
      </c>
      <c r="B744" t="s">
        <v>154</v>
      </c>
      <c r="C744">
        <v>3.7397436260338539</v>
      </c>
      <c r="D744" t="str">
        <f t="shared" si="11"/>
        <v>Keep</v>
      </c>
    </row>
    <row r="745" spans="1:4" x14ac:dyDescent="0.2">
      <c r="A745" t="s">
        <v>44</v>
      </c>
      <c r="B745" t="s">
        <v>151</v>
      </c>
      <c r="C745">
        <v>7.2920968637456509</v>
      </c>
      <c r="D745" t="str">
        <f t="shared" si="11"/>
        <v>Keep</v>
      </c>
    </row>
    <row r="746" spans="1:4" x14ac:dyDescent="0.2">
      <c r="A746" t="s">
        <v>45</v>
      </c>
      <c r="B746" t="s">
        <v>192</v>
      </c>
      <c r="C746">
        <v>19.069715112672565</v>
      </c>
      <c r="D746" t="str">
        <f t="shared" si="11"/>
        <v>Keep</v>
      </c>
    </row>
    <row r="747" spans="1:4" x14ac:dyDescent="0.2">
      <c r="A747" t="s">
        <v>61</v>
      </c>
      <c r="B747" t="s">
        <v>187</v>
      </c>
      <c r="C747">
        <v>9.8924589334072781</v>
      </c>
      <c r="D747" t="str">
        <f t="shared" si="11"/>
        <v>Keep</v>
      </c>
    </row>
    <row r="748" spans="1:4" x14ac:dyDescent="0.2">
      <c r="A748" t="s">
        <v>62</v>
      </c>
      <c r="B748" t="s">
        <v>157</v>
      </c>
      <c r="C748">
        <v>9.1917022072330301</v>
      </c>
      <c r="D748" t="str">
        <f t="shared" si="11"/>
        <v>Keep</v>
      </c>
    </row>
    <row r="749" spans="1:4" x14ac:dyDescent="0.2">
      <c r="A749" t="s">
        <v>73</v>
      </c>
      <c r="B749" t="s">
        <v>175</v>
      </c>
      <c r="C749">
        <v>6.1644989624715576</v>
      </c>
      <c r="D749" t="str">
        <f t="shared" si="11"/>
        <v>Keep</v>
      </c>
    </row>
    <row r="750" spans="1:4" x14ac:dyDescent="0.2">
      <c r="A750" t="s">
        <v>47</v>
      </c>
      <c r="B750" t="s">
        <v>54</v>
      </c>
      <c r="C750">
        <v>18.873765081456327</v>
      </c>
      <c r="D750" t="str">
        <f t="shared" si="11"/>
        <v>Keep</v>
      </c>
    </row>
    <row r="751" spans="1:4" x14ac:dyDescent="0.2">
      <c r="A751" t="s">
        <v>45</v>
      </c>
      <c r="B751" t="s">
        <v>51</v>
      </c>
      <c r="C751">
        <v>12.290346053208193</v>
      </c>
      <c r="D751" t="str">
        <f t="shared" si="11"/>
        <v>Keep</v>
      </c>
    </row>
    <row r="752" spans="1:4" x14ac:dyDescent="0.2">
      <c r="A752" t="s">
        <v>53</v>
      </c>
      <c r="B752" t="s">
        <v>81</v>
      </c>
      <c r="C752">
        <v>201.34393912068779</v>
      </c>
      <c r="D752" t="str">
        <f t="shared" si="11"/>
        <v>Keep</v>
      </c>
    </row>
    <row r="753" spans="1:4" x14ac:dyDescent="0.2">
      <c r="A753" t="s">
        <v>38</v>
      </c>
      <c r="B753" t="s">
        <v>97</v>
      </c>
      <c r="C753">
        <v>2.6806167937007692</v>
      </c>
      <c r="D753" t="str">
        <f t="shared" si="11"/>
        <v>Keep</v>
      </c>
    </row>
    <row r="754" spans="1:4" x14ac:dyDescent="0.2">
      <c r="A754" t="s">
        <v>49</v>
      </c>
      <c r="B754" t="s">
        <v>85</v>
      </c>
      <c r="C754">
        <v>1.1001868103119998</v>
      </c>
      <c r="D754" t="str">
        <f t="shared" si="11"/>
        <v>Keep</v>
      </c>
    </row>
    <row r="755" spans="1:4" x14ac:dyDescent="0.2">
      <c r="A755" t="s">
        <v>56</v>
      </c>
      <c r="B755" t="s">
        <v>123</v>
      </c>
      <c r="C755">
        <v>57.600291364221199</v>
      </c>
      <c r="D755" t="str">
        <f t="shared" si="11"/>
        <v>Keep</v>
      </c>
    </row>
    <row r="756" spans="1:4" x14ac:dyDescent="0.2">
      <c r="A756" t="s">
        <v>62</v>
      </c>
      <c r="B756" t="s">
        <v>98</v>
      </c>
      <c r="C756">
        <v>41.606501763537388</v>
      </c>
      <c r="D756" t="str">
        <f t="shared" si="11"/>
        <v>Keep</v>
      </c>
    </row>
    <row r="757" spans="1:4" x14ac:dyDescent="0.2">
      <c r="A757" t="s">
        <v>55</v>
      </c>
      <c r="B757" t="s">
        <v>99</v>
      </c>
      <c r="C757">
        <v>130.58466494701824</v>
      </c>
      <c r="D757" t="str">
        <f t="shared" si="11"/>
        <v>Keep</v>
      </c>
    </row>
    <row r="758" spans="1:4" x14ac:dyDescent="0.2">
      <c r="A758" t="s">
        <v>38</v>
      </c>
      <c r="B758" t="s">
        <v>154</v>
      </c>
      <c r="C758">
        <v>24.335890818799225</v>
      </c>
      <c r="D758" t="str">
        <f t="shared" si="11"/>
        <v>Keep</v>
      </c>
    </row>
    <row r="759" spans="1:4" x14ac:dyDescent="0.2">
      <c r="A759" t="s">
        <v>45</v>
      </c>
      <c r="B759" t="s">
        <v>105</v>
      </c>
      <c r="C759">
        <v>2.0269511915787253</v>
      </c>
      <c r="D759" t="str">
        <f t="shared" si="11"/>
        <v>Keep</v>
      </c>
    </row>
    <row r="760" spans="1:4" x14ac:dyDescent="0.2">
      <c r="A760" t="s">
        <v>52</v>
      </c>
      <c r="B760" t="s">
        <v>126</v>
      </c>
      <c r="C760">
        <v>3.9014327441330119</v>
      </c>
      <c r="D760" t="str">
        <f t="shared" si="11"/>
        <v>Keep</v>
      </c>
    </row>
    <row r="761" spans="1:4" x14ac:dyDescent="0.2">
      <c r="A761" t="s">
        <v>53</v>
      </c>
      <c r="B761" t="s">
        <v>154</v>
      </c>
      <c r="C761">
        <v>24.031594210667514</v>
      </c>
      <c r="D761" t="str">
        <f t="shared" si="11"/>
        <v>Keep</v>
      </c>
    </row>
    <row r="762" spans="1:4" x14ac:dyDescent="0.2">
      <c r="A762" t="s">
        <v>64</v>
      </c>
      <c r="B762" t="s">
        <v>126</v>
      </c>
      <c r="C762">
        <v>5.1009864613001366</v>
      </c>
      <c r="D762" t="str">
        <f t="shared" si="11"/>
        <v>Keep</v>
      </c>
    </row>
    <row r="763" spans="1:4" x14ac:dyDescent="0.2">
      <c r="A763" t="s">
        <v>57</v>
      </c>
      <c r="B763" t="s">
        <v>202</v>
      </c>
      <c r="C763">
        <v>16.562985994893079</v>
      </c>
      <c r="D763" t="str">
        <f t="shared" si="11"/>
        <v>Keep</v>
      </c>
    </row>
    <row r="764" spans="1:4" x14ac:dyDescent="0.2">
      <c r="A764" t="s">
        <v>43</v>
      </c>
      <c r="B764" t="s">
        <v>227</v>
      </c>
      <c r="C764">
        <v>1.8006793951547386</v>
      </c>
      <c r="D764" t="str">
        <f t="shared" si="11"/>
        <v>Keep</v>
      </c>
    </row>
    <row r="765" spans="1:4" x14ac:dyDescent="0.2">
      <c r="A765" t="s">
        <v>63</v>
      </c>
      <c r="B765" t="s">
        <v>235</v>
      </c>
      <c r="C765">
        <v>5.2753408469051539</v>
      </c>
      <c r="D765" t="str">
        <f t="shared" si="11"/>
        <v>Keep</v>
      </c>
    </row>
    <row r="766" spans="1:4" x14ac:dyDescent="0.2">
      <c r="A766" t="s">
        <v>63</v>
      </c>
      <c r="B766" t="s">
        <v>257</v>
      </c>
      <c r="C766">
        <v>5.8548469282410185</v>
      </c>
      <c r="D766" t="str">
        <f t="shared" si="11"/>
        <v>Keep</v>
      </c>
    </row>
    <row r="767" spans="1:4" x14ac:dyDescent="0.2">
      <c r="A767" t="s">
        <v>62</v>
      </c>
      <c r="B767" t="s">
        <v>79</v>
      </c>
      <c r="C767">
        <v>146.55612666810742</v>
      </c>
      <c r="D767" t="str">
        <f t="shared" si="11"/>
        <v>Keep</v>
      </c>
    </row>
    <row r="768" spans="1:4" x14ac:dyDescent="0.2">
      <c r="A768" t="s">
        <v>53</v>
      </c>
      <c r="B768" t="s">
        <v>79</v>
      </c>
      <c r="C768">
        <v>442.34957532980951</v>
      </c>
      <c r="D768" t="str">
        <f t="shared" si="11"/>
        <v>Keep</v>
      </c>
    </row>
    <row r="769" spans="1:4" x14ac:dyDescent="0.2">
      <c r="A769" t="s">
        <v>61</v>
      </c>
      <c r="B769" t="s">
        <v>79</v>
      </c>
      <c r="C769">
        <v>31.179644692446853</v>
      </c>
      <c r="D769" t="str">
        <f t="shared" si="11"/>
        <v>Keep</v>
      </c>
    </row>
    <row r="770" spans="1:4" x14ac:dyDescent="0.2">
      <c r="A770" t="s">
        <v>50</v>
      </c>
      <c r="B770" t="s">
        <v>97</v>
      </c>
      <c r="C770">
        <v>13.905113249885819</v>
      </c>
      <c r="D770" t="str">
        <f t="shared" ref="D770:D833" si="12">IF(ISERROR(VLOOKUP(B770,F:F,1,FALSE)),"Keep","Delete")</f>
        <v>Keep</v>
      </c>
    </row>
    <row r="771" spans="1:4" x14ac:dyDescent="0.2">
      <c r="A771" t="s">
        <v>61</v>
      </c>
      <c r="B771" t="s">
        <v>126</v>
      </c>
      <c r="C771">
        <v>1.3769484196444546</v>
      </c>
      <c r="D771" t="str">
        <f t="shared" si="12"/>
        <v>Keep</v>
      </c>
    </row>
    <row r="772" spans="1:4" x14ac:dyDescent="0.2">
      <c r="A772" t="s">
        <v>73</v>
      </c>
      <c r="B772" t="s">
        <v>172</v>
      </c>
      <c r="C772">
        <v>7.8052767858989665</v>
      </c>
      <c r="D772" t="str">
        <f t="shared" si="12"/>
        <v>Keep</v>
      </c>
    </row>
    <row r="773" spans="1:4" x14ac:dyDescent="0.2">
      <c r="A773" t="s">
        <v>49</v>
      </c>
      <c r="B773" t="s">
        <v>144</v>
      </c>
      <c r="C773">
        <v>91.73300391484176</v>
      </c>
      <c r="D773" t="str">
        <f t="shared" si="12"/>
        <v>Keep</v>
      </c>
    </row>
    <row r="774" spans="1:4" x14ac:dyDescent="0.2">
      <c r="A774" t="s">
        <v>43</v>
      </c>
      <c r="B774" t="s">
        <v>201</v>
      </c>
      <c r="C774">
        <v>11.855523433955582</v>
      </c>
      <c r="D774" t="str">
        <f t="shared" si="12"/>
        <v>Keep</v>
      </c>
    </row>
    <row r="775" spans="1:4" x14ac:dyDescent="0.2">
      <c r="A775" t="s">
        <v>49</v>
      </c>
      <c r="B775" t="s">
        <v>151</v>
      </c>
      <c r="C775">
        <v>14.651283692960076</v>
      </c>
      <c r="D775" t="str">
        <f t="shared" si="12"/>
        <v>Keep</v>
      </c>
    </row>
    <row r="776" spans="1:4" x14ac:dyDescent="0.2">
      <c r="A776" t="s">
        <v>52</v>
      </c>
      <c r="B776" t="s">
        <v>200</v>
      </c>
      <c r="C776">
        <v>7.3189747808647567</v>
      </c>
      <c r="D776" t="str">
        <f t="shared" si="12"/>
        <v>Keep</v>
      </c>
    </row>
    <row r="777" spans="1:4" x14ac:dyDescent="0.2">
      <c r="A777" t="s">
        <v>40</v>
      </c>
      <c r="B777" t="s">
        <v>184</v>
      </c>
      <c r="C777">
        <v>3.5301229866798152</v>
      </c>
      <c r="D777" t="str">
        <f t="shared" si="12"/>
        <v>Keep</v>
      </c>
    </row>
    <row r="778" spans="1:4" x14ac:dyDescent="0.2">
      <c r="A778" t="s">
        <v>61</v>
      </c>
      <c r="B778" t="s">
        <v>237</v>
      </c>
      <c r="C778">
        <v>2.1675858737070417</v>
      </c>
      <c r="D778" t="str">
        <f t="shared" si="12"/>
        <v>Keep</v>
      </c>
    </row>
    <row r="779" spans="1:4" x14ac:dyDescent="0.2">
      <c r="A779" t="s">
        <v>53</v>
      </c>
      <c r="B779" t="s">
        <v>237</v>
      </c>
      <c r="C779">
        <v>13.362671509724327</v>
      </c>
      <c r="D779" t="str">
        <f t="shared" si="12"/>
        <v>Keep</v>
      </c>
    </row>
    <row r="780" spans="1:4" x14ac:dyDescent="0.2">
      <c r="A780" t="s">
        <v>75</v>
      </c>
      <c r="B780" t="s">
        <v>218</v>
      </c>
      <c r="C780">
        <v>3.0251965308361743</v>
      </c>
      <c r="D780" t="str">
        <f t="shared" si="12"/>
        <v>Keep</v>
      </c>
    </row>
    <row r="781" spans="1:4" x14ac:dyDescent="0.2">
      <c r="A781" t="s">
        <v>49</v>
      </c>
      <c r="B781" t="s">
        <v>68</v>
      </c>
      <c r="C781">
        <v>44.818199697121102</v>
      </c>
      <c r="D781" t="str">
        <f t="shared" si="12"/>
        <v>Keep</v>
      </c>
    </row>
    <row r="782" spans="1:4" x14ac:dyDescent="0.2">
      <c r="A782" t="s">
        <v>52</v>
      </c>
      <c r="B782" t="s">
        <v>81</v>
      </c>
      <c r="C782">
        <v>117.77237400826836</v>
      </c>
      <c r="D782" t="str">
        <f t="shared" si="12"/>
        <v>Keep</v>
      </c>
    </row>
    <row r="783" spans="1:4" x14ac:dyDescent="0.2">
      <c r="A783" t="s">
        <v>69</v>
      </c>
      <c r="B783" t="s">
        <v>151</v>
      </c>
      <c r="C783">
        <v>4.3196326591416954</v>
      </c>
      <c r="D783" t="str">
        <f t="shared" si="12"/>
        <v>Keep</v>
      </c>
    </row>
    <row r="784" spans="1:4" x14ac:dyDescent="0.2">
      <c r="A784" t="s">
        <v>39</v>
      </c>
      <c r="B784" t="s">
        <v>120</v>
      </c>
      <c r="C784">
        <v>3.3254236213565784</v>
      </c>
      <c r="D784" t="str">
        <f t="shared" si="12"/>
        <v>Keep</v>
      </c>
    </row>
    <row r="785" spans="1:4" x14ac:dyDescent="0.2">
      <c r="A785" t="s">
        <v>64</v>
      </c>
      <c r="B785" t="s">
        <v>144</v>
      </c>
      <c r="C785">
        <v>13.026362974884076</v>
      </c>
      <c r="D785" t="str">
        <f t="shared" si="12"/>
        <v>Keep</v>
      </c>
    </row>
    <row r="786" spans="1:4" x14ac:dyDescent="0.2">
      <c r="A786" t="s">
        <v>50</v>
      </c>
      <c r="B786" t="s">
        <v>194</v>
      </c>
      <c r="C786">
        <v>4.8376093349469675</v>
      </c>
      <c r="D786" t="str">
        <f t="shared" si="12"/>
        <v>Keep</v>
      </c>
    </row>
    <row r="787" spans="1:4" x14ac:dyDescent="0.2">
      <c r="A787" t="s">
        <v>73</v>
      </c>
      <c r="B787" t="s">
        <v>173</v>
      </c>
      <c r="C787">
        <v>22.627830087750233</v>
      </c>
      <c r="D787" t="str">
        <f t="shared" si="12"/>
        <v>Keep</v>
      </c>
    </row>
    <row r="788" spans="1:4" x14ac:dyDescent="0.2">
      <c r="A788" t="s">
        <v>43</v>
      </c>
      <c r="B788" t="s">
        <v>193</v>
      </c>
      <c r="C788">
        <v>1.3097644788875433</v>
      </c>
      <c r="D788" t="str">
        <f t="shared" si="12"/>
        <v>Keep</v>
      </c>
    </row>
    <row r="789" spans="1:4" x14ac:dyDescent="0.2">
      <c r="A789" t="s">
        <v>38</v>
      </c>
      <c r="B789" t="s">
        <v>229</v>
      </c>
      <c r="C789">
        <v>37.233163017611631</v>
      </c>
      <c r="D789" t="str">
        <f t="shared" si="12"/>
        <v>Keep</v>
      </c>
    </row>
    <row r="790" spans="1:4" x14ac:dyDescent="0.2">
      <c r="A790" t="s">
        <v>58</v>
      </c>
      <c r="B790" t="s">
        <v>237</v>
      </c>
      <c r="C790">
        <v>8.611880331048356</v>
      </c>
      <c r="D790" t="str">
        <f t="shared" si="12"/>
        <v>Keep</v>
      </c>
    </row>
    <row r="791" spans="1:4" x14ac:dyDescent="0.2">
      <c r="A791" t="s">
        <v>47</v>
      </c>
      <c r="B791" t="s">
        <v>68</v>
      </c>
      <c r="C791">
        <v>124.10002895527143</v>
      </c>
      <c r="D791" t="str">
        <f t="shared" si="12"/>
        <v>Keep</v>
      </c>
    </row>
    <row r="792" spans="1:4" x14ac:dyDescent="0.2">
      <c r="A792" t="s">
        <v>64</v>
      </c>
      <c r="B792" t="s">
        <v>96</v>
      </c>
      <c r="C792">
        <v>9.7369419985545722</v>
      </c>
      <c r="D792" t="str">
        <f t="shared" si="12"/>
        <v>Keep</v>
      </c>
    </row>
    <row r="793" spans="1:4" x14ac:dyDescent="0.2">
      <c r="A793" t="s">
        <v>41</v>
      </c>
      <c r="B793" t="s">
        <v>34</v>
      </c>
      <c r="C793">
        <v>4.6274563365320551</v>
      </c>
      <c r="D793" t="str">
        <f t="shared" si="12"/>
        <v>Keep</v>
      </c>
    </row>
    <row r="794" spans="1:4" x14ac:dyDescent="0.2">
      <c r="A794" t="s">
        <v>73</v>
      </c>
      <c r="B794" t="s">
        <v>98</v>
      </c>
      <c r="C794">
        <v>12.925196534297411</v>
      </c>
      <c r="D794" t="str">
        <f t="shared" si="12"/>
        <v>Keep</v>
      </c>
    </row>
    <row r="795" spans="1:4" x14ac:dyDescent="0.2">
      <c r="A795" t="s">
        <v>52</v>
      </c>
      <c r="B795" t="s">
        <v>140</v>
      </c>
      <c r="C795">
        <v>11.7766870688413</v>
      </c>
      <c r="D795" t="str">
        <f t="shared" si="12"/>
        <v>Keep</v>
      </c>
    </row>
    <row r="796" spans="1:4" x14ac:dyDescent="0.2">
      <c r="A796" t="s">
        <v>40</v>
      </c>
      <c r="B796" t="s">
        <v>98</v>
      </c>
      <c r="C796">
        <v>9.3783343157424763</v>
      </c>
      <c r="D796" t="str">
        <f t="shared" si="12"/>
        <v>Keep</v>
      </c>
    </row>
    <row r="797" spans="1:4" x14ac:dyDescent="0.2">
      <c r="A797" t="s">
        <v>41</v>
      </c>
      <c r="B797" t="s">
        <v>137</v>
      </c>
      <c r="C797">
        <v>21.234586771526043</v>
      </c>
      <c r="D797" t="str">
        <f t="shared" si="12"/>
        <v>Keep</v>
      </c>
    </row>
    <row r="798" spans="1:4" x14ac:dyDescent="0.2">
      <c r="A798" t="s">
        <v>52</v>
      </c>
      <c r="B798" t="s">
        <v>154</v>
      </c>
      <c r="C798">
        <v>14.760082540660243</v>
      </c>
      <c r="D798" t="str">
        <f t="shared" si="12"/>
        <v>Keep</v>
      </c>
    </row>
    <row r="799" spans="1:4" x14ac:dyDescent="0.2">
      <c r="A799" t="s">
        <v>46</v>
      </c>
      <c r="B799" t="s">
        <v>202</v>
      </c>
      <c r="C799">
        <v>14.280465246389946</v>
      </c>
      <c r="D799" t="str">
        <f t="shared" si="12"/>
        <v>Keep</v>
      </c>
    </row>
    <row r="800" spans="1:4" x14ac:dyDescent="0.2">
      <c r="A800" t="s">
        <v>39</v>
      </c>
      <c r="B800" t="s">
        <v>171</v>
      </c>
      <c r="C800">
        <v>23.238726895442138</v>
      </c>
      <c r="D800" t="str">
        <f t="shared" si="12"/>
        <v>Keep</v>
      </c>
    </row>
    <row r="801" spans="1:4" x14ac:dyDescent="0.2">
      <c r="A801" t="s">
        <v>40</v>
      </c>
      <c r="B801" t="s">
        <v>156</v>
      </c>
      <c r="C801">
        <v>2.266926670634088</v>
      </c>
      <c r="D801" t="str">
        <f t="shared" si="12"/>
        <v>Keep</v>
      </c>
    </row>
    <row r="802" spans="1:4" x14ac:dyDescent="0.2">
      <c r="A802" t="s">
        <v>60</v>
      </c>
      <c r="B802" t="s">
        <v>189</v>
      </c>
      <c r="C802">
        <v>11.728255503189089</v>
      </c>
      <c r="D802" t="str">
        <f t="shared" si="12"/>
        <v>Keep</v>
      </c>
    </row>
    <row r="803" spans="1:4" x14ac:dyDescent="0.2">
      <c r="A803" t="s">
        <v>55</v>
      </c>
      <c r="B803" t="s">
        <v>235</v>
      </c>
      <c r="C803">
        <v>7.1509125345679561</v>
      </c>
      <c r="D803" t="str">
        <f t="shared" si="12"/>
        <v>Keep</v>
      </c>
    </row>
    <row r="804" spans="1:4" x14ac:dyDescent="0.2">
      <c r="A804" t="s">
        <v>46</v>
      </c>
      <c r="B804" t="s">
        <v>218</v>
      </c>
      <c r="C804">
        <v>5.7893614345072946</v>
      </c>
      <c r="D804" t="str">
        <f t="shared" si="12"/>
        <v>Keep</v>
      </c>
    </row>
    <row r="805" spans="1:4" x14ac:dyDescent="0.2">
      <c r="A805" t="s">
        <v>55</v>
      </c>
      <c r="B805" t="s">
        <v>237</v>
      </c>
      <c r="C805">
        <v>5.9587191527740648</v>
      </c>
      <c r="D805" t="str">
        <f t="shared" si="12"/>
        <v>Keep</v>
      </c>
    </row>
    <row r="806" spans="1:4" x14ac:dyDescent="0.2">
      <c r="A806" t="s">
        <v>52</v>
      </c>
      <c r="B806" t="s">
        <v>79</v>
      </c>
      <c r="C806">
        <v>100.90464411501358</v>
      </c>
      <c r="D806" t="str">
        <f t="shared" si="12"/>
        <v>Keep</v>
      </c>
    </row>
    <row r="807" spans="1:4" x14ac:dyDescent="0.2">
      <c r="A807" t="s">
        <v>53</v>
      </c>
      <c r="B807" t="s">
        <v>79</v>
      </c>
      <c r="C807">
        <v>53.659006979303285</v>
      </c>
      <c r="D807" t="str">
        <f t="shared" si="12"/>
        <v>Keep</v>
      </c>
    </row>
    <row r="808" spans="1:4" x14ac:dyDescent="0.2">
      <c r="A808" t="s">
        <v>50</v>
      </c>
      <c r="B808" t="s">
        <v>118</v>
      </c>
      <c r="C808">
        <v>8.8135345766503956</v>
      </c>
      <c r="D808" t="str">
        <f t="shared" si="12"/>
        <v>Keep</v>
      </c>
    </row>
    <row r="809" spans="1:4" x14ac:dyDescent="0.2">
      <c r="A809" t="s">
        <v>61</v>
      </c>
      <c r="B809" t="s">
        <v>123</v>
      </c>
      <c r="C809">
        <v>8.992802694451111</v>
      </c>
      <c r="D809" t="str">
        <f t="shared" si="12"/>
        <v>Keep</v>
      </c>
    </row>
    <row r="810" spans="1:4" x14ac:dyDescent="0.2">
      <c r="A810" t="s">
        <v>58</v>
      </c>
      <c r="B810" t="s">
        <v>118</v>
      </c>
      <c r="C810">
        <v>13.40937192419401</v>
      </c>
      <c r="D810" t="str">
        <f t="shared" si="12"/>
        <v>Keep</v>
      </c>
    </row>
    <row r="811" spans="1:4" x14ac:dyDescent="0.2">
      <c r="A811" t="s">
        <v>57</v>
      </c>
      <c r="B811" t="s">
        <v>105</v>
      </c>
      <c r="C811">
        <v>3.5612305306754299</v>
      </c>
      <c r="D811" t="str">
        <f t="shared" si="12"/>
        <v>Keep</v>
      </c>
    </row>
    <row r="812" spans="1:4" x14ac:dyDescent="0.2">
      <c r="A812" t="s">
        <v>41</v>
      </c>
      <c r="B812" t="s">
        <v>154</v>
      </c>
      <c r="C812">
        <v>12.985809565099554</v>
      </c>
      <c r="D812" t="str">
        <f t="shared" si="12"/>
        <v>Keep</v>
      </c>
    </row>
    <row r="813" spans="1:4" x14ac:dyDescent="0.2">
      <c r="A813" t="s">
        <v>75</v>
      </c>
      <c r="B813" t="s">
        <v>120</v>
      </c>
      <c r="C813">
        <v>1.2724338430642148</v>
      </c>
      <c r="D813" t="str">
        <f t="shared" si="12"/>
        <v>Keep</v>
      </c>
    </row>
    <row r="814" spans="1:4" x14ac:dyDescent="0.2">
      <c r="A814" t="s">
        <v>75</v>
      </c>
      <c r="B814" t="s">
        <v>144</v>
      </c>
      <c r="C814">
        <v>6.0459054535870473</v>
      </c>
      <c r="D814" t="str">
        <f t="shared" si="12"/>
        <v>Keep</v>
      </c>
    </row>
    <row r="815" spans="1:4" x14ac:dyDescent="0.2">
      <c r="A815" t="s">
        <v>58</v>
      </c>
      <c r="B815" t="s">
        <v>154</v>
      </c>
      <c r="C815">
        <v>29.362362628762284</v>
      </c>
      <c r="D815" t="str">
        <f t="shared" si="12"/>
        <v>Keep</v>
      </c>
    </row>
    <row r="816" spans="1:4" x14ac:dyDescent="0.2">
      <c r="A816" t="s">
        <v>64</v>
      </c>
      <c r="B816" t="s">
        <v>237</v>
      </c>
      <c r="C816">
        <v>4.3038990144318534</v>
      </c>
      <c r="D816" t="str">
        <f t="shared" si="12"/>
        <v>Keep</v>
      </c>
    </row>
    <row r="817" spans="1:4" x14ac:dyDescent="0.2">
      <c r="A817" t="s">
        <v>53</v>
      </c>
      <c r="B817" t="s">
        <v>253</v>
      </c>
      <c r="C817">
        <v>2.5494492972902756</v>
      </c>
      <c r="D817" t="str">
        <f t="shared" si="12"/>
        <v>Keep</v>
      </c>
    </row>
    <row r="818" spans="1:4" x14ac:dyDescent="0.2">
      <c r="A818" t="s">
        <v>58</v>
      </c>
      <c r="B818" t="s">
        <v>235</v>
      </c>
      <c r="C818">
        <v>5.3006607202648199</v>
      </c>
      <c r="D818" t="str">
        <f t="shared" si="12"/>
        <v>Keep</v>
      </c>
    </row>
    <row r="819" spans="1:4" x14ac:dyDescent="0.2">
      <c r="A819" t="s">
        <v>43</v>
      </c>
      <c r="B819" t="s">
        <v>68</v>
      </c>
      <c r="C819">
        <v>42.444692438554824</v>
      </c>
      <c r="D819" t="str">
        <f t="shared" si="12"/>
        <v>Keep</v>
      </c>
    </row>
    <row r="820" spans="1:4" x14ac:dyDescent="0.2">
      <c r="A820" t="s">
        <v>56</v>
      </c>
      <c r="B820" t="s">
        <v>97</v>
      </c>
      <c r="C820">
        <v>31.946364998406043</v>
      </c>
      <c r="D820" t="str">
        <f t="shared" si="12"/>
        <v>Keep</v>
      </c>
    </row>
    <row r="821" spans="1:4" x14ac:dyDescent="0.2">
      <c r="A821" t="s">
        <v>46</v>
      </c>
      <c r="B821" t="s">
        <v>120</v>
      </c>
      <c r="C821">
        <v>3.2954603516205836</v>
      </c>
      <c r="D821" t="str">
        <f t="shared" si="12"/>
        <v>Keep</v>
      </c>
    </row>
    <row r="822" spans="1:4" x14ac:dyDescent="0.2">
      <c r="A822" t="s">
        <v>63</v>
      </c>
      <c r="B822" t="s">
        <v>126</v>
      </c>
      <c r="C822">
        <v>56.280898147287161</v>
      </c>
      <c r="D822" t="str">
        <f t="shared" si="12"/>
        <v>Keep</v>
      </c>
    </row>
    <row r="823" spans="1:4" x14ac:dyDescent="0.2">
      <c r="A823" t="s">
        <v>63</v>
      </c>
      <c r="B823" t="s">
        <v>142</v>
      </c>
      <c r="C823">
        <v>4.5340673912244576</v>
      </c>
      <c r="D823" t="str">
        <f t="shared" si="12"/>
        <v>Keep</v>
      </c>
    </row>
    <row r="824" spans="1:4" x14ac:dyDescent="0.2">
      <c r="A824" t="s">
        <v>57</v>
      </c>
      <c r="B824" t="s">
        <v>150</v>
      </c>
      <c r="C824">
        <v>8.5852336775814226</v>
      </c>
      <c r="D824" t="str">
        <f t="shared" si="12"/>
        <v>Keep</v>
      </c>
    </row>
    <row r="825" spans="1:4" x14ac:dyDescent="0.2">
      <c r="A825" t="s">
        <v>62</v>
      </c>
      <c r="B825" t="s">
        <v>176</v>
      </c>
      <c r="C825">
        <v>12.822681601217299</v>
      </c>
      <c r="D825" t="str">
        <f t="shared" si="12"/>
        <v>Keep</v>
      </c>
    </row>
    <row r="826" spans="1:4" x14ac:dyDescent="0.2">
      <c r="A826" t="s">
        <v>39</v>
      </c>
      <c r="B826" t="s">
        <v>127</v>
      </c>
      <c r="C826">
        <v>7.5254440451264832</v>
      </c>
      <c r="D826" t="str">
        <f t="shared" si="12"/>
        <v>Keep</v>
      </c>
    </row>
    <row r="827" spans="1:4" x14ac:dyDescent="0.2">
      <c r="A827" t="s">
        <v>73</v>
      </c>
      <c r="B827" t="s">
        <v>151</v>
      </c>
      <c r="C827">
        <v>21.325451178706103</v>
      </c>
      <c r="D827" t="str">
        <f t="shared" si="12"/>
        <v>Keep</v>
      </c>
    </row>
    <row r="828" spans="1:4" x14ac:dyDescent="0.2">
      <c r="A828" t="s">
        <v>46</v>
      </c>
      <c r="B828" t="s">
        <v>187</v>
      </c>
      <c r="C828">
        <v>8.6531823283197884</v>
      </c>
      <c r="D828" t="str">
        <f t="shared" si="12"/>
        <v>Keep</v>
      </c>
    </row>
    <row r="829" spans="1:4" x14ac:dyDescent="0.2">
      <c r="A829" t="s">
        <v>40</v>
      </c>
      <c r="B829" t="s">
        <v>171</v>
      </c>
      <c r="C829">
        <v>10.328252104772714</v>
      </c>
      <c r="D829" t="str">
        <f t="shared" si="12"/>
        <v>Keep</v>
      </c>
    </row>
    <row r="830" spans="1:4" x14ac:dyDescent="0.2">
      <c r="A830" t="s">
        <v>71</v>
      </c>
      <c r="B830" t="s">
        <v>151</v>
      </c>
      <c r="C830">
        <v>2.3382202558332321</v>
      </c>
      <c r="D830" t="str">
        <f t="shared" si="12"/>
        <v>Keep</v>
      </c>
    </row>
    <row r="831" spans="1:4" x14ac:dyDescent="0.2">
      <c r="A831" t="s">
        <v>56</v>
      </c>
      <c r="B831" t="s">
        <v>175</v>
      </c>
      <c r="C831">
        <v>5.3609360795811458</v>
      </c>
      <c r="D831" t="str">
        <f t="shared" si="12"/>
        <v>Keep</v>
      </c>
    </row>
    <row r="832" spans="1:4" x14ac:dyDescent="0.2">
      <c r="A832" t="s">
        <v>73</v>
      </c>
      <c r="B832" t="s">
        <v>218</v>
      </c>
      <c r="C832">
        <v>4.1529263687699061</v>
      </c>
      <c r="D832" t="str">
        <f t="shared" si="12"/>
        <v>Keep</v>
      </c>
    </row>
    <row r="833" spans="1:4" x14ac:dyDescent="0.2">
      <c r="A833" t="s">
        <v>56</v>
      </c>
      <c r="B833" t="s">
        <v>33</v>
      </c>
      <c r="C833">
        <v>20.748508586975749</v>
      </c>
      <c r="D833" t="str">
        <f t="shared" si="12"/>
        <v>Keep</v>
      </c>
    </row>
    <row r="834" spans="1:4" x14ac:dyDescent="0.2">
      <c r="A834" t="s">
        <v>41</v>
      </c>
      <c r="B834" t="s">
        <v>54</v>
      </c>
      <c r="C834">
        <v>2.8806129570296788</v>
      </c>
      <c r="D834" t="str">
        <f t="shared" ref="D834:D897" si="13">IF(ISERROR(VLOOKUP(B834,F:F,1,FALSE)),"Keep","Delete")</f>
        <v>Keep</v>
      </c>
    </row>
    <row r="835" spans="1:4" x14ac:dyDescent="0.2">
      <c r="A835" t="s">
        <v>52</v>
      </c>
      <c r="B835" t="s">
        <v>79</v>
      </c>
      <c r="C835">
        <v>145.26703422595068</v>
      </c>
      <c r="D835" t="str">
        <f t="shared" si="13"/>
        <v>Keep</v>
      </c>
    </row>
    <row r="836" spans="1:4" x14ac:dyDescent="0.2">
      <c r="A836" t="s">
        <v>62</v>
      </c>
      <c r="B836" t="s">
        <v>79</v>
      </c>
      <c r="C836">
        <v>96.681254944256892</v>
      </c>
      <c r="D836" t="str">
        <f t="shared" si="13"/>
        <v>Keep</v>
      </c>
    </row>
    <row r="837" spans="1:4" x14ac:dyDescent="0.2">
      <c r="A837" t="s">
        <v>50</v>
      </c>
      <c r="B837" t="s">
        <v>79</v>
      </c>
      <c r="C837">
        <v>112.09287169700241</v>
      </c>
      <c r="D837" t="str">
        <f t="shared" si="13"/>
        <v>Keep</v>
      </c>
    </row>
    <row r="838" spans="1:4" x14ac:dyDescent="0.2">
      <c r="A838" t="s">
        <v>73</v>
      </c>
      <c r="B838" t="s">
        <v>104</v>
      </c>
      <c r="C838">
        <v>30.046448194412115</v>
      </c>
      <c r="D838" t="str">
        <f t="shared" si="13"/>
        <v>Keep</v>
      </c>
    </row>
    <row r="839" spans="1:4" x14ac:dyDescent="0.2">
      <c r="A839" t="s">
        <v>55</v>
      </c>
      <c r="B839" t="s">
        <v>150</v>
      </c>
      <c r="C839">
        <v>5.3752845722735945</v>
      </c>
      <c r="D839" t="str">
        <f t="shared" si="13"/>
        <v>Keep</v>
      </c>
    </row>
    <row r="840" spans="1:4" x14ac:dyDescent="0.2">
      <c r="A840" t="s">
        <v>74</v>
      </c>
      <c r="B840" t="s">
        <v>154</v>
      </c>
      <c r="C840">
        <v>1.8857494892259679</v>
      </c>
      <c r="D840" t="str">
        <f t="shared" si="13"/>
        <v>Keep</v>
      </c>
    </row>
    <row r="841" spans="1:4" x14ac:dyDescent="0.2">
      <c r="A841" t="s">
        <v>52</v>
      </c>
      <c r="B841" t="s">
        <v>185</v>
      </c>
      <c r="C841">
        <v>6.1801476567714611</v>
      </c>
      <c r="D841" t="str">
        <f t="shared" si="13"/>
        <v>Keep</v>
      </c>
    </row>
    <row r="842" spans="1:4" x14ac:dyDescent="0.2">
      <c r="A842" t="s">
        <v>69</v>
      </c>
      <c r="B842" t="s">
        <v>126</v>
      </c>
      <c r="C842">
        <v>6.7952937441406807</v>
      </c>
      <c r="D842" t="str">
        <f t="shared" si="13"/>
        <v>Keep</v>
      </c>
    </row>
    <row r="843" spans="1:4" x14ac:dyDescent="0.2">
      <c r="A843" t="s">
        <v>65</v>
      </c>
      <c r="B843" t="s">
        <v>205</v>
      </c>
      <c r="C843">
        <v>19.183027096648019</v>
      </c>
      <c r="D843" t="str">
        <f t="shared" si="13"/>
        <v>Keep</v>
      </c>
    </row>
    <row r="844" spans="1:4" x14ac:dyDescent="0.2">
      <c r="A844" t="s">
        <v>74</v>
      </c>
      <c r="B844" t="s">
        <v>218</v>
      </c>
      <c r="C844">
        <v>1.4403867311321006</v>
      </c>
      <c r="D844" t="str">
        <f t="shared" si="13"/>
        <v>Keep</v>
      </c>
    </row>
    <row r="845" spans="1:4" x14ac:dyDescent="0.2">
      <c r="A845" t="s">
        <v>64</v>
      </c>
      <c r="B845" t="s">
        <v>237</v>
      </c>
      <c r="C845">
        <v>4.0264555170289409</v>
      </c>
      <c r="D845" t="str">
        <f t="shared" si="13"/>
        <v>Keep</v>
      </c>
    </row>
    <row r="846" spans="1:4" x14ac:dyDescent="0.2">
      <c r="A846" t="s">
        <v>64</v>
      </c>
      <c r="B846" t="s">
        <v>237</v>
      </c>
      <c r="C846">
        <v>5.4010126990713809</v>
      </c>
      <c r="D846" t="str">
        <f t="shared" si="13"/>
        <v>Keep</v>
      </c>
    </row>
    <row r="847" spans="1:4" x14ac:dyDescent="0.2">
      <c r="A847" t="s">
        <v>63</v>
      </c>
      <c r="B847" t="s">
        <v>237</v>
      </c>
      <c r="C847">
        <v>7.6046293198933173</v>
      </c>
      <c r="D847" t="str">
        <f t="shared" si="13"/>
        <v>Keep</v>
      </c>
    </row>
    <row r="848" spans="1:4" x14ac:dyDescent="0.2">
      <c r="A848" t="s">
        <v>66</v>
      </c>
      <c r="B848" t="s">
        <v>54</v>
      </c>
      <c r="C848">
        <v>10.810096256614925</v>
      </c>
      <c r="D848" t="str">
        <f t="shared" si="13"/>
        <v>Keep</v>
      </c>
    </row>
    <row r="849" spans="1:4" x14ac:dyDescent="0.2">
      <c r="A849" t="s">
        <v>53</v>
      </c>
      <c r="B849" t="s">
        <v>127</v>
      </c>
      <c r="C849">
        <v>2.5570295763785302</v>
      </c>
      <c r="D849" t="str">
        <f t="shared" si="13"/>
        <v>Keep</v>
      </c>
    </row>
    <row r="850" spans="1:4" x14ac:dyDescent="0.2">
      <c r="A850" t="s">
        <v>63</v>
      </c>
      <c r="B850" t="s">
        <v>104</v>
      </c>
      <c r="C850">
        <v>9.2774648391994177</v>
      </c>
      <c r="D850" t="str">
        <f t="shared" si="13"/>
        <v>Keep</v>
      </c>
    </row>
    <row r="851" spans="1:4" x14ac:dyDescent="0.2">
      <c r="A851" t="s">
        <v>65</v>
      </c>
      <c r="B851" t="s">
        <v>93</v>
      </c>
      <c r="C851">
        <v>8.7822703070042571</v>
      </c>
      <c r="D851" t="str">
        <f t="shared" si="13"/>
        <v>Keep</v>
      </c>
    </row>
    <row r="852" spans="1:4" x14ac:dyDescent="0.2">
      <c r="A852" t="s">
        <v>73</v>
      </c>
      <c r="B852" t="s">
        <v>192</v>
      </c>
      <c r="C852">
        <v>15.113336879485892</v>
      </c>
      <c r="D852" t="str">
        <f t="shared" si="13"/>
        <v>Keep</v>
      </c>
    </row>
    <row r="853" spans="1:4" x14ac:dyDescent="0.2">
      <c r="A853" t="s">
        <v>73</v>
      </c>
      <c r="B853" t="s">
        <v>68</v>
      </c>
      <c r="C853">
        <v>60.240599673754751</v>
      </c>
      <c r="D853" t="str">
        <f t="shared" si="13"/>
        <v>Keep</v>
      </c>
    </row>
    <row r="854" spans="1:4" x14ac:dyDescent="0.2">
      <c r="A854" t="s">
        <v>73</v>
      </c>
      <c r="B854" t="s">
        <v>97</v>
      </c>
      <c r="C854">
        <v>20.029475384803579</v>
      </c>
      <c r="D854" t="str">
        <f t="shared" si="13"/>
        <v>Keep</v>
      </c>
    </row>
    <row r="855" spans="1:4" x14ac:dyDescent="0.2">
      <c r="A855" t="s">
        <v>61</v>
      </c>
      <c r="B855" t="s">
        <v>91</v>
      </c>
      <c r="C855">
        <v>6.7198787124251727</v>
      </c>
      <c r="D855" t="str">
        <f t="shared" si="13"/>
        <v>Keep</v>
      </c>
    </row>
    <row r="856" spans="1:4" x14ac:dyDescent="0.2">
      <c r="A856" t="s">
        <v>45</v>
      </c>
      <c r="B856" t="s">
        <v>104</v>
      </c>
      <c r="C856">
        <v>48.279916868596693</v>
      </c>
      <c r="D856" t="str">
        <f t="shared" si="13"/>
        <v>Keep</v>
      </c>
    </row>
    <row r="857" spans="1:4" x14ac:dyDescent="0.2">
      <c r="A857" t="s">
        <v>73</v>
      </c>
      <c r="B857" t="s">
        <v>124</v>
      </c>
      <c r="C857">
        <v>6.1547433480892977</v>
      </c>
      <c r="D857" t="str">
        <f t="shared" si="13"/>
        <v>Keep</v>
      </c>
    </row>
    <row r="858" spans="1:4" x14ac:dyDescent="0.2">
      <c r="A858" t="s">
        <v>61</v>
      </c>
      <c r="B858" t="s">
        <v>114</v>
      </c>
      <c r="C858">
        <v>1.383371449013536</v>
      </c>
      <c r="D858" t="str">
        <f t="shared" si="13"/>
        <v>Keep</v>
      </c>
    </row>
    <row r="859" spans="1:4" x14ac:dyDescent="0.2">
      <c r="A859" t="s">
        <v>46</v>
      </c>
      <c r="B859" t="s">
        <v>148</v>
      </c>
      <c r="C859">
        <v>4.8383428124843046</v>
      </c>
      <c r="D859" t="str">
        <f t="shared" si="13"/>
        <v>Keep</v>
      </c>
    </row>
    <row r="860" spans="1:4" x14ac:dyDescent="0.2">
      <c r="A860" t="s">
        <v>49</v>
      </c>
      <c r="B860" t="s">
        <v>129</v>
      </c>
      <c r="C860">
        <v>3.7794508601493222</v>
      </c>
      <c r="D860" t="str">
        <f t="shared" si="13"/>
        <v>Keep</v>
      </c>
    </row>
    <row r="861" spans="1:4" x14ac:dyDescent="0.2">
      <c r="A861" t="s">
        <v>46</v>
      </c>
      <c r="B861" t="s">
        <v>137</v>
      </c>
      <c r="C861">
        <v>16.593301438086986</v>
      </c>
      <c r="D861" t="str">
        <f t="shared" si="13"/>
        <v>Keep</v>
      </c>
    </row>
    <row r="862" spans="1:4" x14ac:dyDescent="0.2">
      <c r="A862" t="s">
        <v>64</v>
      </c>
      <c r="B862" t="s">
        <v>156</v>
      </c>
      <c r="C862">
        <v>1.0552222540858838</v>
      </c>
      <c r="D862" t="str">
        <f t="shared" si="13"/>
        <v>Keep</v>
      </c>
    </row>
    <row r="863" spans="1:4" x14ac:dyDescent="0.2">
      <c r="A863" t="s">
        <v>56</v>
      </c>
      <c r="B863" t="s">
        <v>111</v>
      </c>
      <c r="C863">
        <v>9.2861514589978995</v>
      </c>
      <c r="D863" t="str">
        <f t="shared" si="13"/>
        <v>Keep</v>
      </c>
    </row>
    <row r="864" spans="1:4" x14ac:dyDescent="0.2">
      <c r="A864" t="s">
        <v>53</v>
      </c>
      <c r="B864" t="s">
        <v>190</v>
      </c>
      <c r="C864">
        <v>6.8922350883085555</v>
      </c>
      <c r="D864" t="str">
        <f t="shared" si="13"/>
        <v>Keep</v>
      </c>
    </row>
    <row r="865" spans="1:4" x14ac:dyDescent="0.2">
      <c r="A865" t="s">
        <v>65</v>
      </c>
      <c r="B865" t="s">
        <v>144</v>
      </c>
      <c r="C865">
        <v>8.9852868300152302</v>
      </c>
      <c r="D865" t="str">
        <f t="shared" si="13"/>
        <v>Keep</v>
      </c>
    </row>
    <row r="866" spans="1:4" x14ac:dyDescent="0.2">
      <c r="A866" t="s">
        <v>41</v>
      </c>
      <c r="B866" t="s">
        <v>173</v>
      </c>
      <c r="C866">
        <v>7.2104631913979107</v>
      </c>
      <c r="D866" t="str">
        <f t="shared" si="13"/>
        <v>Keep</v>
      </c>
    </row>
    <row r="867" spans="1:4" x14ac:dyDescent="0.2">
      <c r="A867" t="s">
        <v>55</v>
      </c>
      <c r="B867" t="s">
        <v>187</v>
      </c>
      <c r="C867">
        <v>12.438012596854497</v>
      </c>
      <c r="D867" t="str">
        <f t="shared" si="13"/>
        <v>Keep</v>
      </c>
    </row>
    <row r="868" spans="1:4" x14ac:dyDescent="0.2">
      <c r="A868" t="s">
        <v>49</v>
      </c>
      <c r="B868" t="s">
        <v>201</v>
      </c>
      <c r="C868">
        <v>10.577672072649477</v>
      </c>
      <c r="D868" t="str">
        <f t="shared" si="13"/>
        <v>Keep</v>
      </c>
    </row>
    <row r="869" spans="1:4" x14ac:dyDescent="0.2">
      <c r="A869" t="s">
        <v>50</v>
      </c>
      <c r="B869" t="s">
        <v>88</v>
      </c>
      <c r="C869">
        <v>4.8480444535920872</v>
      </c>
      <c r="D869" t="str">
        <f t="shared" si="13"/>
        <v>Keep</v>
      </c>
    </row>
    <row r="870" spans="1:4" x14ac:dyDescent="0.2">
      <c r="A870" t="s">
        <v>60</v>
      </c>
      <c r="B870" t="s">
        <v>245</v>
      </c>
      <c r="C870">
        <v>23.64245092877956</v>
      </c>
      <c r="D870" t="str">
        <f t="shared" si="13"/>
        <v>Keep</v>
      </c>
    </row>
    <row r="871" spans="1:4" x14ac:dyDescent="0.2">
      <c r="A871" t="s">
        <v>61</v>
      </c>
      <c r="B871" t="s">
        <v>51</v>
      </c>
      <c r="C871">
        <v>4.1340858722364091</v>
      </c>
      <c r="D871" t="str">
        <f t="shared" si="13"/>
        <v>Keep</v>
      </c>
    </row>
    <row r="872" spans="1:4" x14ac:dyDescent="0.2">
      <c r="A872" t="s">
        <v>60</v>
      </c>
      <c r="B872" t="s">
        <v>68</v>
      </c>
      <c r="C872">
        <v>44.522371549331474</v>
      </c>
      <c r="D872" t="str">
        <f t="shared" si="13"/>
        <v>Keep</v>
      </c>
    </row>
    <row r="873" spans="1:4" x14ac:dyDescent="0.2">
      <c r="A873" t="s">
        <v>65</v>
      </c>
      <c r="B873" t="s">
        <v>80</v>
      </c>
      <c r="C873">
        <v>4.4721832483750026</v>
      </c>
      <c r="D873" t="str">
        <f t="shared" si="13"/>
        <v>Keep</v>
      </c>
    </row>
    <row r="874" spans="1:4" x14ac:dyDescent="0.2">
      <c r="A874" t="s">
        <v>38</v>
      </c>
      <c r="B874" t="s">
        <v>87</v>
      </c>
      <c r="C874">
        <v>2.8075498711392228</v>
      </c>
      <c r="D874" t="str">
        <f t="shared" si="13"/>
        <v>Keep</v>
      </c>
    </row>
    <row r="875" spans="1:4" x14ac:dyDescent="0.2">
      <c r="A875" t="s">
        <v>57</v>
      </c>
      <c r="B875" t="s">
        <v>118</v>
      </c>
      <c r="C875">
        <v>11.887954087904756</v>
      </c>
      <c r="D875" t="str">
        <f t="shared" si="13"/>
        <v>Keep</v>
      </c>
    </row>
    <row r="876" spans="1:4" x14ac:dyDescent="0.2">
      <c r="A876" t="s">
        <v>63</v>
      </c>
      <c r="B876" t="s">
        <v>154</v>
      </c>
      <c r="C876">
        <v>12.011352976228286</v>
      </c>
      <c r="D876" t="str">
        <f t="shared" si="13"/>
        <v>Keep</v>
      </c>
    </row>
    <row r="877" spans="1:4" x14ac:dyDescent="0.2">
      <c r="A877" t="s">
        <v>45</v>
      </c>
      <c r="B877" t="s">
        <v>140</v>
      </c>
      <c r="C877">
        <v>26.48450567681563</v>
      </c>
      <c r="D877" t="str">
        <f t="shared" si="13"/>
        <v>Keep</v>
      </c>
    </row>
    <row r="878" spans="1:4" x14ac:dyDescent="0.2">
      <c r="A878" t="s">
        <v>41</v>
      </c>
      <c r="B878" t="s">
        <v>218</v>
      </c>
      <c r="C878">
        <v>3.1799767347053698</v>
      </c>
      <c r="D878" t="str">
        <f t="shared" si="13"/>
        <v>Keep</v>
      </c>
    </row>
    <row r="879" spans="1:4" x14ac:dyDescent="0.2">
      <c r="A879" t="s">
        <v>50</v>
      </c>
      <c r="B879" t="s">
        <v>158</v>
      </c>
      <c r="C879">
        <v>219.89631417155263</v>
      </c>
      <c r="D879" t="str">
        <f t="shared" si="13"/>
        <v>Keep</v>
      </c>
    </row>
    <row r="880" spans="1:4" x14ac:dyDescent="0.2">
      <c r="A880" t="s">
        <v>52</v>
      </c>
      <c r="B880" t="s">
        <v>79</v>
      </c>
      <c r="C880">
        <v>171.75729857051147</v>
      </c>
      <c r="D880" t="str">
        <f t="shared" si="13"/>
        <v>Keep</v>
      </c>
    </row>
    <row r="881" spans="1:4" x14ac:dyDescent="0.2">
      <c r="A881" t="s">
        <v>53</v>
      </c>
      <c r="B881" t="s">
        <v>114</v>
      </c>
      <c r="C881">
        <v>4.0734414709426412</v>
      </c>
      <c r="D881" t="str">
        <f t="shared" si="13"/>
        <v>Keep</v>
      </c>
    </row>
    <row r="882" spans="1:4" x14ac:dyDescent="0.2">
      <c r="A882" t="s">
        <v>56</v>
      </c>
      <c r="B882" t="s">
        <v>114</v>
      </c>
      <c r="C882">
        <v>9.5717728505398387</v>
      </c>
      <c r="D882" t="str">
        <f t="shared" si="13"/>
        <v>Keep</v>
      </c>
    </row>
    <row r="883" spans="1:4" x14ac:dyDescent="0.2">
      <c r="A883" t="s">
        <v>43</v>
      </c>
      <c r="B883" t="s">
        <v>128</v>
      </c>
      <c r="C883">
        <v>4.4185441672578118</v>
      </c>
      <c r="D883" t="str">
        <f t="shared" si="13"/>
        <v>Keep</v>
      </c>
    </row>
    <row r="884" spans="1:4" x14ac:dyDescent="0.2">
      <c r="A884" t="s">
        <v>45</v>
      </c>
      <c r="B884" t="s">
        <v>98</v>
      </c>
      <c r="C884">
        <v>13.056914032953975</v>
      </c>
      <c r="D884" t="str">
        <f t="shared" si="13"/>
        <v>Keep</v>
      </c>
    </row>
    <row r="885" spans="1:4" x14ac:dyDescent="0.2">
      <c r="A885" t="s">
        <v>50</v>
      </c>
      <c r="B885" t="s">
        <v>142</v>
      </c>
      <c r="C885">
        <v>2.7006361223115465</v>
      </c>
      <c r="D885" t="str">
        <f t="shared" si="13"/>
        <v>Keep</v>
      </c>
    </row>
    <row r="886" spans="1:4" x14ac:dyDescent="0.2">
      <c r="A886" t="s">
        <v>69</v>
      </c>
      <c r="B886" t="s">
        <v>154</v>
      </c>
      <c r="C886">
        <v>5.6580648003681295</v>
      </c>
      <c r="D886" t="str">
        <f t="shared" si="13"/>
        <v>Keep</v>
      </c>
    </row>
    <row r="887" spans="1:4" x14ac:dyDescent="0.2">
      <c r="A887" t="s">
        <v>53</v>
      </c>
      <c r="B887" t="s">
        <v>180</v>
      </c>
      <c r="C887">
        <v>8.4806146314156194</v>
      </c>
      <c r="D887" t="str">
        <f t="shared" si="13"/>
        <v>Keep</v>
      </c>
    </row>
    <row r="888" spans="1:4" x14ac:dyDescent="0.2">
      <c r="A888" t="s">
        <v>44</v>
      </c>
      <c r="B888" t="s">
        <v>189</v>
      </c>
      <c r="C888">
        <v>11.330292937479726</v>
      </c>
      <c r="D888" t="str">
        <f t="shared" si="13"/>
        <v>Keep</v>
      </c>
    </row>
    <row r="889" spans="1:4" x14ac:dyDescent="0.2">
      <c r="A889" t="s">
        <v>57</v>
      </c>
      <c r="B889" t="s">
        <v>199</v>
      </c>
      <c r="C889">
        <v>6.9043446833609554</v>
      </c>
      <c r="D889" t="str">
        <f t="shared" si="13"/>
        <v>Keep</v>
      </c>
    </row>
    <row r="890" spans="1:4" x14ac:dyDescent="0.2">
      <c r="A890" t="s">
        <v>39</v>
      </c>
      <c r="B890" t="s">
        <v>202</v>
      </c>
      <c r="C890">
        <v>19.181452133467896</v>
      </c>
      <c r="D890" t="str">
        <f t="shared" si="13"/>
        <v>Keep</v>
      </c>
    </row>
    <row r="891" spans="1:4" x14ac:dyDescent="0.2">
      <c r="A891" t="s">
        <v>73</v>
      </c>
      <c r="B891" t="s">
        <v>192</v>
      </c>
      <c r="C891">
        <v>10.86851911897354</v>
      </c>
      <c r="D891" t="str">
        <f t="shared" si="13"/>
        <v>Keep</v>
      </c>
    </row>
    <row r="892" spans="1:4" x14ac:dyDescent="0.2">
      <c r="A892" t="s">
        <v>47</v>
      </c>
      <c r="B892" t="s">
        <v>192</v>
      </c>
      <c r="C892">
        <v>12.04445706624942</v>
      </c>
      <c r="D892" t="str">
        <f t="shared" si="13"/>
        <v>Keep</v>
      </c>
    </row>
    <row r="893" spans="1:4" x14ac:dyDescent="0.2">
      <c r="A893" t="s">
        <v>58</v>
      </c>
      <c r="B893" t="s">
        <v>247</v>
      </c>
      <c r="C893">
        <v>2.8794348408149508</v>
      </c>
      <c r="D893" t="str">
        <f t="shared" si="13"/>
        <v>Keep</v>
      </c>
    </row>
    <row r="894" spans="1:4" x14ac:dyDescent="0.2">
      <c r="A894" t="s">
        <v>49</v>
      </c>
      <c r="B894" t="s">
        <v>237</v>
      </c>
      <c r="C894">
        <v>4.8624567669800918</v>
      </c>
      <c r="D894" t="str">
        <f t="shared" si="13"/>
        <v>Keep</v>
      </c>
    </row>
    <row r="895" spans="1:4" x14ac:dyDescent="0.2">
      <c r="A895" t="s">
        <v>53</v>
      </c>
      <c r="B895" t="s">
        <v>81</v>
      </c>
      <c r="C895">
        <v>174.07058411482029</v>
      </c>
      <c r="D895" t="str">
        <f t="shared" si="13"/>
        <v>Keep</v>
      </c>
    </row>
    <row r="896" spans="1:4" x14ac:dyDescent="0.2">
      <c r="A896" t="s">
        <v>44</v>
      </c>
      <c r="B896" t="s">
        <v>100</v>
      </c>
      <c r="C896">
        <v>2.5763974456401009</v>
      </c>
      <c r="D896" t="str">
        <f t="shared" si="13"/>
        <v>Keep</v>
      </c>
    </row>
    <row r="897" spans="1:4" x14ac:dyDescent="0.2">
      <c r="A897" t="s">
        <v>52</v>
      </c>
      <c r="B897" t="s">
        <v>98</v>
      </c>
      <c r="C897">
        <v>7.8999625604500201</v>
      </c>
      <c r="D897" t="str">
        <f t="shared" si="13"/>
        <v>Keep</v>
      </c>
    </row>
    <row r="898" spans="1:4" x14ac:dyDescent="0.2">
      <c r="A898" t="s">
        <v>64</v>
      </c>
      <c r="B898" t="s">
        <v>123</v>
      </c>
      <c r="C898">
        <v>35.933762777723011</v>
      </c>
      <c r="D898" t="str">
        <f t="shared" ref="D898:D961" si="14">IF(ISERROR(VLOOKUP(B898,F:F,1,FALSE)),"Keep","Delete")</f>
        <v>Keep</v>
      </c>
    </row>
    <row r="899" spans="1:4" x14ac:dyDescent="0.2">
      <c r="A899" t="s">
        <v>62</v>
      </c>
      <c r="B899" t="s">
        <v>137</v>
      </c>
      <c r="C899">
        <v>17.549290762888685</v>
      </c>
      <c r="D899" t="str">
        <f t="shared" si="14"/>
        <v>Keep</v>
      </c>
    </row>
    <row r="900" spans="1:4" x14ac:dyDescent="0.2">
      <c r="A900" t="s">
        <v>39</v>
      </c>
      <c r="B900" t="s">
        <v>154</v>
      </c>
      <c r="C900">
        <v>33.676210613791874</v>
      </c>
      <c r="D900" t="str">
        <f t="shared" si="14"/>
        <v>Keep</v>
      </c>
    </row>
    <row r="901" spans="1:4" x14ac:dyDescent="0.2">
      <c r="A901" t="s">
        <v>44</v>
      </c>
      <c r="B901" t="s">
        <v>111</v>
      </c>
      <c r="C901">
        <v>5.5421701396733578</v>
      </c>
      <c r="D901" t="str">
        <f t="shared" si="14"/>
        <v>Keep</v>
      </c>
    </row>
    <row r="902" spans="1:4" x14ac:dyDescent="0.2">
      <c r="A902" t="s">
        <v>38</v>
      </c>
      <c r="B902" t="s">
        <v>174</v>
      </c>
      <c r="C902">
        <v>2.4149478099277033</v>
      </c>
      <c r="D902" t="str">
        <f t="shared" si="14"/>
        <v>Keep</v>
      </c>
    </row>
    <row r="903" spans="1:4" x14ac:dyDescent="0.2">
      <c r="A903" t="s">
        <v>53</v>
      </c>
      <c r="B903" t="s">
        <v>237</v>
      </c>
      <c r="C903">
        <v>18.420372284919434</v>
      </c>
      <c r="D903" t="str">
        <f t="shared" si="14"/>
        <v>Keep</v>
      </c>
    </row>
    <row r="904" spans="1:4" x14ac:dyDescent="0.2">
      <c r="A904" t="s">
        <v>55</v>
      </c>
      <c r="B904" t="s">
        <v>76</v>
      </c>
      <c r="C904">
        <v>40.287478525140244</v>
      </c>
      <c r="D904" t="str">
        <f t="shared" si="14"/>
        <v>Keep</v>
      </c>
    </row>
    <row r="905" spans="1:4" x14ac:dyDescent="0.2">
      <c r="A905" t="s">
        <v>47</v>
      </c>
      <c r="B905" t="s">
        <v>80</v>
      </c>
      <c r="C905">
        <v>1.4512444138900071</v>
      </c>
      <c r="D905" t="str">
        <f t="shared" si="14"/>
        <v>Keep</v>
      </c>
    </row>
    <row r="906" spans="1:4" x14ac:dyDescent="0.2">
      <c r="A906" t="s">
        <v>56</v>
      </c>
      <c r="B906" t="s">
        <v>86</v>
      </c>
      <c r="C906">
        <v>1.6825589152364842</v>
      </c>
      <c r="D906" t="str">
        <f t="shared" si="14"/>
        <v>Keep</v>
      </c>
    </row>
    <row r="907" spans="1:4" x14ac:dyDescent="0.2">
      <c r="A907" t="s">
        <v>73</v>
      </c>
      <c r="B907" t="s">
        <v>30</v>
      </c>
      <c r="C907">
        <v>190.98156160771893</v>
      </c>
      <c r="D907" t="str">
        <f t="shared" si="14"/>
        <v>Keep</v>
      </c>
    </row>
    <row r="908" spans="1:4" x14ac:dyDescent="0.2">
      <c r="A908" t="s">
        <v>56</v>
      </c>
      <c r="B908" t="s">
        <v>98</v>
      </c>
      <c r="C908">
        <v>10.830569638344967</v>
      </c>
      <c r="D908" t="str">
        <f t="shared" si="14"/>
        <v>Keep</v>
      </c>
    </row>
    <row r="909" spans="1:4" x14ac:dyDescent="0.2">
      <c r="A909" t="s">
        <v>56</v>
      </c>
      <c r="B909" t="s">
        <v>118</v>
      </c>
      <c r="C909">
        <v>10.422915977601171</v>
      </c>
      <c r="D909" t="str">
        <f t="shared" si="14"/>
        <v>Keep</v>
      </c>
    </row>
    <row r="910" spans="1:4" x14ac:dyDescent="0.2">
      <c r="A910" t="s">
        <v>44</v>
      </c>
      <c r="B910" t="s">
        <v>173</v>
      </c>
      <c r="C910">
        <v>9.4736414406378735</v>
      </c>
      <c r="D910" t="str">
        <f t="shared" si="14"/>
        <v>Keep</v>
      </c>
    </row>
    <row r="911" spans="1:4" x14ac:dyDescent="0.2">
      <c r="A911" t="s">
        <v>61</v>
      </c>
      <c r="B911" t="s">
        <v>140</v>
      </c>
      <c r="C911">
        <v>4.6752909924741042</v>
      </c>
      <c r="D911" t="str">
        <f t="shared" si="14"/>
        <v>Keep</v>
      </c>
    </row>
    <row r="912" spans="1:4" x14ac:dyDescent="0.2">
      <c r="A912" t="s">
        <v>46</v>
      </c>
      <c r="B912" t="s">
        <v>176</v>
      </c>
      <c r="C912">
        <v>8.0077812994103521</v>
      </c>
      <c r="D912" t="str">
        <f t="shared" si="14"/>
        <v>Keep</v>
      </c>
    </row>
    <row r="913" spans="1:4" x14ac:dyDescent="0.2">
      <c r="A913" t="s">
        <v>61</v>
      </c>
      <c r="B913" t="s">
        <v>157</v>
      </c>
      <c r="C913">
        <v>1.3809379170413363</v>
      </c>
      <c r="D913" t="str">
        <f t="shared" si="14"/>
        <v>Keep</v>
      </c>
    </row>
    <row r="914" spans="1:4" x14ac:dyDescent="0.2">
      <c r="A914" t="s">
        <v>40</v>
      </c>
      <c r="B914" t="s">
        <v>189</v>
      </c>
      <c r="C914">
        <v>10.678260092558435</v>
      </c>
      <c r="D914" t="str">
        <f t="shared" si="14"/>
        <v>Keep</v>
      </c>
    </row>
    <row r="915" spans="1:4" x14ac:dyDescent="0.2">
      <c r="A915" t="s">
        <v>63</v>
      </c>
      <c r="B915" t="s">
        <v>237</v>
      </c>
      <c r="C915">
        <v>8.5785582050626203</v>
      </c>
      <c r="D915" t="str">
        <f t="shared" si="14"/>
        <v>Keep</v>
      </c>
    </row>
    <row r="916" spans="1:4" x14ac:dyDescent="0.2">
      <c r="A916" t="s">
        <v>62</v>
      </c>
      <c r="B916" t="s">
        <v>33</v>
      </c>
      <c r="C916">
        <v>35.657413849971277</v>
      </c>
      <c r="D916" t="str">
        <f t="shared" si="14"/>
        <v>Keep</v>
      </c>
    </row>
    <row r="917" spans="1:4" x14ac:dyDescent="0.2">
      <c r="A917" t="s">
        <v>57</v>
      </c>
      <c r="B917" t="s">
        <v>33</v>
      </c>
      <c r="C917">
        <v>39.388562431011088</v>
      </c>
      <c r="D917" t="str">
        <f t="shared" si="14"/>
        <v>Keep</v>
      </c>
    </row>
    <row r="918" spans="1:4" x14ac:dyDescent="0.2">
      <c r="A918" t="s">
        <v>53</v>
      </c>
      <c r="B918" t="s">
        <v>140</v>
      </c>
      <c r="C918">
        <v>13.355982162691001</v>
      </c>
      <c r="D918" t="str">
        <f t="shared" si="14"/>
        <v>Keep</v>
      </c>
    </row>
    <row r="919" spans="1:4" x14ac:dyDescent="0.2">
      <c r="A919" t="s">
        <v>50</v>
      </c>
      <c r="B919" t="s">
        <v>134</v>
      </c>
      <c r="C919">
        <v>6.7909453941458642</v>
      </c>
      <c r="D919" t="str">
        <f t="shared" si="14"/>
        <v>Keep</v>
      </c>
    </row>
    <row r="920" spans="1:4" x14ac:dyDescent="0.2">
      <c r="A920" t="s">
        <v>41</v>
      </c>
      <c r="B920" t="s">
        <v>137</v>
      </c>
      <c r="C920">
        <v>2.9271300222606422</v>
      </c>
      <c r="D920" t="str">
        <f t="shared" si="14"/>
        <v>Keep</v>
      </c>
    </row>
    <row r="921" spans="1:4" x14ac:dyDescent="0.2">
      <c r="A921" t="s">
        <v>41</v>
      </c>
      <c r="B921" t="s">
        <v>187</v>
      </c>
      <c r="C921">
        <v>6.0464492892508579</v>
      </c>
      <c r="D921" t="str">
        <f t="shared" si="14"/>
        <v>Keep</v>
      </c>
    </row>
    <row r="922" spans="1:4" x14ac:dyDescent="0.2">
      <c r="A922" t="s">
        <v>57</v>
      </c>
      <c r="B922" t="s">
        <v>68</v>
      </c>
      <c r="C922">
        <v>33.24514447137409</v>
      </c>
      <c r="D922" t="str">
        <f t="shared" si="14"/>
        <v>Keep</v>
      </c>
    </row>
    <row r="923" spans="1:4" x14ac:dyDescent="0.2">
      <c r="A923" t="s">
        <v>70</v>
      </c>
      <c r="B923" t="s">
        <v>68</v>
      </c>
      <c r="C923" t="e">
        <v>#DIV/0!</v>
      </c>
      <c r="D923" t="str">
        <f t="shared" si="14"/>
        <v>Keep</v>
      </c>
    </row>
    <row r="924" spans="1:4" x14ac:dyDescent="0.2">
      <c r="A924" t="s">
        <v>52</v>
      </c>
      <c r="B924" t="s">
        <v>79</v>
      </c>
      <c r="C924">
        <v>129.2538364541121</v>
      </c>
      <c r="D924" t="str">
        <f t="shared" si="14"/>
        <v>Keep</v>
      </c>
    </row>
    <row r="925" spans="1:4" x14ac:dyDescent="0.2">
      <c r="A925" t="s">
        <v>42</v>
      </c>
      <c r="B925" t="s">
        <v>98</v>
      </c>
      <c r="C925">
        <v>12.509185598177231</v>
      </c>
      <c r="D925" t="str">
        <f t="shared" si="14"/>
        <v>Keep</v>
      </c>
    </row>
    <row r="926" spans="1:4" x14ac:dyDescent="0.2">
      <c r="A926" t="s">
        <v>56</v>
      </c>
      <c r="B926" t="s">
        <v>148</v>
      </c>
      <c r="C926">
        <v>4.9102299138956385</v>
      </c>
      <c r="D926" t="str">
        <f t="shared" si="14"/>
        <v>Keep</v>
      </c>
    </row>
    <row r="927" spans="1:4" x14ac:dyDescent="0.2">
      <c r="A927" t="s">
        <v>64</v>
      </c>
      <c r="B927" t="s">
        <v>104</v>
      </c>
      <c r="C927">
        <v>7.7612351416656509</v>
      </c>
      <c r="D927" t="str">
        <f t="shared" si="14"/>
        <v>Keep</v>
      </c>
    </row>
    <row r="928" spans="1:4" x14ac:dyDescent="0.2">
      <c r="A928" t="s">
        <v>63</v>
      </c>
      <c r="B928" t="s">
        <v>150</v>
      </c>
      <c r="C928">
        <v>4.7198144373396795</v>
      </c>
      <c r="D928" t="str">
        <f t="shared" si="14"/>
        <v>Keep</v>
      </c>
    </row>
    <row r="929" spans="1:4" x14ac:dyDescent="0.2">
      <c r="A929" t="s">
        <v>43</v>
      </c>
      <c r="B929" t="s">
        <v>172</v>
      </c>
      <c r="C929">
        <v>1.8924159676589627</v>
      </c>
      <c r="D929" t="str">
        <f t="shared" si="14"/>
        <v>Keep</v>
      </c>
    </row>
    <row r="930" spans="1:4" x14ac:dyDescent="0.2">
      <c r="A930" t="s">
        <v>61</v>
      </c>
      <c r="B930" t="s">
        <v>144</v>
      </c>
      <c r="C930">
        <v>12.414676497487758</v>
      </c>
      <c r="D930" t="str">
        <f t="shared" si="14"/>
        <v>Keep</v>
      </c>
    </row>
    <row r="931" spans="1:4" x14ac:dyDescent="0.2">
      <c r="A931" t="s">
        <v>74</v>
      </c>
      <c r="B931" t="s">
        <v>187</v>
      </c>
      <c r="C931">
        <v>1.9377118350587457</v>
      </c>
      <c r="D931" t="str">
        <f t="shared" si="14"/>
        <v>Keep</v>
      </c>
    </row>
    <row r="932" spans="1:4" x14ac:dyDescent="0.2">
      <c r="A932" t="s">
        <v>39</v>
      </c>
      <c r="B932" t="s">
        <v>237</v>
      </c>
      <c r="C932">
        <v>3.1768429159393361</v>
      </c>
      <c r="D932" t="str">
        <f t="shared" si="14"/>
        <v>Keep</v>
      </c>
    </row>
    <row r="933" spans="1:4" x14ac:dyDescent="0.2">
      <c r="A933" t="s">
        <v>46</v>
      </c>
      <c r="B933" t="s">
        <v>249</v>
      </c>
      <c r="C933">
        <v>68.953061219717455</v>
      </c>
      <c r="D933" t="str">
        <f t="shared" si="14"/>
        <v>Keep</v>
      </c>
    </row>
    <row r="934" spans="1:4" x14ac:dyDescent="0.2">
      <c r="A934" t="s">
        <v>45</v>
      </c>
      <c r="B934" t="s">
        <v>230</v>
      </c>
      <c r="C934">
        <v>2.3711335718787745</v>
      </c>
      <c r="D934" t="str">
        <f t="shared" si="14"/>
        <v>Keep</v>
      </c>
    </row>
    <row r="935" spans="1:4" x14ac:dyDescent="0.2">
      <c r="A935" t="s">
        <v>56</v>
      </c>
      <c r="B935" t="s">
        <v>93</v>
      </c>
      <c r="C935">
        <v>46.0853735482861</v>
      </c>
      <c r="D935" t="str">
        <f t="shared" si="14"/>
        <v>Keep</v>
      </c>
    </row>
    <row r="936" spans="1:4" x14ac:dyDescent="0.2">
      <c r="A936" t="s">
        <v>40</v>
      </c>
      <c r="B936" t="s">
        <v>79</v>
      </c>
      <c r="C936">
        <v>37.282280501585646</v>
      </c>
      <c r="D936" t="str">
        <f t="shared" si="14"/>
        <v>Keep</v>
      </c>
    </row>
    <row r="937" spans="1:4" x14ac:dyDescent="0.2">
      <c r="A937" t="s">
        <v>45</v>
      </c>
      <c r="B937" t="s">
        <v>97</v>
      </c>
      <c r="C937">
        <v>18.844793082370106</v>
      </c>
      <c r="D937" t="str">
        <f t="shared" si="14"/>
        <v>Keep</v>
      </c>
    </row>
    <row r="938" spans="1:4" x14ac:dyDescent="0.2">
      <c r="A938" t="s">
        <v>57</v>
      </c>
      <c r="B938" t="s">
        <v>123</v>
      </c>
      <c r="C938">
        <v>42.213297878486429</v>
      </c>
      <c r="D938" t="str">
        <f t="shared" si="14"/>
        <v>Keep</v>
      </c>
    </row>
    <row r="939" spans="1:4" x14ac:dyDescent="0.2">
      <c r="A939" t="s">
        <v>46</v>
      </c>
      <c r="B939" t="s">
        <v>142</v>
      </c>
      <c r="C939">
        <v>11.930461312082471</v>
      </c>
      <c r="D939" t="str">
        <f t="shared" si="14"/>
        <v>Keep</v>
      </c>
    </row>
    <row r="940" spans="1:4" x14ac:dyDescent="0.2">
      <c r="A940" t="s">
        <v>46</v>
      </c>
      <c r="B940" t="s">
        <v>152</v>
      </c>
      <c r="C940">
        <v>8.3666581083720484</v>
      </c>
      <c r="D940" t="str">
        <f t="shared" si="14"/>
        <v>Keep</v>
      </c>
    </row>
    <row r="941" spans="1:4" x14ac:dyDescent="0.2">
      <c r="A941" t="s">
        <v>49</v>
      </c>
      <c r="B941" t="s">
        <v>102</v>
      </c>
      <c r="C941">
        <v>1.5863983742203112</v>
      </c>
      <c r="D941" t="str">
        <f t="shared" si="14"/>
        <v>Keep</v>
      </c>
    </row>
    <row r="942" spans="1:4" x14ac:dyDescent="0.2">
      <c r="A942" t="s">
        <v>39</v>
      </c>
      <c r="B942" t="s">
        <v>187</v>
      </c>
      <c r="C942">
        <v>12.143745679613273</v>
      </c>
      <c r="D942" t="str">
        <f t="shared" si="14"/>
        <v>Keep</v>
      </c>
    </row>
    <row r="943" spans="1:4" x14ac:dyDescent="0.2">
      <c r="A943" t="s">
        <v>43</v>
      </c>
      <c r="B943" t="s">
        <v>111</v>
      </c>
      <c r="C943">
        <v>3.2778691614640403</v>
      </c>
      <c r="D943" t="str">
        <f t="shared" si="14"/>
        <v>Keep</v>
      </c>
    </row>
    <row r="944" spans="1:4" x14ac:dyDescent="0.2">
      <c r="A944" t="s">
        <v>47</v>
      </c>
      <c r="B944" t="s">
        <v>151</v>
      </c>
      <c r="C944">
        <v>4.2981371480388866</v>
      </c>
      <c r="D944" t="str">
        <f t="shared" si="14"/>
        <v>Keep</v>
      </c>
    </row>
    <row r="945" spans="1:4" x14ac:dyDescent="0.2">
      <c r="A945" t="s">
        <v>53</v>
      </c>
      <c r="B945" t="s">
        <v>79</v>
      </c>
      <c r="C945">
        <v>107.04875717821527</v>
      </c>
      <c r="D945" t="str">
        <f t="shared" si="14"/>
        <v>Keep</v>
      </c>
    </row>
    <row r="946" spans="1:4" x14ac:dyDescent="0.2">
      <c r="A946" t="s">
        <v>73</v>
      </c>
      <c r="B946" t="s">
        <v>93</v>
      </c>
      <c r="C946">
        <v>53.432909298671532</v>
      </c>
      <c r="D946" t="str">
        <f t="shared" si="14"/>
        <v>Keep</v>
      </c>
    </row>
    <row r="947" spans="1:4" x14ac:dyDescent="0.2">
      <c r="A947" t="s">
        <v>49</v>
      </c>
      <c r="B947" t="s">
        <v>97</v>
      </c>
      <c r="C947">
        <v>12.392567441886005</v>
      </c>
      <c r="D947" t="str">
        <f t="shared" si="14"/>
        <v>Keep</v>
      </c>
    </row>
    <row r="948" spans="1:4" x14ac:dyDescent="0.2">
      <c r="A948" t="s">
        <v>44</v>
      </c>
      <c r="B948" t="s">
        <v>128</v>
      </c>
      <c r="C948">
        <v>11.9595356867334</v>
      </c>
      <c r="D948" t="str">
        <f t="shared" si="14"/>
        <v>Keep</v>
      </c>
    </row>
    <row r="949" spans="1:4" x14ac:dyDescent="0.2">
      <c r="A949" t="s">
        <v>57</v>
      </c>
      <c r="B949" t="s">
        <v>144</v>
      </c>
      <c r="C949">
        <v>38.769977255150842</v>
      </c>
      <c r="D949" t="str">
        <f t="shared" si="14"/>
        <v>Keep</v>
      </c>
    </row>
    <row r="950" spans="1:4" x14ac:dyDescent="0.2">
      <c r="A950" t="s">
        <v>43</v>
      </c>
      <c r="B950" t="s">
        <v>192</v>
      </c>
      <c r="C950">
        <v>16.9480323953522</v>
      </c>
      <c r="D950" t="str">
        <f t="shared" si="14"/>
        <v>Keep</v>
      </c>
    </row>
    <row r="951" spans="1:4" x14ac:dyDescent="0.2">
      <c r="A951" t="s">
        <v>47</v>
      </c>
      <c r="B951" t="s">
        <v>174</v>
      </c>
      <c r="C951">
        <v>2.4532443466844236</v>
      </c>
      <c r="D951" t="str">
        <f t="shared" si="14"/>
        <v>Keep</v>
      </c>
    </row>
    <row r="952" spans="1:4" x14ac:dyDescent="0.2">
      <c r="A952" t="s">
        <v>39</v>
      </c>
      <c r="B952" t="s">
        <v>209</v>
      </c>
      <c r="C952">
        <v>8.8679198714510115</v>
      </c>
      <c r="D952" t="str">
        <f t="shared" si="14"/>
        <v>Keep</v>
      </c>
    </row>
    <row r="953" spans="1:4" x14ac:dyDescent="0.2">
      <c r="A953" t="s">
        <v>55</v>
      </c>
      <c r="B953" t="s">
        <v>237</v>
      </c>
      <c r="C953">
        <v>9.3239915491730194</v>
      </c>
      <c r="D953" t="str">
        <f t="shared" si="14"/>
        <v>Keep</v>
      </c>
    </row>
    <row r="954" spans="1:4" x14ac:dyDescent="0.2">
      <c r="A954" t="s">
        <v>40</v>
      </c>
      <c r="B954" t="s">
        <v>79</v>
      </c>
      <c r="C954">
        <v>34.086455741143048</v>
      </c>
      <c r="D954" t="str">
        <f t="shared" si="14"/>
        <v>Keep</v>
      </c>
    </row>
    <row r="955" spans="1:4" x14ac:dyDescent="0.2">
      <c r="A955" t="s">
        <v>43</v>
      </c>
      <c r="B955" t="s">
        <v>98</v>
      </c>
      <c r="C955">
        <v>4.4026845234080634</v>
      </c>
      <c r="D955" t="str">
        <f t="shared" si="14"/>
        <v>Keep</v>
      </c>
    </row>
    <row r="956" spans="1:4" x14ac:dyDescent="0.2">
      <c r="A956" t="s">
        <v>45</v>
      </c>
      <c r="B956" t="s">
        <v>108</v>
      </c>
      <c r="C956">
        <v>9.8326622280782683</v>
      </c>
      <c r="D956" t="str">
        <f t="shared" si="14"/>
        <v>Keep</v>
      </c>
    </row>
    <row r="957" spans="1:4" x14ac:dyDescent="0.2">
      <c r="A957" t="s">
        <v>46</v>
      </c>
      <c r="B957" t="s">
        <v>97</v>
      </c>
      <c r="C957">
        <v>6.441399689849483</v>
      </c>
      <c r="D957" t="str">
        <f t="shared" si="14"/>
        <v>Keep</v>
      </c>
    </row>
    <row r="958" spans="1:4" x14ac:dyDescent="0.2">
      <c r="A958" t="s">
        <v>38</v>
      </c>
      <c r="B958" t="s">
        <v>34</v>
      </c>
      <c r="C958">
        <v>8.362653842223617</v>
      </c>
      <c r="D958" t="str">
        <f t="shared" si="14"/>
        <v>Keep</v>
      </c>
    </row>
    <row r="959" spans="1:4" x14ac:dyDescent="0.2">
      <c r="A959" t="s">
        <v>57</v>
      </c>
      <c r="B959" t="s">
        <v>121</v>
      </c>
      <c r="C959">
        <v>8.9300673622293019</v>
      </c>
      <c r="D959" t="str">
        <f t="shared" si="14"/>
        <v>Keep</v>
      </c>
    </row>
    <row r="960" spans="1:4" x14ac:dyDescent="0.2">
      <c r="A960" t="s">
        <v>43</v>
      </c>
      <c r="B960" t="s">
        <v>104</v>
      </c>
      <c r="C960">
        <v>13.240358021177508</v>
      </c>
      <c r="D960" t="str">
        <f t="shared" si="14"/>
        <v>Keep</v>
      </c>
    </row>
    <row r="961" spans="1:4" x14ac:dyDescent="0.2">
      <c r="A961" t="s">
        <v>42</v>
      </c>
      <c r="B961" t="s">
        <v>209</v>
      </c>
      <c r="C961">
        <v>4.4039271722447095</v>
      </c>
      <c r="D961" t="str">
        <f t="shared" si="14"/>
        <v>Keep</v>
      </c>
    </row>
    <row r="962" spans="1:4" x14ac:dyDescent="0.2">
      <c r="A962" t="s">
        <v>49</v>
      </c>
      <c r="B962" t="s">
        <v>106</v>
      </c>
      <c r="C962">
        <v>1.9915277071548443</v>
      </c>
      <c r="D962" t="str">
        <f t="shared" ref="D962:D1025" si="15">IF(ISERROR(VLOOKUP(B962,F:F,1,FALSE)),"Keep","Delete")</f>
        <v>Keep</v>
      </c>
    </row>
    <row r="963" spans="1:4" x14ac:dyDescent="0.2">
      <c r="A963" t="s">
        <v>63</v>
      </c>
      <c r="B963" t="s">
        <v>137</v>
      </c>
      <c r="C963">
        <v>6.3275236514332525</v>
      </c>
      <c r="D963" t="str">
        <f t="shared" si="15"/>
        <v>Keep</v>
      </c>
    </row>
    <row r="964" spans="1:4" x14ac:dyDescent="0.2">
      <c r="A964" t="s">
        <v>64</v>
      </c>
      <c r="B964" t="s">
        <v>142</v>
      </c>
      <c r="C964">
        <v>8.2849690683248518</v>
      </c>
      <c r="D964" t="str">
        <f t="shared" si="15"/>
        <v>Keep</v>
      </c>
    </row>
    <row r="965" spans="1:4" x14ac:dyDescent="0.2">
      <c r="A965" t="s">
        <v>52</v>
      </c>
      <c r="B965" t="s">
        <v>127</v>
      </c>
      <c r="C965">
        <v>1.8683595741736783</v>
      </c>
      <c r="D965" t="str">
        <f t="shared" si="15"/>
        <v>Keep</v>
      </c>
    </row>
    <row r="966" spans="1:4" x14ac:dyDescent="0.2">
      <c r="A966" t="s">
        <v>42</v>
      </c>
      <c r="B966" t="s">
        <v>127</v>
      </c>
      <c r="C966">
        <v>21.460834650335048</v>
      </c>
      <c r="D966" t="str">
        <f t="shared" si="15"/>
        <v>Keep</v>
      </c>
    </row>
    <row r="967" spans="1:4" x14ac:dyDescent="0.2">
      <c r="A967" t="s">
        <v>39</v>
      </c>
      <c r="B967" t="s">
        <v>150</v>
      </c>
      <c r="C967">
        <v>9.5223274829184881</v>
      </c>
      <c r="D967" t="str">
        <f t="shared" si="15"/>
        <v>Keep</v>
      </c>
    </row>
    <row r="968" spans="1:4" x14ac:dyDescent="0.2">
      <c r="A968" t="s">
        <v>61</v>
      </c>
      <c r="B968" t="s">
        <v>129</v>
      </c>
      <c r="C968">
        <v>5.2880482502840431</v>
      </c>
      <c r="D968" t="str">
        <f t="shared" si="15"/>
        <v>Keep</v>
      </c>
    </row>
    <row r="969" spans="1:4" x14ac:dyDescent="0.2">
      <c r="A969" t="s">
        <v>52</v>
      </c>
      <c r="B969" t="s">
        <v>194</v>
      </c>
      <c r="C969">
        <v>3.7767194801898691</v>
      </c>
      <c r="D969" t="str">
        <f t="shared" si="15"/>
        <v>Keep</v>
      </c>
    </row>
    <row r="970" spans="1:4" x14ac:dyDescent="0.2">
      <c r="A970" t="s">
        <v>43</v>
      </c>
      <c r="B970" t="s">
        <v>154</v>
      </c>
      <c r="C970">
        <v>16.085184142600653</v>
      </c>
      <c r="D970" t="str">
        <f t="shared" si="15"/>
        <v>Keep</v>
      </c>
    </row>
    <row r="971" spans="1:4" x14ac:dyDescent="0.2">
      <c r="A971" t="s">
        <v>39</v>
      </c>
      <c r="B971" t="s">
        <v>111</v>
      </c>
      <c r="C971">
        <v>18.751014437899947</v>
      </c>
      <c r="D971" t="str">
        <f t="shared" si="15"/>
        <v>Keep</v>
      </c>
    </row>
    <row r="972" spans="1:4" x14ac:dyDescent="0.2">
      <c r="A972" t="s">
        <v>56</v>
      </c>
      <c r="B972" t="s">
        <v>172</v>
      </c>
      <c r="C972">
        <v>6.5246405632070967</v>
      </c>
      <c r="D972" t="str">
        <f t="shared" si="15"/>
        <v>Keep</v>
      </c>
    </row>
    <row r="973" spans="1:4" x14ac:dyDescent="0.2">
      <c r="A973" t="s">
        <v>49</v>
      </c>
      <c r="B973" t="s">
        <v>209</v>
      </c>
      <c r="C973">
        <v>4.0185302755785575</v>
      </c>
      <c r="D973" t="str">
        <f t="shared" si="15"/>
        <v>Keep</v>
      </c>
    </row>
    <row r="974" spans="1:4" x14ac:dyDescent="0.2">
      <c r="A974" t="s">
        <v>62</v>
      </c>
      <c r="B974" t="s">
        <v>249</v>
      </c>
      <c r="C974">
        <v>45.887964760708037</v>
      </c>
      <c r="D974" t="str">
        <f t="shared" si="15"/>
        <v>Keep</v>
      </c>
    </row>
    <row r="975" spans="1:4" x14ac:dyDescent="0.2">
      <c r="A975" t="s">
        <v>49</v>
      </c>
      <c r="B975" t="s">
        <v>235</v>
      </c>
      <c r="C975">
        <v>1.599047014370931</v>
      </c>
      <c r="D975" t="str">
        <f t="shared" si="15"/>
        <v>Keep</v>
      </c>
    </row>
    <row r="976" spans="1:4" x14ac:dyDescent="0.2">
      <c r="A976" t="s">
        <v>50</v>
      </c>
      <c r="B976" t="s">
        <v>230</v>
      </c>
      <c r="C976">
        <v>2.7961777093656899</v>
      </c>
      <c r="D976" t="str">
        <f t="shared" si="15"/>
        <v>Keep</v>
      </c>
    </row>
    <row r="977" spans="1:4" x14ac:dyDescent="0.2">
      <c r="A977" t="s">
        <v>45</v>
      </c>
      <c r="B977" t="s">
        <v>249</v>
      </c>
      <c r="C977">
        <v>128.3494607449054</v>
      </c>
      <c r="D977" t="str">
        <f t="shared" si="15"/>
        <v>Keep</v>
      </c>
    </row>
    <row r="978" spans="1:4" x14ac:dyDescent="0.2">
      <c r="A978" t="s">
        <v>75</v>
      </c>
      <c r="B978" t="s">
        <v>237</v>
      </c>
      <c r="C978">
        <v>1.3363559921031352</v>
      </c>
      <c r="D978" t="str">
        <f t="shared" si="15"/>
        <v>Keep</v>
      </c>
    </row>
    <row r="979" spans="1:4" x14ac:dyDescent="0.2">
      <c r="A979" t="s">
        <v>42</v>
      </c>
      <c r="B979" t="s">
        <v>68</v>
      </c>
      <c r="C979">
        <v>21.552824404118539</v>
      </c>
      <c r="D979" t="str">
        <f t="shared" si="15"/>
        <v>Keep</v>
      </c>
    </row>
    <row r="980" spans="1:4" x14ac:dyDescent="0.2">
      <c r="A980" t="s">
        <v>53</v>
      </c>
      <c r="B980" t="s">
        <v>106</v>
      </c>
      <c r="C980">
        <v>3.8715254763420095</v>
      </c>
      <c r="D980" t="str">
        <f t="shared" si="15"/>
        <v>Keep</v>
      </c>
    </row>
    <row r="981" spans="1:4" x14ac:dyDescent="0.2">
      <c r="A981" t="s">
        <v>61</v>
      </c>
      <c r="B981" t="s">
        <v>104</v>
      </c>
      <c r="C981">
        <v>7.1022543568788894</v>
      </c>
      <c r="D981" t="str">
        <f t="shared" si="15"/>
        <v>Keep</v>
      </c>
    </row>
    <row r="982" spans="1:4" x14ac:dyDescent="0.2">
      <c r="A982" t="s">
        <v>57</v>
      </c>
      <c r="B982" t="s">
        <v>104</v>
      </c>
      <c r="C982">
        <v>55.497164323278405</v>
      </c>
      <c r="D982" t="str">
        <f t="shared" si="15"/>
        <v>Keep</v>
      </c>
    </row>
    <row r="983" spans="1:4" x14ac:dyDescent="0.2">
      <c r="A983" t="s">
        <v>57</v>
      </c>
      <c r="B983" t="s">
        <v>127</v>
      </c>
      <c r="C983">
        <v>1.7258929513949965</v>
      </c>
      <c r="D983" t="str">
        <f t="shared" si="15"/>
        <v>Keep</v>
      </c>
    </row>
    <row r="984" spans="1:4" x14ac:dyDescent="0.2">
      <c r="A984" t="s">
        <v>40</v>
      </c>
      <c r="B984" t="s">
        <v>137</v>
      </c>
      <c r="C984">
        <v>20.902284575885293</v>
      </c>
      <c r="D984" t="str">
        <f t="shared" si="15"/>
        <v>Keep</v>
      </c>
    </row>
    <row r="985" spans="1:4" x14ac:dyDescent="0.2">
      <c r="A985" t="s">
        <v>56</v>
      </c>
      <c r="B985" t="s">
        <v>144</v>
      </c>
      <c r="C985">
        <v>47.920073380886485</v>
      </c>
      <c r="D985" t="str">
        <f t="shared" si="15"/>
        <v>Keep</v>
      </c>
    </row>
    <row r="986" spans="1:4" x14ac:dyDescent="0.2">
      <c r="A986" t="s">
        <v>56</v>
      </c>
      <c r="B986" t="s">
        <v>193</v>
      </c>
      <c r="C986">
        <v>3.4251950852198214</v>
      </c>
      <c r="D986" t="str">
        <f t="shared" si="15"/>
        <v>Keep</v>
      </c>
    </row>
    <row r="987" spans="1:4" x14ac:dyDescent="0.2">
      <c r="A987" t="s">
        <v>58</v>
      </c>
      <c r="B987" t="s">
        <v>194</v>
      </c>
      <c r="C987">
        <v>4.4593235942463307</v>
      </c>
      <c r="D987" t="str">
        <f t="shared" si="15"/>
        <v>Keep</v>
      </c>
    </row>
    <row r="988" spans="1:4" x14ac:dyDescent="0.2">
      <c r="A988" t="s">
        <v>56</v>
      </c>
      <c r="B988" t="s">
        <v>137</v>
      </c>
      <c r="C988">
        <v>20.573448178014491</v>
      </c>
      <c r="D988" t="str">
        <f t="shared" si="15"/>
        <v>Keep</v>
      </c>
    </row>
    <row r="989" spans="1:4" x14ac:dyDescent="0.2">
      <c r="A989" t="s">
        <v>41</v>
      </c>
      <c r="B989" t="s">
        <v>156</v>
      </c>
      <c r="C989">
        <v>1.7420730980975694</v>
      </c>
      <c r="D989" t="str">
        <f t="shared" si="15"/>
        <v>Keep</v>
      </c>
    </row>
    <row r="990" spans="1:4" x14ac:dyDescent="0.2">
      <c r="A990" t="s">
        <v>50</v>
      </c>
      <c r="B990" t="s">
        <v>156</v>
      </c>
      <c r="C990">
        <v>1.2002467086001294</v>
      </c>
      <c r="D990" t="str">
        <f t="shared" si="15"/>
        <v>Keep</v>
      </c>
    </row>
    <row r="991" spans="1:4" x14ac:dyDescent="0.2">
      <c r="A991" t="s">
        <v>45</v>
      </c>
      <c r="B991" t="s">
        <v>224</v>
      </c>
      <c r="C991">
        <v>8.7798712928183775</v>
      </c>
      <c r="D991" t="str">
        <f t="shared" si="15"/>
        <v>Keep</v>
      </c>
    </row>
    <row r="992" spans="1:4" x14ac:dyDescent="0.2">
      <c r="A992" t="s">
        <v>64</v>
      </c>
      <c r="B992" t="s">
        <v>235</v>
      </c>
      <c r="C992">
        <v>5.6969649814882795</v>
      </c>
      <c r="D992" t="str">
        <f t="shared" si="15"/>
        <v>Keep</v>
      </c>
    </row>
    <row r="993" spans="1:4" x14ac:dyDescent="0.2">
      <c r="A993" t="s">
        <v>50</v>
      </c>
      <c r="B993" t="s">
        <v>230</v>
      </c>
      <c r="C993">
        <v>1.8442003319811437</v>
      </c>
      <c r="D993" t="str">
        <f t="shared" si="15"/>
        <v>Keep</v>
      </c>
    </row>
    <row r="994" spans="1:4" x14ac:dyDescent="0.2">
      <c r="A994" t="s">
        <v>45</v>
      </c>
      <c r="B994" t="s">
        <v>80</v>
      </c>
      <c r="C994">
        <v>3.0786832729151188</v>
      </c>
      <c r="D994" t="str">
        <f t="shared" si="15"/>
        <v>Keep</v>
      </c>
    </row>
    <row r="995" spans="1:4" x14ac:dyDescent="0.2">
      <c r="A995" t="s">
        <v>52</v>
      </c>
      <c r="B995" t="s">
        <v>89</v>
      </c>
      <c r="C995">
        <v>3.9605851708263713</v>
      </c>
      <c r="D995" t="str">
        <f t="shared" si="15"/>
        <v>Keep</v>
      </c>
    </row>
    <row r="996" spans="1:4" x14ac:dyDescent="0.2">
      <c r="A996" t="s">
        <v>52</v>
      </c>
      <c r="B996" t="s">
        <v>181</v>
      </c>
      <c r="C996">
        <v>1.6326564027792021</v>
      </c>
      <c r="D996" t="str">
        <f t="shared" si="15"/>
        <v>Keep</v>
      </c>
    </row>
    <row r="997" spans="1:4" x14ac:dyDescent="0.2">
      <c r="A997" t="s">
        <v>46</v>
      </c>
      <c r="B997" t="s">
        <v>198</v>
      </c>
      <c r="C997">
        <v>3.4821952519478288</v>
      </c>
      <c r="D997" t="str">
        <f t="shared" si="15"/>
        <v>Keep</v>
      </c>
    </row>
    <row r="998" spans="1:4" x14ac:dyDescent="0.2">
      <c r="A998" t="s">
        <v>38</v>
      </c>
      <c r="B998" t="s">
        <v>202</v>
      </c>
      <c r="C998">
        <v>17.357434693359519</v>
      </c>
      <c r="D998" t="str">
        <f t="shared" si="15"/>
        <v>Keep</v>
      </c>
    </row>
    <row r="999" spans="1:4" x14ac:dyDescent="0.2">
      <c r="A999" t="s">
        <v>57</v>
      </c>
      <c r="B999" t="s">
        <v>249</v>
      </c>
      <c r="C999">
        <v>34.458873511368701</v>
      </c>
      <c r="D999" t="str">
        <f t="shared" si="15"/>
        <v>Keep</v>
      </c>
    </row>
    <row r="1000" spans="1:4" x14ac:dyDescent="0.2">
      <c r="A1000" t="s">
        <v>47</v>
      </c>
      <c r="B1000" t="s">
        <v>237</v>
      </c>
      <c r="C1000">
        <v>2.5891197118142402</v>
      </c>
      <c r="D1000" t="str">
        <f t="shared" si="15"/>
        <v>Keep</v>
      </c>
    </row>
    <row r="1001" spans="1:4" x14ac:dyDescent="0.2">
      <c r="A1001" t="s">
        <v>60</v>
      </c>
      <c r="B1001" t="s">
        <v>218</v>
      </c>
      <c r="C1001">
        <v>1.9250959589205776</v>
      </c>
      <c r="D1001" t="str">
        <f t="shared" si="15"/>
        <v>Keep</v>
      </c>
    </row>
    <row r="1002" spans="1:4" x14ac:dyDescent="0.2">
      <c r="A1002" t="s">
        <v>41</v>
      </c>
      <c r="B1002" t="s">
        <v>68</v>
      </c>
      <c r="C1002">
        <v>18.678922171293678</v>
      </c>
      <c r="D1002" t="str">
        <f t="shared" si="15"/>
        <v>Keep</v>
      </c>
    </row>
    <row r="1003" spans="1:4" x14ac:dyDescent="0.2">
      <c r="A1003" t="s">
        <v>45</v>
      </c>
      <c r="B1003" t="s">
        <v>79</v>
      </c>
      <c r="C1003">
        <v>28.325782494873305</v>
      </c>
      <c r="D1003" t="str">
        <f t="shared" si="15"/>
        <v>Keep</v>
      </c>
    </row>
    <row r="1004" spans="1:4" x14ac:dyDescent="0.2">
      <c r="A1004" t="s">
        <v>45</v>
      </c>
      <c r="B1004" t="s">
        <v>124</v>
      </c>
      <c r="C1004">
        <v>5.9640674911490681</v>
      </c>
      <c r="D1004" t="str">
        <f t="shared" si="15"/>
        <v>Keep</v>
      </c>
    </row>
    <row r="1005" spans="1:4" x14ac:dyDescent="0.2">
      <c r="A1005" t="s">
        <v>57</v>
      </c>
      <c r="B1005" t="s">
        <v>97</v>
      </c>
      <c r="C1005">
        <v>4.8281082138196734</v>
      </c>
      <c r="D1005" t="str">
        <f t="shared" si="15"/>
        <v>Keep</v>
      </c>
    </row>
    <row r="1006" spans="1:4" x14ac:dyDescent="0.2">
      <c r="A1006" t="s">
        <v>52</v>
      </c>
      <c r="B1006" t="s">
        <v>142</v>
      </c>
      <c r="C1006">
        <v>3.2588135608793478</v>
      </c>
      <c r="D1006" t="str">
        <f t="shared" si="15"/>
        <v>Keep</v>
      </c>
    </row>
    <row r="1007" spans="1:4" x14ac:dyDescent="0.2">
      <c r="A1007" t="s">
        <v>45</v>
      </c>
      <c r="B1007" t="s">
        <v>137</v>
      </c>
      <c r="C1007">
        <v>17.979392703607179</v>
      </c>
      <c r="D1007" t="str">
        <f t="shared" si="15"/>
        <v>Keep</v>
      </c>
    </row>
    <row r="1008" spans="1:4" x14ac:dyDescent="0.2">
      <c r="A1008" t="s">
        <v>61</v>
      </c>
      <c r="B1008" t="s">
        <v>154</v>
      </c>
      <c r="C1008">
        <v>3.80881263993771</v>
      </c>
      <c r="D1008" t="str">
        <f t="shared" si="15"/>
        <v>Keep</v>
      </c>
    </row>
    <row r="1009" spans="1:4" x14ac:dyDescent="0.2">
      <c r="A1009" t="s">
        <v>52</v>
      </c>
      <c r="B1009" t="s">
        <v>99</v>
      </c>
      <c r="C1009">
        <v>344.74206085208664</v>
      </c>
      <c r="D1009" t="str">
        <f t="shared" si="15"/>
        <v>Keep</v>
      </c>
    </row>
    <row r="1010" spans="1:4" x14ac:dyDescent="0.2">
      <c r="A1010" t="s">
        <v>60</v>
      </c>
      <c r="B1010" t="s">
        <v>110</v>
      </c>
      <c r="C1010">
        <v>5.1309475910945865</v>
      </c>
      <c r="D1010" t="str">
        <f t="shared" si="15"/>
        <v>Keep</v>
      </c>
    </row>
    <row r="1011" spans="1:4" x14ac:dyDescent="0.2">
      <c r="A1011" t="s">
        <v>42</v>
      </c>
      <c r="B1011" t="s">
        <v>188</v>
      </c>
      <c r="C1011">
        <v>16.195117067006301</v>
      </c>
      <c r="D1011" t="str">
        <f t="shared" si="15"/>
        <v>Keep</v>
      </c>
    </row>
    <row r="1012" spans="1:4" x14ac:dyDescent="0.2">
      <c r="A1012" t="s">
        <v>60</v>
      </c>
      <c r="B1012" t="s">
        <v>227</v>
      </c>
      <c r="C1012">
        <v>1.284681595916815</v>
      </c>
      <c r="D1012" t="str">
        <f t="shared" si="15"/>
        <v>Keep</v>
      </c>
    </row>
    <row r="1013" spans="1:4" x14ac:dyDescent="0.2">
      <c r="A1013" t="s">
        <v>77</v>
      </c>
      <c r="B1013" t="s">
        <v>246</v>
      </c>
      <c r="C1013">
        <v>0.83789812178215894</v>
      </c>
      <c r="D1013" t="str">
        <f t="shared" si="15"/>
        <v>Keep</v>
      </c>
    </row>
    <row r="1014" spans="1:4" x14ac:dyDescent="0.2">
      <c r="A1014" t="s">
        <v>62</v>
      </c>
      <c r="B1014" t="s">
        <v>237</v>
      </c>
      <c r="C1014">
        <v>4.3741415894762223</v>
      </c>
      <c r="D1014" t="str">
        <f t="shared" si="15"/>
        <v>Keep</v>
      </c>
    </row>
    <row r="1015" spans="1:4" x14ac:dyDescent="0.2">
      <c r="A1015" t="s">
        <v>45</v>
      </c>
      <c r="B1015" t="s">
        <v>114</v>
      </c>
      <c r="C1015">
        <v>5.830334893649094</v>
      </c>
      <c r="D1015" t="str">
        <f t="shared" si="15"/>
        <v>Keep</v>
      </c>
    </row>
    <row r="1016" spans="1:4" x14ac:dyDescent="0.2">
      <c r="A1016" t="s">
        <v>52</v>
      </c>
      <c r="B1016" t="s">
        <v>123</v>
      </c>
      <c r="C1016">
        <v>11.062965173641182</v>
      </c>
      <c r="D1016" t="str">
        <f t="shared" si="15"/>
        <v>Keep</v>
      </c>
    </row>
    <row r="1017" spans="1:4" x14ac:dyDescent="0.2">
      <c r="A1017" t="s">
        <v>53</v>
      </c>
      <c r="B1017" t="s">
        <v>134</v>
      </c>
      <c r="C1017">
        <v>8.2712469958544155</v>
      </c>
      <c r="D1017" t="str">
        <f t="shared" si="15"/>
        <v>Keep</v>
      </c>
    </row>
    <row r="1018" spans="1:4" x14ac:dyDescent="0.2">
      <c r="A1018" t="s">
        <v>56</v>
      </c>
      <c r="B1018" t="s">
        <v>120</v>
      </c>
      <c r="C1018">
        <v>1.4938439675855639</v>
      </c>
      <c r="D1018" t="str">
        <f t="shared" si="15"/>
        <v>Keep</v>
      </c>
    </row>
    <row r="1019" spans="1:4" x14ac:dyDescent="0.2">
      <c r="A1019" t="s">
        <v>65</v>
      </c>
      <c r="B1019" t="s">
        <v>205</v>
      </c>
      <c r="C1019">
        <v>17.295215176683492</v>
      </c>
      <c r="D1019" t="str">
        <f t="shared" si="15"/>
        <v>Keep</v>
      </c>
    </row>
    <row r="1020" spans="1:4" x14ac:dyDescent="0.2">
      <c r="A1020" t="s">
        <v>69</v>
      </c>
      <c r="B1020" t="s">
        <v>193</v>
      </c>
      <c r="C1020">
        <v>1.2699423389798017</v>
      </c>
      <c r="D1020" t="str">
        <f t="shared" si="15"/>
        <v>Keep</v>
      </c>
    </row>
    <row r="1021" spans="1:4" x14ac:dyDescent="0.2">
      <c r="A1021" t="s">
        <v>60</v>
      </c>
      <c r="B1021" t="s">
        <v>201</v>
      </c>
      <c r="C1021">
        <v>3.0765510003344847</v>
      </c>
      <c r="D1021" t="str">
        <f t="shared" si="15"/>
        <v>Keep</v>
      </c>
    </row>
    <row r="1022" spans="1:4" x14ac:dyDescent="0.2">
      <c r="A1022" t="s">
        <v>50</v>
      </c>
      <c r="B1022" t="s">
        <v>114</v>
      </c>
      <c r="C1022">
        <v>4.8622369606632478</v>
      </c>
      <c r="D1022" t="str">
        <f t="shared" si="15"/>
        <v>Keep</v>
      </c>
    </row>
    <row r="1023" spans="1:4" x14ac:dyDescent="0.2">
      <c r="A1023" t="s">
        <v>70</v>
      </c>
      <c r="B1023" t="s">
        <v>93</v>
      </c>
      <c r="C1023" t="e">
        <v>#DIV/0!</v>
      </c>
      <c r="D1023" t="str">
        <f t="shared" si="15"/>
        <v>Keep</v>
      </c>
    </row>
    <row r="1024" spans="1:4" x14ac:dyDescent="0.2">
      <c r="A1024" t="s">
        <v>46</v>
      </c>
      <c r="B1024" t="s">
        <v>118</v>
      </c>
      <c r="C1024">
        <v>15.782596021557392</v>
      </c>
      <c r="D1024" t="str">
        <f t="shared" si="15"/>
        <v>Keep</v>
      </c>
    </row>
    <row r="1025" spans="1:4" x14ac:dyDescent="0.2">
      <c r="A1025" t="s">
        <v>38</v>
      </c>
      <c r="B1025" t="s">
        <v>121</v>
      </c>
      <c r="C1025">
        <v>14.228928685914886</v>
      </c>
      <c r="D1025" t="str">
        <f t="shared" si="15"/>
        <v>Keep</v>
      </c>
    </row>
    <row r="1026" spans="1:4" x14ac:dyDescent="0.2">
      <c r="A1026" t="s">
        <v>73</v>
      </c>
      <c r="B1026" t="s">
        <v>148</v>
      </c>
      <c r="C1026">
        <v>4.9286519329766403</v>
      </c>
      <c r="D1026" t="str">
        <f t="shared" ref="D1026:D1089" si="16">IF(ISERROR(VLOOKUP(B1026,F:F,1,FALSE)),"Keep","Delete")</f>
        <v>Keep</v>
      </c>
    </row>
    <row r="1027" spans="1:4" x14ac:dyDescent="0.2">
      <c r="A1027" t="s">
        <v>41</v>
      </c>
      <c r="B1027" t="s">
        <v>118</v>
      </c>
      <c r="C1027">
        <v>12.796638337111499</v>
      </c>
      <c r="D1027" t="str">
        <f t="shared" si="16"/>
        <v>Keep</v>
      </c>
    </row>
    <row r="1028" spans="1:4" x14ac:dyDescent="0.2">
      <c r="A1028" t="s">
        <v>63</v>
      </c>
      <c r="B1028" t="s">
        <v>200</v>
      </c>
      <c r="C1028">
        <v>4.3075456376048544</v>
      </c>
      <c r="D1028" t="str">
        <f t="shared" si="16"/>
        <v>Keep</v>
      </c>
    </row>
    <row r="1029" spans="1:4" x14ac:dyDescent="0.2">
      <c r="A1029" t="s">
        <v>62</v>
      </c>
      <c r="B1029" t="s">
        <v>209</v>
      </c>
      <c r="C1029">
        <v>5.0563657631760615</v>
      </c>
      <c r="D1029" t="str">
        <f t="shared" si="16"/>
        <v>Keep</v>
      </c>
    </row>
    <row r="1030" spans="1:4" x14ac:dyDescent="0.2">
      <c r="A1030" t="s">
        <v>47</v>
      </c>
      <c r="B1030" t="s">
        <v>205</v>
      </c>
      <c r="C1030">
        <v>19.468156523027449</v>
      </c>
      <c r="D1030" t="str">
        <f t="shared" si="16"/>
        <v>Keep</v>
      </c>
    </row>
    <row r="1031" spans="1:4" x14ac:dyDescent="0.2">
      <c r="A1031" t="s">
        <v>64</v>
      </c>
      <c r="B1031" t="s">
        <v>79</v>
      </c>
      <c r="C1031">
        <v>60.792135616781309</v>
      </c>
      <c r="D1031" t="str">
        <f t="shared" si="16"/>
        <v>Keep</v>
      </c>
    </row>
    <row r="1032" spans="1:4" x14ac:dyDescent="0.2">
      <c r="A1032" t="s">
        <v>60</v>
      </c>
      <c r="B1032" t="s">
        <v>124</v>
      </c>
      <c r="C1032">
        <v>8.1237317686454258</v>
      </c>
      <c r="D1032" t="str">
        <f t="shared" si="16"/>
        <v>Keep</v>
      </c>
    </row>
    <row r="1033" spans="1:4" x14ac:dyDescent="0.2">
      <c r="A1033" t="s">
        <v>43</v>
      </c>
      <c r="B1033" t="s">
        <v>34</v>
      </c>
      <c r="C1033">
        <v>6.3873329179342457</v>
      </c>
      <c r="D1033" t="str">
        <f t="shared" si="16"/>
        <v>Keep</v>
      </c>
    </row>
    <row r="1034" spans="1:4" x14ac:dyDescent="0.2">
      <c r="A1034" t="s">
        <v>43</v>
      </c>
      <c r="B1034" t="s">
        <v>121</v>
      </c>
      <c r="C1034">
        <v>4.5085440618733212</v>
      </c>
      <c r="D1034" t="str">
        <f t="shared" si="16"/>
        <v>Keep</v>
      </c>
    </row>
    <row r="1035" spans="1:4" x14ac:dyDescent="0.2">
      <c r="A1035" t="s">
        <v>64</v>
      </c>
      <c r="B1035" t="s">
        <v>126</v>
      </c>
      <c r="C1035">
        <v>62.394673486870879</v>
      </c>
      <c r="D1035" t="str">
        <f t="shared" si="16"/>
        <v>Keep</v>
      </c>
    </row>
    <row r="1036" spans="1:4" x14ac:dyDescent="0.2">
      <c r="A1036" t="s">
        <v>44</v>
      </c>
      <c r="B1036" t="s">
        <v>98</v>
      </c>
      <c r="C1036">
        <v>3.9665393444197643</v>
      </c>
      <c r="D1036" t="str">
        <f t="shared" si="16"/>
        <v>Keep</v>
      </c>
    </row>
    <row r="1037" spans="1:4" x14ac:dyDescent="0.2">
      <c r="A1037" t="s">
        <v>40</v>
      </c>
      <c r="B1037" t="s">
        <v>97</v>
      </c>
      <c r="C1037">
        <v>3.3772117825161012</v>
      </c>
      <c r="D1037" t="str">
        <f t="shared" si="16"/>
        <v>Keep</v>
      </c>
    </row>
    <row r="1038" spans="1:4" x14ac:dyDescent="0.2">
      <c r="A1038" t="s">
        <v>42</v>
      </c>
      <c r="B1038" t="s">
        <v>102</v>
      </c>
      <c r="C1038">
        <v>4.5354188697162279</v>
      </c>
      <c r="D1038" t="str">
        <f t="shared" si="16"/>
        <v>Keep</v>
      </c>
    </row>
    <row r="1039" spans="1:4" x14ac:dyDescent="0.2">
      <c r="A1039" t="s">
        <v>43</v>
      </c>
      <c r="B1039" t="s">
        <v>114</v>
      </c>
      <c r="C1039">
        <v>1.6290448086913678</v>
      </c>
      <c r="D1039" t="str">
        <f t="shared" si="16"/>
        <v>Keep</v>
      </c>
    </row>
    <row r="1040" spans="1:4" x14ac:dyDescent="0.2">
      <c r="A1040" t="s">
        <v>45</v>
      </c>
      <c r="B1040" t="s">
        <v>150</v>
      </c>
      <c r="C1040">
        <v>5.9332850682899574</v>
      </c>
      <c r="D1040" t="str">
        <f t="shared" si="16"/>
        <v>Keep</v>
      </c>
    </row>
    <row r="1041" spans="1:4" x14ac:dyDescent="0.2">
      <c r="A1041" t="s">
        <v>57</v>
      </c>
      <c r="B1041" t="s">
        <v>137</v>
      </c>
      <c r="C1041">
        <v>15.820940442827192</v>
      </c>
      <c r="D1041" t="str">
        <f t="shared" si="16"/>
        <v>Keep</v>
      </c>
    </row>
    <row r="1042" spans="1:4" x14ac:dyDescent="0.2">
      <c r="A1042" t="s">
        <v>62</v>
      </c>
      <c r="B1042" t="s">
        <v>152</v>
      </c>
      <c r="C1042">
        <v>9.0035168698581298</v>
      </c>
      <c r="D1042" t="str">
        <f t="shared" si="16"/>
        <v>Keep</v>
      </c>
    </row>
    <row r="1043" spans="1:4" x14ac:dyDescent="0.2">
      <c r="A1043" t="s">
        <v>74</v>
      </c>
      <c r="B1043" t="s">
        <v>126</v>
      </c>
      <c r="C1043">
        <v>1.3034053608335183</v>
      </c>
      <c r="D1043" t="str">
        <f t="shared" si="16"/>
        <v>Keep</v>
      </c>
    </row>
    <row r="1044" spans="1:4" x14ac:dyDescent="0.2">
      <c r="A1044" t="s">
        <v>42</v>
      </c>
      <c r="B1044" t="s">
        <v>163</v>
      </c>
      <c r="C1044">
        <v>1.8304523358065483</v>
      </c>
      <c r="D1044" t="str">
        <f t="shared" si="16"/>
        <v>Keep</v>
      </c>
    </row>
    <row r="1045" spans="1:4" x14ac:dyDescent="0.2">
      <c r="A1045" t="s">
        <v>63</v>
      </c>
      <c r="B1045" t="s">
        <v>144</v>
      </c>
      <c r="C1045">
        <v>17.078179129918119</v>
      </c>
      <c r="D1045" t="str">
        <f t="shared" si="16"/>
        <v>Keep</v>
      </c>
    </row>
    <row r="1046" spans="1:4" x14ac:dyDescent="0.2">
      <c r="A1046" t="s">
        <v>45</v>
      </c>
      <c r="B1046" t="s">
        <v>249</v>
      </c>
      <c r="C1046">
        <v>68.629592049426776</v>
      </c>
      <c r="D1046" t="str">
        <f t="shared" si="16"/>
        <v>Keep</v>
      </c>
    </row>
    <row r="1047" spans="1:4" x14ac:dyDescent="0.2">
      <c r="A1047" t="s">
        <v>39</v>
      </c>
      <c r="B1047" t="s">
        <v>237</v>
      </c>
      <c r="C1047">
        <v>5.314646210440463</v>
      </c>
      <c r="D1047" t="str">
        <f t="shared" si="16"/>
        <v>Keep</v>
      </c>
    </row>
    <row r="1048" spans="1:4" x14ac:dyDescent="0.2">
      <c r="A1048" t="s">
        <v>77</v>
      </c>
      <c r="B1048" t="s">
        <v>68</v>
      </c>
      <c r="C1048">
        <v>8.1731053881592075</v>
      </c>
      <c r="D1048" t="str">
        <f t="shared" si="16"/>
        <v>Keep</v>
      </c>
    </row>
    <row r="1049" spans="1:4" x14ac:dyDescent="0.2">
      <c r="A1049" t="s">
        <v>65</v>
      </c>
      <c r="B1049" t="s">
        <v>68</v>
      </c>
      <c r="C1049">
        <v>24.356876433428656</v>
      </c>
      <c r="D1049" t="str">
        <f t="shared" si="16"/>
        <v>Keep</v>
      </c>
    </row>
    <row r="1050" spans="1:4" x14ac:dyDescent="0.2">
      <c r="A1050" t="s">
        <v>45</v>
      </c>
      <c r="B1050" t="s">
        <v>79</v>
      </c>
      <c r="C1050">
        <v>39.893063511814262</v>
      </c>
      <c r="D1050" t="str">
        <f t="shared" si="16"/>
        <v>Keep</v>
      </c>
    </row>
    <row r="1051" spans="1:4" x14ac:dyDescent="0.2">
      <c r="A1051" t="s">
        <v>73</v>
      </c>
      <c r="B1051" t="s">
        <v>80</v>
      </c>
      <c r="C1051">
        <v>1.2024824630610349</v>
      </c>
      <c r="D1051" t="str">
        <f t="shared" si="16"/>
        <v>Keep</v>
      </c>
    </row>
    <row r="1052" spans="1:4" x14ac:dyDescent="0.2">
      <c r="A1052" t="s">
        <v>55</v>
      </c>
      <c r="B1052" t="s">
        <v>115</v>
      </c>
      <c r="C1052">
        <v>6.9068201100593836</v>
      </c>
      <c r="D1052" t="str">
        <f t="shared" si="16"/>
        <v>Keep</v>
      </c>
    </row>
    <row r="1053" spans="1:4" x14ac:dyDescent="0.2">
      <c r="A1053" t="s">
        <v>40</v>
      </c>
      <c r="B1053" t="s">
        <v>138</v>
      </c>
      <c r="C1053">
        <v>3.8275904079910048</v>
      </c>
      <c r="D1053" t="str">
        <f t="shared" si="16"/>
        <v>Keep</v>
      </c>
    </row>
    <row r="1054" spans="1:4" x14ac:dyDescent="0.2">
      <c r="A1054" t="s">
        <v>63</v>
      </c>
      <c r="B1054" t="s">
        <v>129</v>
      </c>
      <c r="C1054">
        <v>2.0090620365358722</v>
      </c>
      <c r="D1054" t="str">
        <f t="shared" si="16"/>
        <v>Keep</v>
      </c>
    </row>
    <row r="1055" spans="1:4" x14ac:dyDescent="0.2">
      <c r="A1055" t="s">
        <v>60</v>
      </c>
      <c r="B1055" t="s">
        <v>104</v>
      </c>
      <c r="C1055">
        <v>13.098856920955138</v>
      </c>
      <c r="D1055" t="str">
        <f t="shared" si="16"/>
        <v>Keep</v>
      </c>
    </row>
    <row r="1056" spans="1:4" x14ac:dyDescent="0.2">
      <c r="A1056" t="s">
        <v>53</v>
      </c>
      <c r="B1056" t="s">
        <v>194</v>
      </c>
      <c r="C1056">
        <v>2.6818030530403107</v>
      </c>
      <c r="D1056" t="str">
        <f t="shared" si="16"/>
        <v>Keep</v>
      </c>
    </row>
    <row r="1057" spans="1:4" x14ac:dyDescent="0.2">
      <c r="A1057" t="s">
        <v>71</v>
      </c>
      <c r="B1057" t="s">
        <v>144</v>
      </c>
      <c r="C1057">
        <v>3.3371212898472478</v>
      </c>
      <c r="D1057" t="str">
        <f t="shared" si="16"/>
        <v>Keep</v>
      </c>
    </row>
    <row r="1058" spans="1:4" x14ac:dyDescent="0.2">
      <c r="A1058" t="s">
        <v>58</v>
      </c>
      <c r="B1058" t="s">
        <v>54</v>
      </c>
      <c r="C1058">
        <v>1.9824486736132321</v>
      </c>
      <c r="D1058" t="str">
        <f t="shared" si="16"/>
        <v>Keep</v>
      </c>
    </row>
    <row r="1059" spans="1:4" x14ac:dyDescent="0.2">
      <c r="A1059" t="s">
        <v>52</v>
      </c>
      <c r="B1059" t="s">
        <v>79</v>
      </c>
      <c r="C1059">
        <v>171.50669697774251</v>
      </c>
      <c r="D1059" t="str">
        <f t="shared" si="16"/>
        <v>Keep</v>
      </c>
    </row>
    <row r="1060" spans="1:4" x14ac:dyDescent="0.2">
      <c r="A1060" t="s">
        <v>45</v>
      </c>
      <c r="B1060" t="s">
        <v>100</v>
      </c>
      <c r="C1060">
        <v>0.7133950411495199</v>
      </c>
      <c r="D1060" t="str">
        <f t="shared" si="16"/>
        <v>Keep</v>
      </c>
    </row>
    <row r="1061" spans="1:4" x14ac:dyDescent="0.2">
      <c r="A1061" t="s">
        <v>39</v>
      </c>
      <c r="B1061" t="s">
        <v>118</v>
      </c>
      <c r="C1061">
        <v>26.323465707777242</v>
      </c>
      <c r="D1061" t="str">
        <f t="shared" si="16"/>
        <v>Keep</v>
      </c>
    </row>
    <row r="1062" spans="1:4" x14ac:dyDescent="0.2">
      <c r="A1062" t="s">
        <v>53</v>
      </c>
      <c r="B1062" t="s">
        <v>137</v>
      </c>
      <c r="C1062">
        <v>15.39390083558907</v>
      </c>
      <c r="D1062" t="str">
        <f t="shared" si="16"/>
        <v>Keep</v>
      </c>
    </row>
    <row r="1063" spans="1:4" x14ac:dyDescent="0.2">
      <c r="A1063" t="s">
        <v>44</v>
      </c>
      <c r="B1063" t="s">
        <v>244</v>
      </c>
      <c r="C1063">
        <v>32.482300404211053</v>
      </c>
      <c r="D1063" t="str">
        <f t="shared" si="16"/>
        <v>Keep</v>
      </c>
    </row>
    <row r="1064" spans="1:4" x14ac:dyDescent="0.2">
      <c r="A1064" t="s">
        <v>52</v>
      </c>
      <c r="B1064" t="s">
        <v>180</v>
      </c>
      <c r="C1064">
        <v>13.352965909993506</v>
      </c>
      <c r="D1064" t="str">
        <f t="shared" si="16"/>
        <v>Keep</v>
      </c>
    </row>
    <row r="1065" spans="1:4" x14ac:dyDescent="0.2">
      <c r="A1065" t="s">
        <v>52</v>
      </c>
      <c r="B1065" t="s">
        <v>190</v>
      </c>
      <c r="C1065">
        <v>4.8446117458496074</v>
      </c>
      <c r="D1065" t="str">
        <f t="shared" si="16"/>
        <v>Keep</v>
      </c>
    </row>
    <row r="1066" spans="1:4" x14ac:dyDescent="0.2">
      <c r="A1066" t="s">
        <v>49</v>
      </c>
      <c r="B1066" t="s">
        <v>176</v>
      </c>
      <c r="C1066">
        <v>4.6644298877702397</v>
      </c>
      <c r="D1066" t="str">
        <f t="shared" si="16"/>
        <v>Keep</v>
      </c>
    </row>
    <row r="1067" spans="1:4" x14ac:dyDescent="0.2">
      <c r="A1067" t="s">
        <v>49</v>
      </c>
      <c r="B1067" t="s">
        <v>224</v>
      </c>
      <c r="C1067">
        <v>0.5581796545469998</v>
      </c>
      <c r="D1067" t="str">
        <f t="shared" si="16"/>
        <v>Keep</v>
      </c>
    </row>
    <row r="1068" spans="1:4" x14ac:dyDescent="0.2">
      <c r="A1068" t="s">
        <v>42</v>
      </c>
      <c r="B1068" t="s">
        <v>254</v>
      </c>
      <c r="C1068">
        <v>3.312514176459612</v>
      </c>
      <c r="D1068" t="str">
        <f t="shared" si="16"/>
        <v>Keep</v>
      </c>
    </row>
    <row r="1069" spans="1:4" x14ac:dyDescent="0.2">
      <c r="A1069" t="s">
        <v>73</v>
      </c>
      <c r="B1069" t="s">
        <v>237</v>
      </c>
      <c r="C1069">
        <v>2.9849806916081847</v>
      </c>
      <c r="D1069" t="str">
        <f t="shared" si="16"/>
        <v>Keep</v>
      </c>
    </row>
    <row r="1070" spans="1:4" x14ac:dyDescent="0.2">
      <c r="A1070" t="s">
        <v>61</v>
      </c>
      <c r="B1070" t="s">
        <v>87</v>
      </c>
      <c r="C1070">
        <v>2.4488962134365049</v>
      </c>
      <c r="D1070" t="str">
        <f t="shared" si="16"/>
        <v>Keep</v>
      </c>
    </row>
    <row r="1071" spans="1:4" x14ac:dyDescent="0.2">
      <c r="A1071" t="s">
        <v>56</v>
      </c>
      <c r="B1071" t="s">
        <v>105</v>
      </c>
      <c r="C1071">
        <v>5.1430961691684347</v>
      </c>
      <c r="D1071" t="str">
        <f t="shared" si="16"/>
        <v>Keep</v>
      </c>
    </row>
    <row r="1072" spans="1:4" x14ac:dyDescent="0.2">
      <c r="A1072" t="s">
        <v>55</v>
      </c>
      <c r="B1072" t="s">
        <v>154</v>
      </c>
      <c r="C1072">
        <v>11.486955845716768</v>
      </c>
      <c r="D1072" t="str">
        <f t="shared" si="16"/>
        <v>Keep</v>
      </c>
    </row>
    <row r="1073" spans="1:4" x14ac:dyDescent="0.2">
      <c r="A1073" t="s">
        <v>50</v>
      </c>
      <c r="B1073" t="s">
        <v>208</v>
      </c>
      <c r="C1073">
        <v>1.4695587661802025</v>
      </c>
      <c r="D1073" t="str">
        <f t="shared" si="16"/>
        <v>Keep</v>
      </c>
    </row>
    <row r="1074" spans="1:4" x14ac:dyDescent="0.2">
      <c r="A1074" t="s">
        <v>38</v>
      </c>
      <c r="B1074" t="s">
        <v>175</v>
      </c>
      <c r="C1074">
        <v>2.3854927632339686</v>
      </c>
      <c r="D1074" t="str">
        <f t="shared" si="16"/>
        <v>Keep</v>
      </c>
    </row>
    <row r="1075" spans="1:4" x14ac:dyDescent="0.2">
      <c r="A1075" t="s">
        <v>61</v>
      </c>
      <c r="B1075" t="s">
        <v>261</v>
      </c>
      <c r="C1075">
        <v>2.0805199058121309</v>
      </c>
      <c r="D1075" t="str">
        <f t="shared" si="16"/>
        <v>Keep</v>
      </c>
    </row>
    <row r="1076" spans="1:4" x14ac:dyDescent="0.2">
      <c r="A1076" t="s">
        <v>44</v>
      </c>
      <c r="B1076" t="s">
        <v>80</v>
      </c>
      <c r="C1076">
        <v>3.2522173502151679</v>
      </c>
      <c r="D1076" t="str">
        <f t="shared" si="16"/>
        <v>Keep</v>
      </c>
    </row>
    <row r="1077" spans="1:4" x14ac:dyDescent="0.2">
      <c r="A1077" t="s">
        <v>39</v>
      </c>
      <c r="B1077" t="s">
        <v>79</v>
      </c>
      <c r="C1077">
        <v>25.04668661466761</v>
      </c>
      <c r="D1077" t="str">
        <f t="shared" si="16"/>
        <v>Keep</v>
      </c>
    </row>
    <row r="1078" spans="1:4" x14ac:dyDescent="0.2">
      <c r="A1078" t="s">
        <v>52</v>
      </c>
      <c r="B1078" t="s">
        <v>81</v>
      </c>
      <c r="C1078">
        <v>115.63786052261918</v>
      </c>
      <c r="D1078" t="str">
        <f t="shared" si="16"/>
        <v>Keep</v>
      </c>
    </row>
    <row r="1079" spans="1:4" x14ac:dyDescent="0.2">
      <c r="A1079" t="s">
        <v>53</v>
      </c>
      <c r="B1079" t="s">
        <v>98</v>
      </c>
      <c r="C1079">
        <v>10.072559628877018</v>
      </c>
      <c r="D1079" t="str">
        <f t="shared" si="16"/>
        <v>Keep</v>
      </c>
    </row>
    <row r="1080" spans="1:4" x14ac:dyDescent="0.2">
      <c r="A1080" t="s">
        <v>41</v>
      </c>
      <c r="B1080" t="s">
        <v>114</v>
      </c>
      <c r="C1080">
        <v>1.1726183881525527</v>
      </c>
      <c r="D1080" t="str">
        <f t="shared" si="16"/>
        <v>Keep</v>
      </c>
    </row>
    <row r="1081" spans="1:4" x14ac:dyDescent="0.2">
      <c r="A1081" t="s">
        <v>52</v>
      </c>
      <c r="B1081" t="s">
        <v>126</v>
      </c>
      <c r="C1081">
        <v>24.579723516677699</v>
      </c>
      <c r="D1081" t="str">
        <f t="shared" si="16"/>
        <v>Keep</v>
      </c>
    </row>
    <row r="1082" spans="1:4" x14ac:dyDescent="0.2">
      <c r="A1082" t="s">
        <v>73</v>
      </c>
      <c r="B1082" t="s">
        <v>194</v>
      </c>
      <c r="C1082">
        <v>2.92306181549842</v>
      </c>
      <c r="D1082" t="str">
        <f t="shared" si="16"/>
        <v>Keep</v>
      </c>
    </row>
    <row r="1083" spans="1:4" x14ac:dyDescent="0.2">
      <c r="A1083" t="s">
        <v>45</v>
      </c>
      <c r="B1083" t="s">
        <v>174</v>
      </c>
      <c r="C1083">
        <v>2.2699158128642836</v>
      </c>
      <c r="D1083" t="str">
        <f t="shared" si="16"/>
        <v>Keep</v>
      </c>
    </row>
    <row r="1084" spans="1:4" x14ac:dyDescent="0.2">
      <c r="A1084" t="s">
        <v>64</v>
      </c>
      <c r="B1084" t="s">
        <v>200</v>
      </c>
      <c r="C1084">
        <v>5.2419059994750787</v>
      </c>
      <c r="D1084" t="str">
        <f t="shared" si="16"/>
        <v>Keep</v>
      </c>
    </row>
    <row r="1085" spans="1:4" x14ac:dyDescent="0.2">
      <c r="A1085" t="s">
        <v>44</v>
      </c>
      <c r="B1085" t="s">
        <v>89</v>
      </c>
      <c r="C1085">
        <v>2.2201682864121426</v>
      </c>
      <c r="D1085" t="str">
        <f t="shared" si="16"/>
        <v>Keep</v>
      </c>
    </row>
    <row r="1086" spans="1:4" x14ac:dyDescent="0.2">
      <c r="A1086" t="s">
        <v>50</v>
      </c>
      <c r="B1086" t="s">
        <v>87</v>
      </c>
      <c r="C1086">
        <v>3.0122058651419383</v>
      </c>
      <c r="D1086" t="str">
        <f t="shared" si="16"/>
        <v>Keep</v>
      </c>
    </row>
    <row r="1087" spans="1:4" x14ac:dyDescent="0.2">
      <c r="A1087" t="s">
        <v>73</v>
      </c>
      <c r="B1087" t="s">
        <v>118</v>
      </c>
      <c r="C1087">
        <v>14.009996658542908</v>
      </c>
      <c r="D1087" t="str">
        <f t="shared" si="16"/>
        <v>Keep</v>
      </c>
    </row>
    <row r="1088" spans="1:4" x14ac:dyDescent="0.2">
      <c r="A1088" t="s">
        <v>52</v>
      </c>
      <c r="B1088" t="s">
        <v>101</v>
      </c>
      <c r="C1088">
        <v>7.3608447064878266</v>
      </c>
      <c r="D1088" t="str">
        <f t="shared" si="16"/>
        <v>Keep</v>
      </c>
    </row>
    <row r="1089" spans="1:4" x14ac:dyDescent="0.2">
      <c r="A1089" t="s">
        <v>42</v>
      </c>
      <c r="B1089" t="s">
        <v>225</v>
      </c>
      <c r="C1089">
        <v>3.3115734787401947</v>
      </c>
      <c r="D1089" t="str">
        <f t="shared" si="16"/>
        <v>Keep</v>
      </c>
    </row>
    <row r="1090" spans="1:4" x14ac:dyDescent="0.2">
      <c r="A1090" t="s">
        <v>47</v>
      </c>
      <c r="B1090" t="s">
        <v>189</v>
      </c>
      <c r="C1090">
        <v>11.441660500285115</v>
      </c>
      <c r="D1090" t="str">
        <f t="shared" ref="D1090:D1153" si="17">IF(ISERROR(VLOOKUP(B1090,F:F,1,FALSE)),"Keep","Delete")</f>
        <v>Keep</v>
      </c>
    </row>
    <row r="1091" spans="1:4" x14ac:dyDescent="0.2">
      <c r="A1091" t="s">
        <v>39</v>
      </c>
      <c r="B1091" t="s">
        <v>246</v>
      </c>
      <c r="C1091">
        <v>2.7142327195378377</v>
      </c>
      <c r="D1091" t="str">
        <f t="shared" si="17"/>
        <v>Keep</v>
      </c>
    </row>
    <row r="1092" spans="1:4" x14ac:dyDescent="0.2">
      <c r="A1092" t="s">
        <v>66</v>
      </c>
      <c r="B1092" t="s">
        <v>247</v>
      </c>
      <c r="C1092">
        <v>1.3924477685853875</v>
      </c>
      <c r="D1092" t="str">
        <f t="shared" si="17"/>
        <v>Keep</v>
      </c>
    </row>
    <row r="1093" spans="1:4" x14ac:dyDescent="0.2">
      <c r="A1093" t="s">
        <v>52</v>
      </c>
      <c r="B1093" t="s">
        <v>261</v>
      </c>
      <c r="C1093">
        <v>2.7260057890843665</v>
      </c>
      <c r="D1093" t="str">
        <f t="shared" si="17"/>
        <v>Keep</v>
      </c>
    </row>
    <row r="1094" spans="1:4" x14ac:dyDescent="0.2">
      <c r="A1094" t="s">
        <v>56</v>
      </c>
      <c r="B1094" t="s">
        <v>237</v>
      </c>
      <c r="C1094">
        <v>1.7868770886975764</v>
      </c>
      <c r="D1094" t="str">
        <f t="shared" si="17"/>
        <v>Keep</v>
      </c>
    </row>
    <row r="1095" spans="1:4" x14ac:dyDescent="0.2">
      <c r="A1095" t="s">
        <v>69</v>
      </c>
      <c r="B1095" t="s">
        <v>142</v>
      </c>
      <c r="C1095">
        <v>3.1030794068760512</v>
      </c>
      <c r="D1095" t="str">
        <f t="shared" si="17"/>
        <v>Keep</v>
      </c>
    </row>
    <row r="1096" spans="1:4" x14ac:dyDescent="0.2">
      <c r="A1096" t="s">
        <v>73</v>
      </c>
      <c r="B1096" t="s">
        <v>123</v>
      </c>
      <c r="C1096">
        <v>59.14525502274963</v>
      </c>
      <c r="D1096" t="str">
        <f t="shared" si="17"/>
        <v>Keep</v>
      </c>
    </row>
    <row r="1097" spans="1:4" x14ac:dyDescent="0.2">
      <c r="A1097" t="s">
        <v>53</v>
      </c>
      <c r="B1097" t="s">
        <v>118</v>
      </c>
      <c r="C1097">
        <v>15.431475498405716</v>
      </c>
      <c r="D1097" t="str">
        <f t="shared" si="17"/>
        <v>Keep</v>
      </c>
    </row>
    <row r="1098" spans="1:4" x14ac:dyDescent="0.2">
      <c r="A1098" t="s">
        <v>49</v>
      </c>
      <c r="B1098" t="s">
        <v>118</v>
      </c>
      <c r="C1098">
        <v>10.822740712520671</v>
      </c>
      <c r="D1098" t="str">
        <f t="shared" si="17"/>
        <v>Keep</v>
      </c>
    </row>
    <row r="1099" spans="1:4" x14ac:dyDescent="0.2">
      <c r="A1099" t="s">
        <v>42</v>
      </c>
      <c r="B1099" t="s">
        <v>144</v>
      </c>
      <c r="C1099">
        <v>76.803876894756414</v>
      </c>
      <c r="D1099" t="str">
        <f t="shared" si="17"/>
        <v>Keep</v>
      </c>
    </row>
    <row r="1100" spans="1:4" x14ac:dyDescent="0.2">
      <c r="A1100" t="s">
        <v>58</v>
      </c>
      <c r="B1100" t="s">
        <v>209</v>
      </c>
      <c r="C1100">
        <v>3.3882822829596666</v>
      </c>
      <c r="D1100" t="str">
        <f t="shared" si="17"/>
        <v>Keep</v>
      </c>
    </row>
    <row r="1101" spans="1:4" x14ac:dyDescent="0.2">
      <c r="A1101" t="s">
        <v>38</v>
      </c>
      <c r="B1101" t="s">
        <v>111</v>
      </c>
      <c r="C1101">
        <v>10.348763825569327</v>
      </c>
      <c r="D1101" t="str">
        <f t="shared" si="17"/>
        <v>Keep</v>
      </c>
    </row>
    <row r="1102" spans="1:4" x14ac:dyDescent="0.2">
      <c r="A1102" t="s">
        <v>55</v>
      </c>
      <c r="B1102" t="s">
        <v>174</v>
      </c>
      <c r="C1102">
        <v>2.1244569172821381</v>
      </c>
      <c r="D1102" t="str">
        <f t="shared" si="17"/>
        <v>Keep</v>
      </c>
    </row>
    <row r="1103" spans="1:4" x14ac:dyDescent="0.2">
      <c r="A1103" t="s">
        <v>50</v>
      </c>
      <c r="B1103" t="s">
        <v>54</v>
      </c>
      <c r="C1103">
        <v>2.5745401952120099</v>
      </c>
      <c r="D1103" t="str">
        <f t="shared" si="17"/>
        <v>Keep</v>
      </c>
    </row>
    <row r="1104" spans="1:4" x14ac:dyDescent="0.2">
      <c r="A1104" t="s">
        <v>46</v>
      </c>
      <c r="B1104" t="s">
        <v>128</v>
      </c>
      <c r="C1104">
        <v>6.4129277344817002</v>
      </c>
      <c r="D1104" t="str">
        <f t="shared" si="17"/>
        <v>Keep</v>
      </c>
    </row>
    <row r="1105" spans="1:4" x14ac:dyDescent="0.2">
      <c r="A1105" t="s">
        <v>75</v>
      </c>
      <c r="B1105" t="s">
        <v>104</v>
      </c>
      <c r="C1105">
        <v>4.3331805987579202</v>
      </c>
      <c r="D1105" t="str">
        <f t="shared" si="17"/>
        <v>Keep</v>
      </c>
    </row>
    <row r="1106" spans="1:4" x14ac:dyDescent="0.2">
      <c r="A1106" t="s">
        <v>45</v>
      </c>
      <c r="B1106" t="s">
        <v>102</v>
      </c>
      <c r="C1106">
        <v>3.9516640195682418</v>
      </c>
      <c r="D1106" t="str">
        <f t="shared" si="17"/>
        <v>Keep</v>
      </c>
    </row>
    <row r="1107" spans="1:4" x14ac:dyDescent="0.2">
      <c r="A1107" t="s">
        <v>40</v>
      </c>
      <c r="B1107" t="s">
        <v>144</v>
      </c>
      <c r="C1107">
        <v>25.986850918480926</v>
      </c>
      <c r="D1107" t="str">
        <f t="shared" si="17"/>
        <v>Keep</v>
      </c>
    </row>
    <row r="1108" spans="1:4" x14ac:dyDescent="0.2">
      <c r="A1108" t="s">
        <v>65</v>
      </c>
      <c r="B1108" t="s">
        <v>173</v>
      </c>
      <c r="C1108">
        <v>3.8438403950654734</v>
      </c>
      <c r="D1108" t="str">
        <f t="shared" si="17"/>
        <v>Keep</v>
      </c>
    </row>
    <row r="1109" spans="1:4" x14ac:dyDescent="0.2">
      <c r="A1109" t="s">
        <v>55</v>
      </c>
      <c r="B1109" t="s">
        <v>247</v>
      </c>
      <c r="C1109">
        <v>1.5125280256958726</v>
      </c>
      <c r="D1109" t="str">
        <f t="shared" si="17"/>
        <v>Keep</v>
      </c>
    </row>
    <row r="1110" spans="1:4" x14ac:dyDescent="0.2">
      <c r="A1110" t="s">
        <v>47</v>
      </c>
      <c r="B1110" t="s">
        <v>237</v>
      </c>
      <c r="C1110">
        <v>3.57390460175897</v>
      </c>
      <c r="D1110" t="str">
        <f t="shared" si="17"/>
        <v>Keep</v>
      </c>
    </row>
    <row r="1111" spans="1:4" x14ac:dyDescent="0.2">
      <c r="A1111" t="s">
        <v>71</v>
      </c>
      <c r="B1111" t="s">
        <v>68</v>
      </c>
      <c r="C1111">
        <v>3.1406278290017937</v>
      </c>
      <c r="D1111" t="str">
        <f t="shared" si="17"/>
        <v>Keep</v>
      </c>
    </row>
    <row r="1112" spans="1:4" x14ac:dyDescent="0.2">
      <c r="A1112" t="s">
        <v>61</v>
      </c>
      <c r="B1112" t="s">
        <v>93</v>
      </c>
      <c r="C1112">
        <v>9.3866745972104102</v>
      </c>
      <c r="D1112" t="str">
        <f t="shared" si="17"/>
        <v>Keep</v>
      </c>
    </row>
    <row r="1113" spans="1:4" x14ac:dyDescent="0.2">
      <c r="A1113" t="s">
        <v>64</v>
      </c>
      <c r="B1113" t="s">
        <v>145</v>
      </c>
      <c r="C1113">
        <v>1.1209390076701427</v>
      </c>
      <c r="D1113" t="str">
        <f t="shared" si="17"/>
        <v>Keep</v>
      </c>
    </row>
    <row r="1114" spans="1:4" x14ac:dyDescent="0.2">
      <c r="A1114" t="s">
        <v>64</v>
      </c>
      <c r="B1114" t="s">
        <v>180</v>
      </c>
      <c r="C1114">
        <v>3.2019036702760038</v>
      </c>
      <c r="D1114" t="str">
        <f t="shared" si="17"/>
        <v>Keep</v>
      </c>
    </row>
    <row r="1115" spans="1:4" x14ac:dyDescent="0.2">
      <c r="A1115" t="s">
        <v>53</v>
      </c>
      <c r="B1115" t="s">
        <v>126</v>
      </c>
      <c r="C1115">
        <v>7.1758654738831158</v>
      </c>
      <c r="D1115" t="str">
        <f t="shared" si="17"/>
        <v>Keep</v>
      </c>
    </row>
    <row r="1116" spans="1:4" x14ac:dyDescent="0.2">
      <c r="A1116" t="s">
        <v>58</v>
      </c>
      <c r="B1116" t="s">
        <v>260</v>
      </c>
      <c r="C1116">
        <v>6.5522957408966178</v>
      </c>
      <c r="D1116" t="str">
        <f t="shared" si="17"/>
        <v>Keep</v>
      </c>
    </row>
    <row r="1117" spans="1:4" x14ac:dyDescent="0.2">
      <c r="A1117" t="s">
        <v>44</v>
      </c>
      <c r="B1117" t="s">
        <v>68</v>
      </c>
      <c r="C1117">
        <v>8.6768538478039705</v>
      </c>
      <c r="D1117" t="str">
        <f t="shared" si="17"/>
        <v>Keep</v>
      </c>
    </row>
    <row r="1118" spans="1:4" x14ac:dyDescent="0.2">
      <c r="A1118" t="s">
        <v>39</v>
      </c>
      <c r="B1118" t="s">
        <v>68</v>
      </c>
      <c r="C1118">
        <v>14.348068079794471</v>
      </c>
      <c r="D1118" t="str">
        <f t="shared" si="17"/>
        <v>Keep</v>
      </c>
    </row>
    <row r="1119" spans="1:4" x14ac:dyDescent="0.2">
      <c r="A1119" t="s">
        <v>64</v>
      </c>
      <c r="B1119" t="s">
        <v>125</v>
      </c>
      <c r="C1119">
        <v>4.6006317893150932</v>
      </c>
      <c r="D1119" t="str">
        <f t="shared" si="17"/>
        <v>Keep</v>
      </c>
    </row>
    <row r="1120" spans="1:4" x14ac:dyDescent="0.2">
      <c r="A1120" t="s">
        <v>69</v>
      </c>
      <c r="B1120" t="s">
        <v>114</v>
      </c>
      <c r="C1120">
        <v>2.4171401387257756</v>
      </c>
      <c r="D1120" t="str">
        <f t="shared" si="17"/>
        <v>Keep</v>
      </c>
    </row>
    <row r="1121" spans="1:4" x14ac:dyDescent="0.2">
      <c r="A1121" t="s">
        <v>42</v>
      </c>
      <c r="B1121" t="s">
        <v>161</v>
      </c>
      <c r="C1121">
        <v>1.1649387548060282</v>
      </c>
      <c r="D1121" t="str">
        <f t="shared" si="17"/>
        <v>Keep</v>
      </c>
    </row>
    <row r="1122" spans="1:4" x14ac:dyDescent="0.2">
      <c r="A1122" t="s">
        <v>46</v>
      </c>
      <c r="B1122" t="s">
        <v>140</v>
      </c>
      <c r="C1122">
        <v>30.898718371897473</v>
      </c>
      <c r="D1122" t="str">
        <f t="shared" si="17"/>
        <v>Keep</v>
      </c>
    </row>
    <row r="1123" spans="1:4" x14ac:dyDescent="0.2">
      <c r="A1123" t="s">
        <v>50</v>
      </c>
      <c r="B1123" t="s">
        <v>111</v>
      </c>
      <c r="C1123">
        <v>6.4009942043789065</v>
      </c>
      <c r="D1123" t="str">
        <f t="shared" si="17"/>
        <v>Keep</v>
      </c>
    </row>
    <row r="1124" spans="1:4" x14ac:dyDescent="0.2">
      <c r="A1124" t="s">
        <v>62</v>
      </c>
      <c r="B1124" t="s">
        <v>237</v>
      </c>
      <c r="C1124">
        <v>6.0927023552765815</v>
      </c>
      <c r="D1124" t="str">
        <f t="shared" si="17"/>
        <v>Keep</v>
      </c>
    </row>
    <row r="1125" spans="1:4" x14ac:dyDescent="0.2">
      <c r="A1125" t="s">
        <v>71</v>
      </c>
      <c r="B1125" t="s">
        <v>51</v>
      </c>
      <c r="C1125">
        <v>2.0646915489171778</v>
      </c>
      <c r="D1125" t="str">
        <f t="shared" si="17"/>
        <v>Keep</v>
      </c>
    </row>
    <row r="1126" spans="1:4" x14ac:dyDescent="0.2">
      <c r="A1126" t="s">
        <v>38</v>
      </c>
      <c r="B1126" t="s">
        <v>68</v>
      </c>
      <c r="C1126">
        <v>13.312611041001542</v>
      </c>
      <c r="D1126" t="str">
        <f t="shared" si="17"/>
        <v>Keep</v>
      </c>
    </row>
    <row r="1127" spans="1:4" x14ac:dyDescent="0.2">
      <c r="A1127" t="s">
        <v>77</v>
      </c>
      <c r="B1127" t="s">
        <v>87</v>
      </c>
      <c r="C1127">
        <v>1.5892282503356101</v>
      </c>
      <c r="D1127" t="str">
        <f t="shared" si="17"/>
        <v>Keep</v>
      </c>
    </row>
    <row r="1128" spans="1:4" x14ac:dyDescent="0.2">
      <c r="A1128" t="s">
        <v>58</v>
      </c>
      <c r="B1128" t="s">
        <v>101</v>
      </c>
      <c r="C1128">
        <v>6.1135937873131034</v>
      </c>
      <c r="D1128" t="str">
        <f t="shared" si="17"/>
        <v>Keep</v>
      </c>
    </row>
    <row r="1129" spans="1:4" x14ac:dyDescent="0.2">
      <c r="A1129" t="s">
        <v>56</v>
      </c>
      <c r="B1129" t="s">
        <v>133</v>
      </c>
      <c r="C1129">
        <v>7.7818992212233971</v>
      </c>
      <c r="D1129" t="str">
        <f t="shared" si="17"/>
        <v>Keep</v>
      </c>
    </row>
    <row r="1130" spans="1:4" x14ac:dyDescent="0.2">
      <c r="A1130" t="s">
        <v>45</v>
      </c>
      <c r="B1130" t="s">
        <v>106</v>
      </c>
      <c r="C1130">
        <v>1.3973548761367767</v>
      </c>
      <c r="D1130" t="str">
        <f t="shared" si="17"/>
        <v>Keep</v>
      </c>
    </row>
    <row r="1131" spans="1:4" x14ac:dyDescent="0.2">
      <c r="A1131" t="s">
        <v>60</v>
      </c>
      <c r="B1131" t="s">
        <v>133</v>
      </c>
      <c r="C1131">
        <v>8.2809086548635271</v>
      </c>
      <c r="D1131" t="str">
        <f t="shared" si="17"/>
        <v>Keep</v>
      </c>
    </row>
    <row r="1132" spans="1:4" x14ac:dyDescent="0.2">
      <c r="A1132" t="s">
        <v>50</v>
      </c>
      <c r="B1132" t="s">
        <v>103</v>
      </c>
      <c r="C1132">
        <v>4.6794349724717046</v>
      </c>
      <c r="D1132" t="str">
        <f t="shared" si="17"/>
        <v>Keep</v>
      </c>
    </row>
    <row r="1133" spans="1:4" x14ac:dyDescent="0.2">
      <c r="A1133" t="s">
        <v>43</v>
      </c>
      <c r="B1133" t="s">
        <v>124</v>
      </c>
      <c r="C1133">
        <v>3.3630259489414533</v>
      </c>
      <c r="D1133" t="str">
        <f t="shared" si="17"/>
        <v>Keep</v>
      </c>
    </row>
    <row r="1134" spans="1:4" x14ac:dyDescent="0.2">
      <c r="A1134" t="s">
        <v>63</v>
      </c>
      <c r="B1134" t="s">
        <v>185</v>
      </c>
      <c r="C1134">
        <v>3.5273979212659006</v>
      </c>
      <c r="D1134" t="str">
        <f t="shared" si="17"/>
        <v>Keep</v>
      </c>
    </row>
    <row r="1135" spans="1:4" x14ac:dyDescent="0.2">
      <c r="A1135" t="s">
        <v>55</v>
      </c>
      <c r="B1135" t="s">
        <v>91</v>
      </c>
      <c r="C1135">
        <v>3.9415261517606428</v>
      </c>
      <c r="D1135" t="str">
        <f t="shared" si="17"/>
        <v>Keep</v>
      </c>
    </row>
    <row r="1136" spans="1:4" x14ac:dyDescent="0.2">
      <c r="A1136" t="s">
        <v>45</v>
      </c>
      <c r="B1136" t="s">
        <v>185</v>
      </c>
      <c r="C1136">
        <v>7.5667261200177256</v>
      </c>
      <c r="D1136" t="str">
        <f t="shared" si="17"/>
        <v>Keep</v>
      </c>
    </row>
    <row r="1137" spans="1:4" x14ac:dyDescent="0.2">
      <c r="A1137" t="s">
        <v>38</v>
      </c>
      <c r="B1137" t="s">
        <v>144</v>
      </c>
      <c r="C1137">
        <v>29.097477955355075</v>
      </c>
      <c r="D1137" t="str">
        <f t="shared" si="17"/>
        <v>Keep</v>
      </c>
    </row>
    <row r="1138" spans="1:4" x14ac:dyDescent="0.2">
      <c r="A1138" t="s">
        <v>64</v>
      </c>
      <c r="B1138" t="s">
        <v>146</v>
      </c>
      <c r="C1138">
        <v>27.268874102790807</v>
      </c>
      <c r="D1138" t="str">
        <f t="shared" si="17"/>
        <v>Keep</v>
      </c>
    </row>
    <row r="1139" spans="1:4" x14ac:dyDescent="0.2">
      <c r="A1139" t="s">
        <v>53</v>
      </c>
      <c r="B1139" t="s">
        <v>146</v>
      </c>
      <c r="C1139">
        <v>10.217582061986402</v>
      </c>
      <c r="D1139" t="str">
        <f t="shared" si="17"/>
        <v>Keep</v>
      </c>
    </row>
    <row r="1140" spans="1:4" x14ac:dyDescent="0.2">
      <c r="A1140" t="s">
        <v>73</v>
      </c>
      <c r="B1140" t="s">
        <v>170</v>
      </c>
      <c r="C1140">
        <v>10.531545170635216</v>
      </c>
      <c r="D1140" t="str">
        <f t="shared" si="17"/>
        <v>Keep</v>
      </c>
    </row>
    <row r="1141" spans="1:4" x14ac:dyDescent="0.2">
      <c r="A1141" t="s">
        <v>56</v>
      </c>
      <c r="B1141" t="s">
        <v>142</v>
      </c>
      <c r="C1141">
        <v>9.3491260420827871</v>
      </c>
      <c r="D1141" t="str">
        <f t="shared" si="17"/>
        <v>Keep</v>
      </c>
    </row>
    <row r="1142" spans="1:4" x14ac:dyDescent="0.2">
      <c r="A1142" t="s">
        <v>60</v>
      </c>
      <c r="B1142" t="s">
        <v>144</v>
      </c>
      <c r="C1142">
        <v>9.0516947548560154</v>
      </c>
      <c r="D1142" t="str">
        <f t="shared" si="17"/>
        <v>Keep</v>
      </c>
    </row>
    <row r="1143" spans="1:4" x14ac:dyDescent="0.2">
      <c r="A1143" t="s">
        <v>64</v>
      </c>
      <c r="B1143" t="s">
        <v>175</v>
      </c>
      <c r="C1143">
        <v>1.7161529724597899</v>
      </c>
      <c r="D1143" t="str">
        <f t="shared" si="17"/>
        <v>Keep</v>
      </c>
    </row>
    <row r="1144" spans="1:4" x14ac:dyDescent="0.2">
      <c r="A1144" t="s">
        <v>50</v>
      </c>
      <c r="B1144" t="s">
        <v>235</v>
      </c>
      <c r="C1144">
        <v>6.6529145400798422</v>
      </c>
      <c r="D1144" t="str">
        <f t="shared" si="17"/>
        <v>Keep</v>
      </c>
    </row>
    <row r="1145" spans="1:4" x14ac:dyDescent="0.2">
      <c r="A1145" t="s">
        <v>46</v>
      </c>
      <c r="B1145" t="s">
        <v>237</v>
      </c>
      <c r="C1145">
        <v>4.6381782007653198</v>
      </c>
      <c r="D1145" t="str">
        <f t="shared" si="17"/>
        <v>Keep</v>
      </c>
    </row>
    <row r="1146" spans="1:4" x14ac:dyDescent="0.2">
      <c r="A1146" t="s">
        <v>65</v>
      </c>
      <c r="B1146" t="s">
        <v>93</v>
      </c>
      <c r="C1146">
        <v>16.189218425385366</v>
      </c>
      <c r="D1146" t="str">
        <f t="shared" si="17"/>
        <v>Keep</v>
      </c>
    </row>
    <row r="1147" spans="1:4" x14ac:dyDescent="0.2">
      <c r="A1147" t="s">
        <v>52</v>
      </c>
      <c r="B1147" t="s">
        <v>97</v>
      </c>
      <c r="C1147">
        <v>2.989114590434828</v>
      </c>
      <c r="D1147" t="str">
        <f t="shared" si="17"/>
        <v>Keep</v>
      </c>
    </row>
    <row r="1148" spans="1:4" x14ac:dyDescent="0.2">
      <c r="A1148" t="s">
        <v>46</v>
      </c>
      <c r="B1148" t="s">
        <v>34</v>
      </c>
      <c r="C1148">
        <v>8.1747316692129388</v>
      </c>
      <c r="D1148" t="str">
        <f t="shared" si="17"/>
        <v>Keep</v>
      </c>
    </row>
    <row r="1149" spans="1:4" x14ac:dyDescent="0.2">
      <c r="A1149" t="s">
        <v>69</v>
      </c>
      <c r="B1149" t="s">
        <v>102</v>
      </c>
      <c r="C1149">
        <v>2.0108761959113628</v>
      </c>
      <c r="D1149" t="str">
        <f t="shared" si="17"/>
        <v>Keep</v>
      </c>
    </row>
    <row r="1150" spans="1:4" x14ac:dyDescent="0.2">
      <c r="A1150" t="s">
        <v>42</v>
      </c>
      <c r="B1150" t="s">
        <v>185</v>
      </c>
      <c r="C1150">
        <v>5.8351854253226021</v>
      </c>
      <c r="D1150" t="str">
        <f t="shared" si="17"/>
        <v>Keep</v>
      </c>
    </row>
    <row r="1151" spans="1:4" x14ac:dyDescent="0.2">
      <c r="A1151" t="s">
        <v>52</v>
      </c>
      <c r="B1151" t="s">
        <v>221</v>
      </c>
      <c r="C1151">
        <v>1.8125684614795858</v>
      </c>
      <c r="D1151" t="str">
        <f t="shared" si="17"/>
        <v>Keep</v>
      </c>
    </row>
    <row r="1152" spans="1:4" x14ac:dyDescent="0.2">
      <c r="A1152" t="s">
        <v>53</v>
      </c>
      <c r="B1152" t="s">
        <v>180</v>
      </c>
      <c r="C1152">
        <v>2.1497471262674219</v>
      </c>
      <c r="D1152" t="str">
        <f t="shared" si="17"/>
        <v>Keep</v>
      </c>
    </row>
    <row r="1153" spans="1:4" x14ac:dyDescent="0.2">
      <c r="A1153" t="s">
        <v>39</v>
      </c>
      <c r="B1153" t="s">
        <v>51</v>
      </c>
      <c r="C1153">
        <v>8.8916321867545527</v>
      </c>
      <c r="D1153" t="str">
        <f t="shared" si="17"/>
        <v>Keep</v>
      </c>
    </row>
    <row r="1154" spans="1:4" x14ac:dyDescent="0.2">
      <c r="A1154" t="s">
        <v>50</v>
      </c>
      <c r="B1154" t="s">
        <v>79</v>
      </c>
      <c r="C1154">
        <v>79.706744803292565</v>
      </c>
      <c r="D1154" t="str">
        <f t="shared" ref="D1154:D1217" si="18">IF(ISERROR(VLOOKUP(B1154,F:F,1,FALSE)),"Keep","Delete")</f>
        <v>Keep</v>
      </c>
    </row>
    <row r="1155" spans="1:4" x14ac:dyDescent="0.2">
      <c r="A1155" t="s">
        <v>73</v>
      </c>
      <c r="B1155" t="s">
        <v>131</v>
      </c>
      <c r="C1155">
        <v>12.294252887969895</v>
      </c>
      <c r="D1155" t="str">
        <f t="shared" si="18"/>
        <v>Keep</v>
      </c>
    </row>
    <row r="1156" spans="1:4" x14ac:dyDescent="0.2">
      <c r="A1156" t="s">
        <v>40</v>
      </c>
      <c r="B1156" t="s">
        <v>150</v>
      </c>
      <c r="C1156">
        <v>4.0385686242716581</v>
      </c>
      <c r="D1156" t="str">
        <f t="shared" si="18"/>
        <v>Keep</v>
      </c>
    </row>
    <row r="1157" spans="1:4" x14ac:dyDescent="0.2">
      <c r="A1157" t="s">
        <v>61</v>
      </c>
      <c r="B1157" t="s">
        <v>118</v>
      </c>
      <c r="C1157">
        <v>2.8426083724602038</v>
      </c>
      <c r="D1157" t="str">
        <f t="shared" si="18"/>
        <v>Keep</v>
      </c>
    </row>
    <row r="1158" spans="1:4" x14ac:dyDescent="0.2">
      <c r="A1158" t="s">
        <v>58</v>
      </c>
      <c r="B1158" t="s">
        <v>188</v>
      </c>
      <c r="C1158">
        <v>3.3137329661981112</v>
      </c>
      <c r="D1158" t="str">
        <f t="shared" si="18"/>
        <v>Keep</v>
      </c>
    </row>
    <row r="1159" spans="1:4" x14ac:dyDescent="0.2">
      <c r="A1159" t="s">
        <v>58</v>
      </c>
      <c r="B1159" t="s">
        <v>208</v>
      </c>
      <c r="C1159">
        <v>2.5571411388423377</v>
      </c>
      <c r="D1159" t="str">
        <f t="shared" si="18"/>
        <v>Keep</v>
      </c>
    </row>
    <row r="1160" spans="1:4" x14ac:dyDescent="0.2">
      <c r="A1160" t="s">
        <v>38</v>
      </c>
      <c r="B1160" t="s">
        <v>205</v>
      </c>
      <c r="C1160">
        <v>13.967731445645731</v>
      </c>
      <c r="D1160" t="str">
        <f t="shared" si="18"/>
        <v>Keep</v>
      </c>
    </row>
    <row r="1161" spans="1:4" x14ac:dyDescent="0.2">
      <c r="A1161" t="s">
        <v>43</v>
      </c>
      <c r="B1161" t="s">
        <v>189</v>
      </c>
      <c r="C1161">
        <v>12.175180951308954</v>
      </c>
      <c r="D1161" t="str">
        <f t="shared" si="18"/>
        <v>Keep</v>
      </c>
    </row>
    <row r="1162" spans="1:4" x14ac:dyDescent="0.2">
      <c r="A1162" t="s">
        <v>55</v>
      </c>
      <c r="B1162" t="s">
        <v>268</v>
      </c>
      <c r="C1162">
        <v>4.5533035850175105</v>
      </c>
      <c r="D1162" t="str">
        <f t="shared" si="18"/>
        <v>Keep</v>
      </c>
    </row>
    <row r="1163" spans="1:4" x14ac:dyDescent="0.2">
      <c r="A1163" t="s">
        <v>73</v>
      </c>
      <c r="B1163" t="s">
        <v>145</v>
      </c>
      <c r="C1163">
        <v>3.1574136906683159</v>
      </c>
      <c r="D1163" t="str">
        <f t="shared" si="18"/>
        <v>Keep</v>
      </c>
    </row>
    <row r="1164" spans="1:4" x14ac:dyDescent="0.2">
      <c r="A1164" t="s">
        <v>64</v>
      </c>
      <c r="B1164" t="s">
        <v>134</v>
      </c>
      <c r="C1164">
        <v>1.7288602409190814</v>
      </c>
      <c r="D1164" t="str">
        <f t="shared" si="18"/>
        <v>Keep</v>
      </c>
    </row>
    <row r="1165" spans="1:4" x14ac:dyDescent="0.2">
      <c r="A1165" t="s">
        <v>50</v>
      </c>
      <c r="B1165" t="s">
        <v>126</v>
      </c>
      <c r="C1165">
        <v>45.388081706658646</v>
      </c>
      <c r="D1165" t="str">
        <f t="shared" si="18"/>
        <v>Keep</v>
      </c>
    </row>
    <row r="1166" spans="1:4" x14ac:dyDescent="0.2">
      <c r="A1166" t="s">
        <v>61</v>
      </c>
      <c r="B1166" t="s">
        <v>180</v>
      </c>
      <c r="C1166">
        <v>2.171955274475136</v>
      </c>
      <c r="D1166" t="str">
        <f t="shared" si="18"/>
        <v>Keep</v>
      </c>
    </row>
    <row r="1167" spans="1:4" x14ac:dyDescent="0.2">
      <c r="A1167" t="s">
        <v>47</v>
      </c>
      <c r="B1167" t="s">
        <v>242</v>
      </c>
      <c r="C1167">
        <v>39.792070896777645</v>
      </c>
      <c r="D1167" t="str">
        <f t="shared" si="18"/>
        <v>Keep</v>
      </c>
    </row>
    <row r="1168" spans="1:4" x14ac:dyDescent="0.2">
      <c r="A1168" t="s">
        <v>45</v>
      </c>
      <c r="B1168" t="s">
        <v>237</v>
      </c>
      <c r="C1168">
        <v>2.5753361165302184</v>
      </c>
      <c r="D1168" t="str">
        <f t="shared" si="18"/>
        <v>Keep</v>
      </c>
    </row>
    <row r="1169" spans="1:4" x14ac:dyDescent="0.2">
      <c r="A1169" t="s">
        <v>52</v>
      </c>
      <c r="B1169" t="s">
        <v>237</v>
      </c>
      <c r="C1169">
        <v>2.0951777056382688</v>
      </c>
      <c r="D1169" t="str">
        <f t="shared" si="18"/>
        <v>Keep</v>
      </c>
    </row>
    <row r="1170" spans="1:4" x14ac:dyDescent="0.2">
      <c r="A1170" t="s">
        <v>49</v>
      </c>
      <c r="B1170" t="s">
        <v>54</v>
      </c>
      <c r="C1170">
        <v>7.8838676918996375</v>
      </c>
      <c r="D1170" t="str">
        <f t="shared" si="18"/>
        <v>Keep</v>
      </c>
    </row>
    <row r="1171" spans="1:4" x14ac:dyDescent="0.2">
      <c r="A1171" t="s">
        <v>57</v>
      </c>
      <c r="B1171" t="s">
        <v>54</v>
      </c>
      <c r="C1171">
        <v>8.5221452552013233</v>
      </c>
      <c r="D1171" t="str">
        <f t="shared" si="18"/>
        <v>Keep</v>
      </c>
    </row>
    <row r="1172" spans="1:4" x14ac:dyDescent="0.2">
      <c r="A1172" t="s">
        <v>73</v>
      </c>
      <c r="B1172" t="s">
        <v>51</v>
      </c>
      <c r="C1172">
        <v>2.9638138466267381</v>
      </c>
      <c r="D1172" t="str">
        <f t="shared" si="18"/>
        <v>Keep</v>
      </c>
    </row>
    <row r="1173" spans="1:4" x14ac:dyDescent="0.2">
      <c r="A1173" t="s">
        <v>62</v>
      </c>
      <c r="B1173" t="s">
        <v>188</v>
      </c>
      <c r="C1173">
        <v>10.861505781581103</v>
      </c>
      <c r="D1173" t="str">
        <f t="shared" si="18"/>
        <v>Keep</v>
      </c>
    </row>
    <row r="1174" spans="1:4" x14ac:dyDescent="0.2">
      <c r="A1174" t="s">
        <v>60</v>
      </c>
      <c r="B1174" t="s">
        <v>205</v>
      </c>
      <c r="C1174">
        <v>11.972756305304763</v>
      </c>
      <c r="D1174" t="str">
        <f t="shared" si="18"/>
        <v>Keep</v>
      </c>
    </row>
    <row r="1175" spans="1:4" x14ac:dyDescent="0.2">
      <c r="A1175" t="s">
        <v>47</v>
      </c>
      <c r="B1175" t="s">
        <v>247</v>
      </c>
      <c r="C1175">
        <v>1.7897012982702749</v>
      </c>
      <c r="D1175" t="str">
        <f t="shared" si="18"/>
        <v>Keep</v>
      </c>
    </row>
    <row r="1176" spans="1:4" x14ac:dyDescent="0.2">
      <c r="A1176" t="s">
        <v>63</v>
      </c>
      <c r="B1176" t="s">
        <v>79</v>
      </c>
      <c r="C1176">
        <v>89.16845449951991</v>
      </c>
      <c r="D1176" t="str">
        <f t="shared" si="18"/>
        <v>Keep</v>
      </c>
    </row>
    <row r="1177" spans="1:4" x14ac:dyDescent="0.2">
      <c r="A1177" t="s">
        <v>69</v>
      </c>
      <c r="B1177" t="s">
        <v>144</v>
      </c>
      <c r="C1177">
        <v>2.6586333807576894</v>
      </c>
      <c r="D1177" t="str">
        <f t="shared" si="18"/>
        <v>Keep</v>
      </c>
    </row>
    <row r="1178" spans="1:4" x14ac:dyDescent="0.2">
      <c r="A1178" t="s">
        <v>62</v>
      </c>
      <c r="B1178" t="s">
        <v>178</v>
      </c>
      <c r="C1178">
        <v>4.07790397688819</v>
      </c>
      <c r="D1178" t="str">
        <f t="shared" si="18"/>
        <v>Keep</v>
      </c>
    </row>
    <row r="1179" spans="1:4" x14ac:dyDescent="0.2">
      <c r="A1179" t="s">
        <v>41</v>
      </c>
      <c r="B1179" t="s">
        <v>189</v>
      </c>
      <c r="C1179">
        <v>6.9829060895294299</v>
      </c>
      <c r="D1179" t="str">
        <f t="shared" si="18"/>
        <v>Keep</v>
      </c>
    </row>
    <row r="1180" spans="1:4" x14ac:dyDescent="0.2">
      <c r="A1180" t="s">
        <v>38</v>
      </c>
      <c r="B1180" t="s">
        <v>193</v>
      </c>
      <c r="C1180">
        <v>1.8068396520561596</v>
      </c>
      <c r="D1180" t="str">
        <f t="shared" si="18"/>
        <v>Keep</v>
      </c>
    </row>
    <row r="1181" spans="1:4" x14ac:dyDescent="0.2">
      <c r="A1181" t="s">
        <v>55</v>
      </c>
      <c r="B1181" t="s">
        <v>237</v>
      </c>
      <c r="C1181">
        <v>0</v>
      </c>
      <c r="D1181" t="str">
        <f t="shared" si="18"/>
        <v>Keep</v>
      </c>
    </row>
    <row r="1182" spans="1:4" x14ac:dyDescent="0.2">
      <c r="A1182" t="s">
        <v>42</v>
      </c>
      <c r="B1182" t="s">
        <v>97</v>
      </c>
      <c r="C1182">
        <v>3.8563165281919551</v>
      </c>
      <c r="D1182" t="str">
        <f t="shared" si="18"/>
        <v>Keep</v>
      </c>
    </row>
    <row r="1183" spans="1:4" x14ac:dyDescent="0.2">
      <c r="A1183" t="s">
        <v>39</v>
      </c>
      <c r="B1183" t="s">
        <v>87</v>
      </c>
      <c r="C1183">
        <v>2.0773461335289647</v>
      </c>
      <c r="D1183" t="str">
        <f t="shared" si="18"/>
        <v>Keep</v>
      </c>
    </row>
    <row r="1184" spans="1:4" x14ac:dyDescent="0.2">
      <c r="A1184" t="s">
        <v>49</v>
      </c>
      <c r="B1184" t="s">
        <v>185</v>
      </c>
      <c r="C1184">
        <v>3.4675568038264326</v>
      </c>
      <c r="D1184" t="str">
        <f t="shared" si="18"/>
        <v>Keep</v>
      </c>
    </row>
    <row r="1185" spans="1:4" x14ac:dyDescent="0.2">
      <c r="A1185" t="s">
        <v>73</v>
      </c>
      <c r="B1185" t="s">
        <v>187</v>
      </c>
      <c r="C1185">
        <v>46.698571530292156</v>
      </c>
      <c r="D1185" t="str">
        <f t="shared" si="18"/>
        <v>Keep</v>
      </c>
    </row>
    <row r="1186" spans="1:4" x14ac:dyDescent="0.2">
      <c r="A1186" t="s">
        <v>69</v>
      </c>
      <c r="B1186" t="s">
        <v>157</v>
      </c>
      <c r="C1186">
        <v>1.3152989356651277</v>
      </c>
      <c r="D1186" t="str">
        <f t="shared" si="18"/>
        <v>Keep</v>
      </c>
    </row>
    <row r="1187" spans="1:4" x14ac:dyDescent="0.2">
      <c r="A1187" t="s">
        <v>49</v>
      </c>
      <c r="B1187" t="s">
        <v>243</v>
      </c>
      <c r="C1187">
        <v>2.6484326082175698</v>
      </c>
      <c r="D1187" t="str">
        <f t="shared" si="18"/>
        <v>Keep</v>
      </c>
    </row>
    <row r="1188" spans="1:4" x14ac:dyDescent="0.2">
      <c r="A1188" t="s">
        <v>77</v>
      </c>
      <c r="B1188" t="s">
        <v>235</v>
      </c>
      <c r="C1188">
        <v>0.90896661590895445</v>
      </c>
      <c r="D1188" t="str">
        <f t="shared" si="18"/>
        <v>Keep</v>
      </c>
    </row>
    <row r="1189" spans="1:4" x14ac:dyDescent="0.2">
      <c r="A1189" t="s">
        <v>60</v>
      </c>
      <c r="B1189" t="s">
        <v>54</v>
      </c>
      <c r="C1189">
        <v>8.2537709738861658</v>
      </c>
      <c r="D1189" t="str">
        <f t="shared" si="18"/>
        <v>Keep</v>
      </c>
    </row>
    <row r="1190" spans="1:4" x14ac:dyDescent="0.2">
      <c r="A1190" t="s">
        <v>70</v>
      </c>
      <c r="B1190" t="s">
        <v>54</v>
      </c>
      <c r="C1190" t="e">
        <v>#DIV/0!</v>
      </c>
      <c r="D1190" t="str">
        <f t="shared" si="18"/>
        <v>Keep</v>
      </c>
    </row>
    <row r="1191" spans="1:4" x14ac:dyDescent="0.2">
      <c r="A1191" t="s">
        <v>41</v>
      </c>
      <c r="B1191" t="s">
        <v>129</v>
      </c>
      <c r="C1191">
        <v>3.2536169152023859</v>
      </c>
      <c r="D1191" t="str">
        <f t="shared" si="18"/>
        <v>Keep</v>
      </c>
    </row>
    <row r="1192" spans="1:4" x14ac:dyDescent="0.2">
      <c r="A1192" t="s">
        <v>38</v>
      </c>
      <c r="B1192" t="s">
        <v>172</v>
      </c>
      <c r="C1192">
        <v>1.7808813020185739</v>
      </c>
      <c r="D1192" t="str">
        <f t="shared" si="18"/>
        <v>Keep</v>
      </c>
    </row>
    <row r="1193" spans="1:4" x14ac:dyDescent="0.2">
      <c r="A1193" t="s">
        <v>44</v>
      </c>
      <c r="B1193" t="s">
        <v>243</v>
      </c>
      <c r="C1193">
        <v>1.6700256062769985</v>
      </c>
      <c r="D1193" t="str">
        <f t="shared" si="18"/>
        <v>Keep</v>
      </c>
    </row>
    <row r="1194" spans="1:4" x14ac:dyDescent="0.2">
      <c r="A1194" t="s">
        <v>75</v>
      </c>
      <c r="B1194" t="s">
        <v>237</v>
      </c>
      <c r="C1194">
        <v>2.0606541738740654</v>
      </c>
      <c r="D1194" t="str">
        <f t="shared" si="18"/>
        <v>Keep</v>
      </c>
    </row>
    <row r="1195" spans="1:4" x14ac:dyDescent="0.2">
      <c r="A1195" t="s">
        <v>57</v>
      </c>
      <c r="B1195" t="s">
        <v>101</v>
      </c>
      <c r="C1195">
        <v>5.312000039577236</v>
      </c>
      <c r="D1195" t="str">
        <f t="shared" si="18"/>
        <v>Keep</v>
      </c>
    </row>
    <row r="1196" spans="1:4" x14ac:dyDescent="0.2">
      <c r="A1196" t="s">
        <v>64</v>
      </c>
      <c r="B1196" t="s">
        <v>98</v>
      </c>
      <c r="C1196">
        <v>7.4891637077019224</v>
      </c>
      <c r="D1196" t="str">
        <f t="shared" si="18"/>
        <v>Keep</v>
      </c>
    </row>
    <row r="1197" spans="1:4" x14ac:dyDescent="0.2">
      <c r="A1197" t="s">
        <v>47</v>
      </c>
      <c r="B1197" t="s">
        <v>131</v>
      </c>
      <c r="C1197">
        <v>1.5979386075814155</v>
      </c>
      <c r="D1197" t="str">
        <f t="shared" si="18"/>
        <v>Keep</v>
      </c>
    </row>
    <row r="1198" spans="1:4" x14ac:dyDescent="0.2">
      <c r="A1198" t="s">
        <v>42</v>
      </c>
      <c r="B1198" t="s">
        <v>106</v>
      </c>
      <c r="C1198">
        <v>3.6865706079671843</v>
      </c>
      <c r="D1198" t="str">
        <f t="shared" si="18"/>
        <v>Keep</v>
      </c>
    </row>
    <row r="1199" spans="1:4" x14ac:dyDescent="0.2">
      <c r="A1199" t="s">
        <v>42</v>
      </c>
      <c r="B1199" t="s">
        <v>146</v>
      </c>
      <c r="C1199">
        <v>3.0677135149100319</v>
      </c>
      <c r="D1199" t="str">
        <f t="shared" si="18"/>
        <v>Keep</v>
      </c>
    </row>
    <row r="1200" spans="1:4" x14ac:dyDescent="0.2">
      <c r="A1200" t="s">
        <v>58</v>
      </c>
      <c r="B1200" t="s">
        <v>68</v>
      </c>
      <c r="C1200">
        <v>4.8389091412295944</v>
      </c>
      <c r="D1200" t="str">
        <f t="shared" si="18"/>
        <v>Keep</v>
      </c>
    </row>
    <row r="1201" spans="1:4" x14ac:dyDescent="0.2">
      <c r="A1201" t="s">
        <v>53</v>
      </c>
      <c r="B1201" t="s">
        <v>81</v>
      </c>
      <c r="C1201">
        <v>107.97412019383206</v>
      </c>
      <c r="D1201" t="str">
        <f t="shared" si="18"/>
        <v>Keep</v>
      </c>
    </row>
    <row r="1202" spans="1:4" x14ac:dyDescent="0.2">
      <c r="A1202" t="s">
        <v>69</v>
      </c>
      <c r="B1202" t="s">
        <v>129</v>
      </c>
      <c r="C1202">
        <v>3.7570652899336858</v>
      </c>
      <c r="D1202" t="str">
        <f t="shared" si="18"/>
        <v>Keep</v>
      </c>
    </row>
    <row r="1203" spans="1:4" x14ac:dyDescent="0.2">
      <c r="A1203" t="s">
        <v>38</v>
      </c>
      <c r="B1203" t="s">
        <v>150</v>
      </c>
      <c r="C1203">
        <v>3.2646312685019656</v>
      </c>
      <c r="D1203" t="str">
        <f t="shared" si="18"/>
        <v>Keep</v>
      </c>
    </row>
    <row r="1204" spans="1:4" x14ac:dyDescent="0.2">
      <c r="A1204" t="s">
        <v>39</v>
      </c>
      <c r="B1204" t="s">
        <v>185</v>
      </c>
      <c r="C1204">
        <v>6.1757942284145999</v>
      </c>
      <c r="D1204" t="str">
        <f t="shared" si="18"/>
        <v>Keep</v>
      </c>
    </row>
    <row r="1205" spans="1:4" x14ac:dyDescent="0.2">
      <c r="A1205" t="s">
        <v>74</v>
      </c>
      <c r="B1205" t="s">
        <v>201</v>
      </c>
      <c r="C1205">
        <v>2.079741722869338</v>
      </c>
      <c r="D1205" t="str">
        <f t="shared" si="18"/>
        <v>Keep</v>
      </c>
    </row>
    <row r="1206" spans="1:4" x14ac:dyDescent="0.2">
      <c r="A1206" t="s">
        <v>40</v>
      </c>
      <c r="B1206" t="s">
        <v>178</v>
      </c>
      <c r="C1206">
        <v>3.6447023584911626</v>
      </c>
      <c r="D1206" t="str">
        <f t="shared" si="18"/>
        <v>Keep</v>
      </c>
    </row>
    <row r="1207" spans="1:4" x14ac:dyDescent="0.2">
      <c r="A1207" t="s">
        <v>47</v>
      </c>
      <c r="B1207" t="s">
        <v>205</v>
      </c>
      <c r="C1207">
        <v>10.860566411408382</v>
      </c>
      <c r="D1207" t="str">
        <f t="shared" si="18"/>
        <v>Keep</v>
      </c>
    </row>
    <row r="1208" spans="1:4" x14ac:dyDescent="0.2">
      <c r="A1208" t="s">
        <v>44</v>
      </c>
      <c r="B1208" t="s">
        <v>254</v>
      </c>
      <c r="C1208">
        <v>1.4917846252320721</v>
      </c>
      <c r="D1208" t="str">
        <f t="shared" si="18"/>
        <v>Keep</v>
      </c>
    </row>
    <row r="1209" spans="1:4" x14ac:dyDescent="0.2">
      <c r="A1209" t="s">
        <v>42</v>
      </c>
      <c r="B1209" t="s">
        <v>80</v>
      </c>
      <c r="C1209">
        <v>1.7080266892780764</v>
      </c>
      <c r="D1209" t="str">
        <f t="shared" si="18"/>
        <v>Keep</v>
      </c>
    </row>
    <row r="1210" spans="1:4" x14ac:dyDescent="0.2">
      <c r="A1210" t="s">
        <v>58</v>
      </c>
      <c r="B1210" t="s">
        <v>115</v>
      </c>
      <c r="C1210">
        <v>4.5405398939761259</v>
      </c>
      <c r="D1210" t="str">
        <f t="shared" si="18"/>
        <v>Keep</v>
      </c>
    </row>
    <row r="1211" spans="1:4" x14ac:dyDescent="0.2">
      <c r="A1211" t="s">
        <v>38</v>
      </c>
      <c r="B1211" t="s">
        <v>101</v>
      </c>
      <c r="C1211">
        <v>6.9454333418471146</v>
      </c>
      <c r="D1211" t="str">
        <f t="shared" si="18"/>
        <v>Keep</v>
      </c>
    </row>
    <row r="1212" spans="1:4" x14ac:dyDescent="0.2">
      <c r="A1212" t="s">
        <v>43</v>
      </c>
      <c r="B1212" t="s">
        <v>150</v>
      </c>
      <c r="C1212">
        <v>2.6094449388968899</v>
      </c>
      <c r="D1212" t="str">
        <f t="shared" si="18"/>
        <v>Keep</v>
      </c>
    </row>
    <row r="1213" spans="1:4" x14ac:dyDescent="0.2">
      <c r="A1213" t="s">
        <v>58</v>
      </c>
      <c r="B1213" t="s">
        <v>177</v>
      </c>
      <c r="C1213">
        <v>6.594130842955825</v>
      </c>
      <c r="D1213" t="str">
        <f t="shared" si="18"/>
        <v>Keep</v>
      </c>
    </row>
    <row r="1214" spans="1:4" x14ac:dyDescent="0.2">
      <c r="A1214" t="s">
        <v>40</v>
      </c>
      <c r="B1214" t="s">
        <v>137</v>
      </c>
      <c r="C1214">
        <v>2.2903089407231167</v>
      </c>
      <c r="D1214" t="str">
        <f t="shared" si="18"/>
        <v>Keep</v>
      </c>
    </row>
    <row r="1215" spans="1:4" x14ac:dyDescent="0.2">
      <c r="A1215" t="s">
        <v>55</v>
      </c>
      <c r="B1215" t="s">
        <v>193</v>
      </c>
      <c r="C1215">
        <v>1.4894717986664321</v>
      </c>
      <c r="D1215" t="str">
        <f t="shared" si="18"/>
        <v>Keep</v>
      </c>
    </row>
    <row r="1216" spans="1:4" x14ac:dyDescent="0.2">
      <c r="A1216" t="s">
        <v>62</v>
      </c>
      <c r="B1216" t="s">
        <v>243</v>
      </c>
      <c r="C1216">
        <v>5.9635828822304653</v>
      </c>
      <c r="D1216" t="str">
        <f t="shared" si="18"/>
        <v>Keep</v>
      </c>
    </row>
    <row r="1217" spans="1:4" x14ac:dyDescent="0.2">
      <c r="A1217" t="s">
        <v>52</v>
      </c>
      <c r="B1217" t="s">
        <v>129</v>
      </c>
      <c r="C1217">
        <v>0</v>
      </c>
      <c r="D1217" t="str">
        <f t="shared" si="18"/>
        <v>Keep</v>
      </c>
    </row>
    <row r="1218" spans="1:4" x14ac:dyDescent="0.2">
      <c r="A1218" t="s">
        <v>71</v>
      </c>
      <c r="B1218" t="s">
        <v>104</v>
      </c>
      <c r="C1218">
        <v>2.5074033935725279</v>
      </c>
      <c r="D1218" t="str">
        <f t="shared" ref="D1218:D1281" si="19">IF(ISERROR(VLOOKUP(B1218,F:F,1,FALSE)),"Keep","Delete")</f>
        <v>Keep</v>
      </c>
    </row>
    <row r="1219" spans="1:4" x14ac:dyDescent="0.2">
      <c r="A1219" t="s">
        <v>38</v>
      </c>
      <c r="B1219" t="s">
        <v>188</v>
      </c>
      <c r="C1219">
        <v>10.093515787415441</v>
      </c>
      <c r="D1219" t="str">
        <f t="shared" si="19"/>
        <v>Keep</v>
      </c>
    </row>
    <row r="1220" spans="1:4" x14ac:dyDescent="0.2">
      <c r="A1220" t="s">
        <v>40</v>
      </c>
      <c r="B1220" t="s">
        <v>225</v>
      </c>
      <c r="C1220">
        <v>2.4648650359694009</v>
      </c>
      <c r="D1220" t="str">
        <f t="shared" si="19"/>
        <v>Keep</v>
      </c>
    </row>
    <row r="1221" spans="1:4" x14ac:dyDescent="0.2">
      <c r="A1221" t="s">
        <v>64</v>
      </c>
      <c r="B1221" t="s">
        <v>111</v>
      </c>
      <c r="C1221">
        <v>5.8562563984826639</v>
      </c>
      <c r="D1221" t="str">
        <f t="shared" si="19"/>
        <v>Keep</v>
      </c>
    </row>
    <row r="1222" spans="1:4" x14ac:dyDescent="0.2">
      <c r="A1222" t="s">
        <v>56</v>
      </c>
      <c r="B1222" t="s">
        <v>137</v>
      </c>
      <c r="C1222">
        <v>1.7559505938451641</v>
      </c>
      <c r="D1222" t="str">
        <f t="shared" si="19"/>
        <v>Keep</v>
      </c>
    </row>
    <row r="1223" spans="1:4" x14ac:dyDescent="0.2">
      <c r="A1223" t="s">
        <v>50</v>
      </c>
      <c r="B1223" t="s">
        <v>126</v>
      </c>
      <c r="C1223">
        <v>37.424728844494304</v>
      </c>
      <c r="D1223" t="str">
        <f t="shared" si="19"/>
        <v>Keep</v>
      </c>
    </row>
    <row r="1224" spans="1:4" x14ac:dyDescent="0.2">
      <c r="A1224" t="s">
        <v>42</v>
      </c>
      <c r="B1224" t="s">
        <v>245</v>
      </c>
      <c r="C1224">
        <v>39.028553592184316</v>
      </c>
      <c r="D1224" t="str">
        <f t="shared" si="19"/>
        <v>Keep</v>
      </c>
    </row>
    <row r="1225" spans="1:4" x14ac:dyDescent="0.2">
      <c r="A1225" t="s">
        <v>64</v>
      </c>
      <c r="B1225" t="s">
        <v>79</v>
      </c>
      <c r="C1225">
        <v>42.802729301808242</v>
      </c>
      <c r="D1225" t="str">
        <f t="shared" si="19"/>
        <v>Keep</v>
      </c>
    </row>
    <row r="1226" spans="1:4" x14ac:dyDescent="0.2">
      <c r="A1226" t="s">
        <v>50</v>
      </c>
      <c r="B1226" t="s">
        <v>127</v>
      </c>
      <c r="C1226">
        <v>2.2533194449520653</v>
      </c>
      <c r="D1226" t="str">
        <f t="shared" si="19"/>
        <v>Keep</v>
      </c>
    </row>
    <row r="1227" spans="1:4" x14ac:dyDescent="0.2">
      <c r="A1227" t="s">
        <v>39</v>
      </c>
      <c r="B1227" t="s">
        <v>123</v>
      </c>
      <c r="C1227">
        <v>25.235564377125794</v>
      </c>
      <c r="D1227" t="str">
        <f t="shared" si="19"/>
        <v>Keep</v>
      </c>
    </row>
    <row r="1228" spans="1:4" x14ac:dyDescent="0.2">
      <c r="A1228" t="s">
        <v>40</v>
      </c>
      <c r="B1228" t="s">
        <v>161</v>
      </c>
      <c r="C1228">
        <v>0.26391908035888856</v>
      </c>
      <c r="D1228" t="str">
        <f t="shared" si="19"/>
        <v>Keep</v>
      </c>
    </row>
    <row r="1229" spans="1:4" x14ac:dyDescent="0.2">
      <c r="A1229" t="s">
        <v>39</v>
      </c>
      <c r="B1229" t="s">
        <v>127</v>
      </c>
      <c r="C1229">
        <v>53.935569373003972</v>
      </c>
      <c r="D1229" t="str">
        <f t="shared" si="19"/>
        <v>Keep</v>
      </c>
    </row>
    <row r="1230" spans="1:4" x14ac:dyDescent="0.2">
      <c r="A1230" t="s">
        <v>49</v>
      </c>
      <c r="B1230" t="s">
        <v>198</v>
      </c>
      <c r="C1230">
        <v>1.6337790938748546</v>
      </c>
      <c r="D1230" t="str">
        <f t="shared" si="19"/>
        <v>Keep</v>
      </c>
    </row>
    <row r="1231" spans="1:4" x14ac:dyDescent="0.2">
      <c r="A1231" t="s">
        <v>40</v>
      </c>
      <c r="B1231" t="s">
        <v>236</v>
      </c>
      <c r="C1231">
        <v>1.6501316101272638</v>
      </c>
      <c r="D1231" t="str">
        <f t="shared" si="19"/>
        <v>Keep</v>
      </c>
    </row>
    <row r="1232" spans="1:4" x14ac:dyDescent="0.2">
      <c r="A1232" t="s">
        <v>43</v>
      </c>
      <c r="B1232" t="s">
        <v>175</v>
      </c>
      <c r="C1232">
        <v>1.2131730180723912</v>
      </c>
      <c r="D1232" t="str">
        <f t="shared" si="19"/>
        <v>Keep</v>
      </c>
    </row>
    <row r="1233" spans="1:4" x14ac:dyDescent="0.2">
      <c r="A1233" t="s">
        <v>58</v>
      </c>
      <c r="B1233" t="s">
        <v>145</v>
      </c>
      <c r="C1233">
        <v>1.7505864422926678</v>
      </c>
      <c r="D1233" t="str">
        <f t="shared" si="19"/>
        <v>Keep</v>
      </c>
    </row>
    <row r="1234" spans="1:4" x14ac:dyDescent="0.2">
      <c r="A1234" t="s">
        <v>38</v>
      </c>
      <c r="B1234" t="s">
        <v>209</v>
      </c>
      <c r="C1234">
        <v>3.3161603141286853</v>
      </c>
      <c r="D1234" t="str">
        <f t="shared" si="19"/>
        <v>Keep</v>
      </c>
    </row>
    <row r="1235" spans="1:4" x14ac:dyDescent="0.2">
      <c r="A1235" t="s">
        <v>60</v>
      </c>
      <c r="B1235" t="s">
        <v>157</v>
      </c>
      <c r="C1235">
        <v>1.8276970716439265</v>
      </c>
      <c r="D1235" t="str">
        <f t="shared" si="19"/>
        <v>Keep</v>
      </c>
    </row>
    <row r="1236" spans="1:4" x14ac:dyDescent="0.2">
      <c r="A1236" t="s">
        <v>73</v>
      </c>
      <c r="B1236" t="s">
        <v>54</v>
      </c>
      <c r="C1236">
        <v>17.57106964118956</v>
      </c>
      <c r="D1236" t="str">
        <f t="shared" si="19"/>
        <v>Keep</v>
      </c>
    </row>
    <row r="1237" spans="1:4" x14ac:dyDescent="0.2">
      <c r="A1237" t="s">
        <v>69</v>
      </c>
      <c r="B1237" t="s">
        <v>68</v>
      </c>
      <c r="C1237">
        <v>4.3433226107292286</v>
      </c>
      <c r="D1237" t="str">
        <f t="shared" si="19"/>
        <v>Keep</v>
      </c>
    </row>
    <row r="1238" spans="1:4" x14ac:dyDescent="0.2">
      <c r="A1238" t="s">
        <v>40</v>
      </c>
      <c r="B1238" t="s">
        <v>118</v>
      </c>
      <c r="C1238">
        <v>12.430929664284699</v>
      </c>
      <c r="D1238" t="str">
        <f t="shared" si="19"/>
        <v>Keep</v>
      </c>
    </row>
    <row r="1239" spans="1:4" x14ac:dyDescent="0.2">
      <c r="A1239" t="s">
        <v>46</v>
      </c>
      <c r="B1239" t="s">
        <v>209</v>
      </c>
      <c r="C1239">
        <v>3.1320762933385597</v>
      </c>
      <c r="D1239" t="str">
        <f t="shared" si="19"/>
        <v>Keep</v>
      </c>
    </row>
    <row r="1240" spans="1:4" x14ac:dyDescent="0.2">
      <c r="A1240" t="s">
        <v>58</v>
      </c>
      <c r="B1240" t="s">
        <v>90</v>
      </c>
      <c r="C1240">
        <v>10.863136251082437</v>
      </c>
      <c r="D1240" t="str">
        <f t="shared" si="19"/>
        <v>Keep</v>
      </c>
    </row>
    <row r="1241" spans="1:4" x14ac:dyDescent="0.2">
      <c r="A1241" t="s">
        <v>62</v>
      </c>
      <c r="B1241" t="s">
        <v>203</v>
      </c>
      <c r="C1241">
        <v>15.257109799482325</v>
      </c>
      <c r="D1241" t="str">
        <f t="shared" si="19"/>
        <v>Keep</v>
      </c>
    </row>
    <row r="1242" spans="1:4" x14ac:dyDescent="0.2">
      <c r="A1242" t="s">
        <v>71</v>
      </c>
      <c r="B1242" t="s">
        <v>201</v>
      </c>
      <c r="C1242">
        <v>3.7631542059152365</v>
      </c>
      <c r="D1242" t="str">
        <f t="shared" si="19"/>
        <v>Keep</v>
      </c>
    </row>
    <row r="1243" spans="1:4" x14ac:dyDescent="0.2">
      <c r="A1243" t="s">
        <v>44</v>
      </c>
      <c r="B1243" t="s">
        <v>205</v>
      </c>
      <c r="C1243">
        <v>9.4239390704087338</v>
      </c>
      <c r="D1243" t="str">
        <f t="shared" si="19"/>
        <v>Keep</v>
      </c>
    </row>
    <row r="1244" spans="1:4" x14ac:dyDescent="0.2">
      <c r="A1244" t="s">
        <v>42</v>
      </c>
      <c r="B1244" t="s">
        <v>205</v>
      </c>
      <c r="C1244">
        <v>20.664685869608729</v>
      </c>
      <c r="D1244" t="str">
        <f t="shared" si="19"/>
        <v>Keep</v>
      </c>
    </row>
    <row r="1245" spans="1:4" x14ac:dyDescent="0.2">
      <c r="A1245" t="s">
        <v>42</v>
      </c>
      <c r="B1245" t="s">
        <v>123</v>
      </c>
      <c r="C1245">
        <v>52.311432116909913</v>
      </c>
      <c r="D1245" t="str">
        <f t="shared" si="19"/>
        <v>Keep</v>
      </c>
    </row>
    <row r="1246" spans="1:4" x14ac:dyDescent="0.2">
      <c r="A1246" t="s">
        <v>45</v>
      </c>
      <c r="B1246" t="s">
        <v>145</v>
      </c>
      <c r="C1246">
        <v>0.91919137086078928</v>
      </c>
      <c r="D1246" t="str">
        <f t="shared" si="19"/>
        <v>Keep</v>
      </c>
    </row>
    <row r="1247" spans="1:4" x14ac:dyDescent="0.2">
      <c r="A1247" t="s">
        <v>40</v>
      </c>
      <c r="B1247" t="s">
        <v>111</v>
      </c>
      <c r="C1247">
        <v>7.3351232153845176</v>
      </c>
      <c r="D1247" t="str">
        <f t="shared" si="19"/>
        <v>Keep</v>
      </c>
    </row>
    <row r="1248" spans="1:4" x14ac:dyDescent="0.2">
      <c r="A1248" t="s">
        <v>60</v>
      </c>
      <c r="B1248" t="s">
        <v>151</v>
      </c>
      <c r="C1248">
        <v>1.6659350508012172</v>
      </c>
      <c r="D1248" t="str">
        <f t="shared" si="19"/>
        <v>Keep</v>
      </c>
    </row>
    <row r="1249" spans="1:4" x14ac:dyDescent="0.2">
      <c r="A1249" t="s">
        <v>38</v>
      </c>
      <c r="B1249" t="s">
        <v>273</v>
      </c>
      <c r="C1249">
        <v>26.753809270712956</v>
      </c>
      <c r="D1249" t="str">
        <f t="shared" si="19"/>
        <v>Keep</v>
      </c>
    </row>
    <row r="1250" spans="1:4" x14ac:dyDescent="0.2">
      <c r="A1250" t="s">
        <v>56</v>
      </c>
      <c r="B1250" t="s">
        <v>34</v>
      </c>
      <c r="C1250">
        <v>6.8454602026158549</v>
      </c>
      <c r="D1250" t="str">
        <f t="shared" si="19"/>
        <v>Keep</v>
      </c>
    </row>
    <row r="1251" spans="1:4" x14ac:dyDescent="0.2">
      <c r="A1251" t="s">
        <v>46</v>
      </c>
      <c r="B1251" t="s">
        <v>193</v>
      </c>
      <c r="C1251">
        <v>3.0577415133802983</v>
      </c>
      <c r="D1251" t="str">
        <f t="shared" si="19"/>
        <v>Keep</v>
      </c>
    </row>
    <row r="1252" spans="1:4" x14ac:dyDescent="0.2">
      <c r="A1252" t="s">
        <v>73</v>
      </c>
      <c r="B1252" t="s">
        <v>185</v>
      </c>
      <c r="C1252">
        <v>6.4296153934534814</v>
      </c>
      <c r="D1252" t="str">
        <f t="shared" si="19"/>
        <v>Keep</v>
      </c>
    </row>
    <row r="1253" spans="1:4" x14ac:dyDescent="0.2">
      <c r="A1253" t="s">
        <v>44</v>
      </c>
      <c r="B1253" t="s">
        <v>205</v>
      </c>
      <c r="C1253">
        <v>17.892772952609068</v>
      </c>
      <c r="D1253" t="str">
        <f t="shared" si="19"/>
        <v>Keep</v>
      </c>
    </row>
    <row r="1254" spans="1:4" x14ac:dyDescent="0.2">
      <c r="A1254" t="s">
        <v>63</v>
      </c>
      <c r="B1254" t="s">
        <v>126</v>
      </c>
      <c r="C1254">
        <v>7.9084549327172855</v>
      </c>
      <c r="D1254" t="str">
        <f t="shared" si="19"/>
        <v>Keep</v>
      </c>
    </row>
    <row r="1255" spans="1:4" x14ac:dyDescent="0.2">
      <c r="A1255" t="s">
        <v>56</v>
      </c>
      <c r="B1255" t="s">
        <v>285</v>
      </c>
      <c r="C1255">
        <v>19.892085097202418</v>
      </c>
      <c r="D1255" t="str">
        <f t="shared" si="19"/>
        <v>Keep</v>
      </c>
    </row>
    <row r="1256" spans="1:4" x14ac:dyDescent="0.2">
      <c r="A1256" t="s">
        <v>57</v>
      </c>
      <c r="B1256" t="s">
        <v>285</v>
      </c>
      <c r="C1256">
        <v>13.690418575878441</v>
      </c>
      <c r="D1256" t="str">
        <f t="shared" si="19"/>
        <v>Keep</v>
      </c>
    </row>
    <row r="1257" spans="1:4" x14ac:dyDescent="0.2">
      <c r="A1257" t="s">
        <v>64</v>
      </c>
      <c r="B1257" t="s">
        <v>54</v>
      </c>
      <c r="C1257">
        <v>2.4653752162523626</v>
      </c>
      <c r="D1257" t="str">
        <f t="shared" si="19"/>
        <v>Keep</v>
      </c>
    </row>
    <row r="1258" spans="1:4" x14ac:dyDescent="0.2">
      <c r="A1258" t="s">
        <v>55</v>
      </c>
      <c r="B1258" t="s">
        <v>125</v>
      </c>
      <c r="C1258">
        <v>9.8614956289096565</v>
      </c>
      <c r="D1258" t="str">
        <f t="shared" si="19"/>
        <v>Keep</v>
      </c>
    </row>
    <row r="1259" spans="1:4" x14ac:dyDescent="0.2">
      <c r="A1259" t="s">
        <v>45</v>
      </c>
      <c r="B1259" t="s">
        <v>235</v>
      </c>
      <c r="C1259">
        <v>1.0172182012762243</v>
      </c>
      <c r="D1259" t="str">
        <f t="shared" si="19"/>
        <v>Keep</v>
      </c>
    </row>
    <row r="1260" spans="1:4" x14ac:dyDescent="0.2">
      <c r="A1260" t="s">
        <v>73</v>
      </c>
      <c r="B1260" t="s">
        <v>237</v>
      </c>
      <c r="C1260">
        <v>2.6728795291159413</v>
      </c>
      <c r="D1260" t="str">
        <f t="shared" si="19"/>
        <v>Keep</v>
      </c>
    </row>
    <row r="1261" spans="1:4" x14ac:dyDescent="0.2">
      <c r="A1261" t="s">
        <v>43</v>
      </c>
      <c r="B1261" t="s">
        <v>124</v>
      </c>
      <c r="C1261">
        <v>8.0289712303265386</v>
      </c>
      <c r="D1261" t="str">
        <f t="shared" si="19"/>
        <v>Keep</v>
      </c>
    </row>
    <row r="1262" spans="1:4" x14ac:dyDescent="0.2">
      <c r="A1262" t="s">
        <v>41</v>
      </c>
      <c r="B1262" t="s">
        <v>205</v>
      </c>
      <c r="C1262">
        <v>12.43405204030301</v>
      </c>
      <c r="D1262" t="str">
        <f t="shared" si="19"/>
        <v>Keep</v>
      </c>
    </row>
    <row r="1263" spans="1:4" x14ac:dyDescent="0.2">
      <c r="A1263" t="s">
        <v>61</v>
      </c>
      <c r="B1263" t="s">
        <v>260</v>
      </c>
      <c r="C1263">
        <v>2.9555455722016504</v>
      </c>
      <c r="D1263" t="str">
        <f t="shared" si="19"/>
        <v>Keep</v>
      </c>
    </row>
    <row r="1264" spans="1:4" x14ac:dyDescent="0.2">
      <c r="A1264" t="s">
        <v>55</v>
      </c>
      <c r="B1264" t="s">
        <v>90</v>
      </c>
      <c r="C1264">
        <v>12.782228495220243</v>
      </c>
      <c r="D1264" t="str">
        <f t="shared" si="19"/>
        <v>Keep</v>
      </c>
    </row>
    <row r="1265" spans="1:4" x14ac:dyDescent="0.2">
      <c r="A1265" t="s">
        <v>39</v>
      </c>
      <c r="B1265" t="s">
        <v>138</v>
      </c>
      <c r="C1265">
        <v>2.3799069839705638</v>
      </c>
      <c r="D1265" t="str">
        <f t="shared" si="19"/>
        <v>Keep</v>
      </c>
    </row>
    <row r="1266" spans="1:4" x14ac:dyDescent="0.2">
      <c r="A1266" t="s">
        <v>43</v>
      </c>
      <c r="B1266" t="s">
        <v>144</v>
      </c>
      <c r="C1266">
        <v>13.148516748250211</v>
      </c>
      <c r="D1266" t="str">
        <f t="shared" si="19"/>
        <v>Keep</v>
      </c>
    </row>
    <row r="1267" spans="1:4" x14ac:dyDescent="0.2">
      <c r="A1267" t="s">
        <v>53</v>
      </c>
      <c r="B1267" t="s">
        <v>210</v>
      </c>
      <c r="C1267">
        <v>2.7495252323852664</v>
      </c>
      <c r="D1267" t="str">
        <f t="shared" si="19"/>
        <v>Keep</v>
      </c>
    </row>
    <row r="1268" spans="1:4" x14ac:dyDescent="0.2">
      <c r="A1268" t="s">
        <v>41</v>
      </c>
      <c r="B1268" t="s">
        <v>220</v>
      </c>
      <c r="C1268">
        <v>1.7668294308974684</v>
      </c>
      <c r="D1268" t="str">
        <f t="shared" si="19"/>
        <v>Keep</v>
      </c>
    </row>
    <row r="1269" spans="1:4" x14ac:dyDescent="0.2">
      <c r="A1269" t="s">
        <v>64</v>
      </c>
      <c r="B1269" t="s">
        <v>126</v>
      </c>
      <c r="C1269">
        <v>10.5721016593928</v>
      </c>
      <c r="D1269" t="str">
        <f t="shared" si="19"/>
        <v>Keep</v>
      </c>
    </row>
    <row r="1270" spans="1:4" x14ac:dyDescent="0.2">
      <c r="A1270" t="s">
        <v>49</v>
      </c>
      <c r="B1270" t="s">
        <v>203</v>
      </c>
      <c r="C1270">
        <v>9.2844267994518859</v>
      </c>
      <c r="D1270" t="str">
        <f t="shared" si="19"/>
        <v>Keep</v>
      </c>
    </row>
    <row r="1271" spans="1:4" x14ac:dyDescent="0.2">
      <c r="A1271" t="s">
        <v>63</v>
      </c>
      <c r="B1271" t="s">
        <v>180</v>
      </c>
      <c r="C1271">
        <v>4.7156945167455993</v>
      </c>
      <c r="D1271" t="str">
        <f t="shared" si="19"/>
        <v>Keep</v>
      </c>
    </row>
    <row r="1272" spans="1:4" x14ac:dyDescent="0.2">
      <c r="A1272" t="s">
        <v>52</v>
      </c>
      <c r="B1272" t="s">
        <v>235</v>
      </c>
      <c r="C1272">
        <v>1.8291308809117051</v>
      </c>
      <c r="D1272" t="str">
        <f t="shared" si="19"/>
        <v>Keep</v>
      </c>
    </row>
    <row r="1273" spans="1:4" x14ac:dyDescent="0.2">
      <c r="A1273" t="s">
        <v>44</v>
      </c>
      <c r="B1273" t="s">
        <v>273</v>
      </c>
      <c r="C1273">
        <v>7.5456066060947062</v>
      </c>
      <c r="D1273" t="str">
        <f t="shared" si="19"/>
        <v>Keep</v>
      </c>
    </row>
    <row r="1274" spans="1:4" x14ac:dyDescent="0.2">
      <c r="A1274" t="s">
        <v>44</v>
      </c>
      <c r="B1274" t="s">
        <v>33</v>
      </c>
      <c r="C1274">
        <v>59.76440037398244</v>
      </c>
      <c r="D1274" t="str">
        <f t="shared" si="19"/>
        <v>Keep</v>
      </c>
    </row>
    <row r="1275" spans="1:4" x14ac:dyDescent="0.2">
      <c r="A1275" t="s">
        <v>63</v>
      </c>
      <c r="B1275" t="s">
        <v>98</v>
      </c>
      <c r="C1275">
        <v>5.096044625971528</v>
      </c>
      <c r="D1275" t="str">
        <f t="shared" si="19"/>
        <v>Keep</v>
      </c>
    </row>
    <row r="1276" spans="1:4" x14ac:dyDescent="0.2">
      <c r="A1276" t="s">
        <v>65</v>
      </c>
      <c r="B1276" t="s">
        <v>101</v>
      </c>
      <c r="C1276">
        <v>10.302058469573554</v>
      </c>
      <c r="D1276" t="str">
        <f t="shared" si="19"/>
        <v>Keep</v>
      </c>
    </row>
    <row r="1277" spans="1:4" x14ac:dyDescent="0.2">
      <c r="A1277" t="s">
        <v>46</v>
      </c>
      <c r="B1277" t="s">
        <v>114</v>
      </c>
      <c r="C1277">
        <v>3.9832745641861682</v>
      </c>
      <c r="D1277" t="str">
        <f t="shared" si="19"/>
        <v>Keep</v>
      </c>
    </row>
    <row r="1278" spans="1:4" x14ac:dyDescent="0.2">
      <c r="A1278" t="s">
        <v>62</v>
      </c>
      <c r="B1278" t="s">
        <v>79</v>
      </c>
      <c r="C1278">
        <v>10.57420259862521</v>
      </c>
      <c r="D1278" t="str">
        <f t="shared" si="19"/>
        <v>Keep</v>
      </c>
    </row>
    <row r="1279" spans="1:4" x14ac:dyDescent="0.2">
      <c r="A1279" t="s">
        <v>55</v>
      </c>
      <c r="B1279" t="s">
        <v>101</v>
      </c>
      <c r="C1279">
        <v>4.7425023914946784</v>
      </c>
      <c r="D1279" t="str">
        <f t="shared" si="19"/>
        <v>Keep</v>
      </c>
    </row>
    <row r="1280" spans="1:4" x14ac:dyDescent="0.2">
      <c r="A1280" t="s">
        <v>64</v>
      </c>
      <c r="B1280" t="s">
        <v>101</v>
      </c>
      <c r="C1280">
        <v>5.0980119940839952</v>
      </c>
      <c r="D1280" t="str">
        <f t="shared" si="19"/>
        <v>Keep</v>
      </c>
    </row>
    <row r="1281" spans="1:4" x14ac:dyDescent="0.2">
      <c r="A1281" t="s">
        <v>69</v>
      </c>
      <c r="B1281" t="s">
        <v>150</v>
      </c>
      <c r="C1281">
        <v>1.202230348483593</v>
      </c>
      <c r="D1281" t="str">
        <f t="shared" si="19"/>
        <v>Keep</v>
      </c>
    </row>
    <row r="1282" spans="1:4" x14ac:dyDescent="0.2">
      <c r="A1282" t="s">
        <v>40</v>
      </c>
      <c r="B1282" t="s">
        <v>205</v>
      </c>
      <c r="C1282">
        <v>10.84184834056672</v>
      </c>
      <c r="D1282" t="str">
        <f t="shared" ref="D1282:D1345" si="20">IF(ISERROR(VLOOKUP(B1282,F:F,1,FALSE)),"Keep","Delete")</f>
        <v>Keep</v>
      </c>
    </row>
    <row r="1283" spans="1:4" x14ac:dyDescent="0.2">
      <c r="A1283" t="s">
        <v>60</v>
      </c>
      <c r="B1283" t="s">
        <v>209</v>
      </c>
      <c r="C1283">
        <v>2.7189276884983959</v>
      </c>
      <c r="D1283" t="str">
        <f t="shared" si="20"/>
        <v>Keep</v>
      </c>
    </row>
    <row r="1284" spans="1:4" x14ac:dyDescent="0.2">
      <c r="A1284" t="s">
        <v>65</v>
      </c>
      <c r="B1284" t="s">
        <v>54</v>
      </c>
      <c r="C1284">
        <v>4.8988712739342155</v>
      </c>
      <c r="D1284" t="str">
        <f t="shared" si="20"/>
        <v>Keep</v>
      </c>
    </row>
    <row r="1285" spans="1:4" x14ac:dyDescent="0.2">
      <c r="A1285" t="s">
        <v>75</v>
      </c>
      <c r="B1285" t="s">
        <v>68</v>
      </c>
      <c r="C1285">
        <v>3.482748056095573</v>
      </c>
      <c r="D1285" t="str">
        <f t="shared" si="20"/>
        <v>Keep</v>
      </c>
    </row>
    <row r="1286" spans="1:4" x14ac:dyDescent="0.2">
      <c r="A1286" t="s">
        <v>53</v>
      </c>
      <c r="B1286" t="s">
        <v>143</v>
      </c>
      <c r="C1286">
        <v>18.948904677750203</v>
      </c>
      <c r="D1286" t="str">
        <f t="shared" si="20"/>
        <v>Keep</v>
      </c>
    </row>
    <row r="1287" spans="1:4" x14ac:dyDescent="0.2">
      <c r="A1287" t="s">
        <v>52</v>
      </c>
      <c r="B1287" t="s">
        <v>118</v>
      </c>
      <c r="C1287">
        <v>13.472899908583674</v>
      </c>
      <c r="D1287" t="str">
        <f t="shared" si="20"/>
        <v>Keep</v>
      </c>
    </row>
    <row r="1288" spans="1:4" x14ac:dyDescent="0.2">
      <c r="A1288" t="s">
        <v>57</v>
      </c>
      <c r="B1288" t="s">
        <v>142</v>
      </c>
      <c r="C1288">
        <v>5.3723251418602027</v>
      </c>
      <c r="D1288" t="str">
        <f t="shared" si="20"/>
        <v>Keep</v>
      </c>
    </row>
    <row r="1289" spans="1:4" x14ac:dyDescent="0.2">
      <c r="A1289" t="s">
        <v>73</v>
      </c>
      <c r="B1289" t="s">
        <v>205</v>
      </c>
      <c r="C1289">
        <v>19.040875956257199</v>
      </c>
      <c r="D1289" t="str">
        <f t="shared" si="20"/>
        <v>Keep</v>
      </c>
    </row>
    <row r="1290" spans="1:4" x14ac:dyDescent="0.2">
      <c r="A1290" t="s">
        <v>62</v>
      </c>
      <c r="B1290" t="s">
        <v>263</v>
      </c>
      <c r="C1290">
        <v>5.7839966128628548</v>
      </c>
      <c r="D1290" t="str">
        <f t="shared" si="20"/>
        <v>Keep</v>
      </c>
    </row>
    <row r="1291" spans="1:4" x14ac:dyDescent="0.2">
      <c r="A1291" t="s">
        <v>41</v>
      </c>
      <c r="B1291" t="s">
        <v>123</v>
      </c>
      <c r="C1291">
        <v>16.809797324209168</v>
      </c>
      <c r="D1291" t="str">
        <f t="shared" si="20"/>
        <v>Keep</v>
      </c>
    </row>
    <row r="1292" spans="1:4" x14ac:dyDescent="0.2">
      <c r="A1292" t="s">
        <v>49</v>
      </c>
      <c r="B1292" t="s">
        <v>90</v>
      </c>
      <c r="C1292">
        <v>4.322425550333028</v>
      </c>
      <c r="D1292" t="str">
        <f t="shared" si="20"/>
        <v>Keep</v>
      </c>
    </row>
    <row r="1293" spans="1:4" x14ac:dyDescent="0.2">
      <c r="A1293" t="s">
        <v>50</v>
      </c>
      <c r="B1293" t="s">
        <v>146</v>
      </c>
      <c r="C1293">
        <v>3.7409159332428805</v>
      </c>
      <c r="D1293" t="str">
        <f t="shared" si="20"/>
        <v>Keep</v>
      </c>
    </row>
    <row r="1294" spans="1:4" x14ac:dyDescent="0.2">
      <c r="A1294" t="s">
        <v>75</v>
      </c>
      <c r="B1294" t="s">
        <v>140</v>
      </c>
      <c r="C1294">
        <v>1.2437230034066813</v>
      </c>
      <c r="D1294" t="str">
        <f t="shared" si="20"/>
        <v>Keep</v>
      </c>
    </row>
    <row r="1295" spans="1:4" x14ac:dyDescent="0.2">
      <c r="A1295" t="s">
        <v>57</v>
      </c>
      <c r="B1295" t="s">
        <v>243</v>
      </c>
      <c r="C1295">
        <v>2.362149562154273</v>
      </c>
      <c r="D1295" t="str">
        <f t="shared" si="20"/>
        <v>Keep</v>
      </c>
    </row>
    <row r="1296" spans="1:4" x14ac:dyDescent="0.2">
      <c r="A1296" t="s">
        <v>63</v>
      </c>
      <c r="B1296" t="s">
        <v>101</v>
      </c>
      <c r="C1296">
        <v>3.4631139189124078</v>
      </c>
      <c r="D1296" t="str">
        <f t="shared" si="20"/>
        <v>Keep</v>
      </c>
    </row>
    <row r="1297" spans="1:4" x14ac:dyDescent="0.2">
      <c r="A1297" t="s">
        <v>62</v>
      </c>
      <c r="B1297" t="s">
        <v>127</v>
      </c>
      <c r="C1297">
        <v>4.2697481191310658</v>
      </c>
      <c r="D1297" t="str">
        <f t="shared" si="20"/>
        <v>Keep</v>
      </c>
    </row>
    <row r="1298" spans="1:4" x14ac:dyDescent="0.2">
      <c r="A1298" t="s">
        <v>39</v>
      </c>
      <c r="B1298" t="s">
        <v>128</v>
      </c>
      <c r="C1298">
        <v>7.357746289705835</v>
      </c>
      <c r="D1298" t="str">
        <f t="shared" si="20"/>
        <v>Keep</v>
      </c>
    </row>
    <row r="1299" spans="1:4" x14ac:dyDescent="0.2">
      <c r="A1299" t="s">
        <v>39</v>
      </c>
      <c r="B1299" t="s">
        <v>205</v>
      </c>
      <c r="C1299">
        <v>20.326999700720002</v>
      </c>
      <c r="D1299" t="str">
        <f t="shared" si="20"/>
        <v>Keep</v>
      </c>
    </row>
    <row r="1300" spans="1:4" x14ac:dyDescent="0.2">
      <c r="A1300" t="s">
        <v>60</v>
      </c>
      <c r="B1300" t="s">
        <v>101</v>
      </c>
      <c r="C1300">
        <v>1.6748076232202322</v>
      </c>
      <c r="D1300" t="str">
        <f t="shared" si="20"/>
        <v>Keep</v>
      </c>
    </row>
    <row r="1301" spans="1:4" x14ac:dyDescent="0.2">
      <c r="A1301" t="s">
        <v>57</v>
      </c>
      <c r="B1301" t="s">
        <v>93</v>
      </c>
      <c r="C1301">
        <v>69.835600858703629</v>
      </c>
      <c r="D1301" t="str">
        <f t="shared" si="20"/>
        <v>Keep</v>
      </c>
    </row>
    <row r="1302" spans="1:4" x14ac:dyDescent="0.2">
      <c r="A1302" t="s">
        <v>38</v>
      </c>
      <c r="B1302" t="s">
        <v>166</v>
      </c>
      <c r="C1302">
        <v>6.6420212458896275</v>
      </c>
      <c r="D1302" t="str">
        <f t="shared" si="20"/>
        <v>Keep</v>
      </c>
    </row>
    <row r="1303" spans="1:4" x14ac:dyDescent="0.2">
      <c r="A1303" t="s">
        <v>39</v>
      </c>
      <c r="B1303" t="s">
        <v>207</v>
      </c>
      <c r="C1303">
        <v>5.1969604490803452</v>
      </c>
      <c r="D1303" t="str">
        <f t="shared" si="20"/>
        <v>Keep</v>
      </c>
    </row>
    <row r="1304" spans="1:4" x14ac:dyDescent="0.2">
      <c r="A1304" t="s">
        <v>61</v>
      </c>
      <c r="B1304" t="s">
        <v>274</v>
      </c>
      <c r="C1304">
        <v>1.5405147409216926</v>
      </c>
      <c r="D1304" t="str">
        <f t="shared" si="20"/>
        <v>Keep</v>
      </c>
    </row>
    <row r="1305" spans="1:4" x14ac:dyDescent="0.2">
      <c r="A1305" t="s">
        <v>49</v>
      </c>
      <c r="B1305" t="s">
        <v>110</v>
      </c>
      <c r="C1305">
        <v>51.402173137963906</v>
      </c>
      <c r="D1305" t="str">
        <f t="shared" si="20"/>
        <v>Keep</v>
      </c>
    </row>
    <row r="1306" spans="1:4" x14ac:dyDescent="0.2">
      <c r="A1306" t="s">
        <v>52</v>
      </c>
      <c r="B1306" t="s">
        <v>79</v>
      </c>
      <c r="C1306">
        <v>39.263106031180598</v>
      </c>
      <c r="D1306" t="str">
        <f t="shared" si="20"/>
        <v>Keep</v>
      </c>
    </row>
    <row r="1307" spans="1:4" x14ac:dyDescent="0.2">
      <c r="A1307" t="s">
        <v>73</v>
      </c>
      <c r="B1307" t="s">
        <v>34</v>
      </c>
      <c r="C1307">
        <v>9.2111746401056891</v>
      </c>
      <c r="D1307" t="str">
        <f t="shared" si="20"/>
        <v>Keep</v>
      </c>
    </row>
    <row r="1308" spans="1:4" x14ac:dyDescent="0.2">
      <c r="A1308" t="s">
        <v>58</v>
      </c>
      <c r="B1308" t="s">
        <v>169</v>
      </c>
      <c r="C1308">
        <v>2.0239404263551228</v>
      </c>
      <c r="D1308" t="str">
        <f t="shared" si="20"/>
        <v>Keep</v>
      </c>
    </row>
    <row r="1309" spans="1:4" x14ac:dyDescent="0.2">
      <c r="A1309" t="s">
        <v>41</v>
      </c>
      <c r="B1309" t="s">
        <v>209</v>
      </c>
      <c r="C1309">
        <v>2.7345352730790147</v>
      </c>
      <c r="D1309" t="str">
        <f t="shared" si="20"/>
        <v>Keep</v>
      </c>
    </row>
    <row r="1310" spans="1:4" x14ac:dyDescent="0.2">
      <c r="A1310" t="s">
        <v>39</v>
      </c>
      <c r="B1310" t="s">
        <v>86</v>
      </c>
      <c r="C1310">
        <v>26.496097352454271</v>
      </c>
      <c r="D1310" t="str">
        <f t="shared" si="20"/>
        <v>Keep</v>
      </c>
    </row>
    <row r="1311" spans="1:4" x14ac:dyDescent="0.2">
      <c r="A1311" t="s">
        <v>64</v>
      </c>
      <c r="B1311" t="s">
        <v>120</v>
      </c>
      <c r="C1311">
        <v>2.3874827971474932</v>
      </c>
      <c r="D1311" t="str">
        <f t="shared" si="20"/>
        <v>Keep</v>
      </c>
    </row>
    <row r="1312" spans="1:4" x14ac:dyDescent="0.2">
      <c r="A1312" t="s">
        <v>53</v>
      </c>
      <c r="B1312" t="s">
        <v>158</v>
      </c>
      <c r="C1312">
        <v>202.5499610222281</v>
      </c>
      <c r="D1312" t="str">
        <f t="shared" si="20"/>
        <v>Keep</v>
      </c>
    </row>
    <row r="1313" spans="1:4" x14ac:dyDescent="0.2">
      <c r="A1313" t="s">
        <v>38</v>
      </c>
      <c r="B1313" t="s">
        <v>99</v>
      </c>
      <c r="C1313">
        <v>118.83259655248568</v>
      </c>
      <c r="D1313" t="str">
        <f t="shared" si="20"/>
        <v>Keep</v>
      </c>
    </row>
    <row r="1314" spans="1:4" x14ac:dyDescent="0.2">
      <c r="A1314" t="s">
        <v>64</v>
      </c>
      <c r="B1314" t="s">
        <v>158</v>
      </c>
      <c r="C1314">
        <v>1.7696954168696373</v>
      </c>
      <c r="D1314" t="str">
        <f t="shared" si="20"/>
        <v>Keep</v>
      </c>
    </row>
    <row r="1315" spans="1:4" x14ac:dyDescent="0.2">
      <c r="A1315" t="s">
        <v>41</v>
      </c>
      <c r="B1315" t="s">
        <v>105</v>
      </c>
      <c r="C1315">
        <v>44.304640515744225</v>
      </c>
      <c r="D1315" t="str">
        <f t="shared" si="20"/>
        <v>Keep</v>
      </c>
    </row>
    <row r="1316" spans="1:4" x14ac:dyDescent="0.2">
      <c r="A1316" t="s">
        <v>64</v>
      </c>
      <c r="B1316" t="s">
        <v>129</v>
      </c>
      <c r="C1316">
        <v>5.4012247129367363</v>
      </c>
      <c r="D1316" t="str">
        <f t="shared" si="20"/>
        <v>Keep</v>
      </c>
    </row>
    <row r="1317" spans="1:4" x14ac:dyDescent="0.2">
      <c r="A1317" t="s">
        <v>50</v>
      </c>
      <c r="B1317" t="s">
        <v>93</v>
      </c>
      <c r="C1317">
        <v>43.028001957897573</v>
      </c>
      <c r="D1317" t="str">
        <f t="shared" si="20"/>
        <v>Keep</v>
      </c>
    </row>
    <row r="1318" spans="1:4" x14ac:dyDescent="0.2">
      <c r="A1318" t="s">
        <v>49</v>
      </c>
      <c r="B1318" t="s">
        <v>93</v>
      </c>
      <c r="C1318">
        <v>47.959755420019569</v>
      </c>
      <c r="D1318" t="str">
        <f t="shared" si="20"/>
        <v>Keep</v>
      </c>
    </row>
    <row r="1319" spans="1:4" x14ac:dyDescent="0.2">
      <c r="A1319" t="s">
        <v>52</v>
      </c>
      <c r="B1319" t="s">
        <v>114</v>
      </c>
      <c r="C1319">
        <v>5.9696218802650396</v>
      </c>
      <c r="D1319" t="str">
        <f t="shared" si="20"/>
        <v>Keep</v>
      </c>
    </row>
    <row r="1320" spans="1:4" x14ac:dyDescent="0.2">
      <c r="A1320" t="s">
        <v>50</v>
      </c>
      <c r="B1320" t="s">
        <v>237</v>
      </c>
      <c r="C1320">
        <v>15.83359052919506</v>
      </c>
      <c r="D1320" t="str">
        <f t="shared" si="20"/>
        <v>Keep</v>
      </c>
    </row>
    <row r="1321" spans="1:4" x14ac:dyDescent="0.2">
      <c r="A1321" t="s">
        <v>49</v>
      </c>
      <c r="B1321" t="s">
        <v>152</v>
      </c>
      <c r="C1321">
        <v>4.9586103036219846</v>
      </c>
      <c r="D1321" t="str">
        <f t="shared" si="20"/>
        <v>Keep</v>
      </c>
    </row>
    <row r="1322" spans="1:4" x14ac:dyDescent="0.2">
      <c r="A1322" t="s">
        <v>58</v>
      </c>
      <c r="B1322" t="s">
        <v>99</v>
      </c>
      <c r="C1322">
        <v>231.38404585418206</v>
      </c>
      <c r="D1322" t="str">
        <f t="shared" si="20"/>
        <v>Keep</v>
      </c>
    </row>
    <row r="1323" spans="1:4" x14ac:dyDescent="0.2">
      <c r="A1323" t="s">
        <v>61</v>
      </c>
      <c r="B1323" t="s">
        <v>199</v>
      </c>
      <c r="C1323">
        <v>1.569249242695824</v>
      </c>
      <c r="D1323" t="str">
        <f t="shared" si="20"/>
        <v>Keep</v>
      </c>
    </row>
    <row r="1324" spans="1:4" x14ac:dyDescent="0.2">
      <c r="A1324" t="s">
        <v>40</v>
      </c>
      <c r="B1324" t="s">
        <v>154</v>
      </c>
      <c r="C1324">
        <v>18.819409286441484</v>
      </c>
      <c r="D1324" t="str">
        <f t="shared" si="20"/>
        <v>Keep</v>
      </c>
    </row>
    <row r="1325" spans="1:4" x14ac:dyDescent="0.2">
      <c r="A1325" t="s">
        <v>47</v>
      </c>
      <c r="B1325" t="s">
        <v>237</v>
      </c>
      <c r="C1325">
        <v>1.8397139202437141</v>
      </c>
      <c r="D1325" t="str">
        <f t="shared" si="20"/>
        <v>Keep</v>
      </c>
    </row>
    <row r="1326" spans="1:4" x14ac:dyDescent="0.2">
      <c r="A1326" t="s">
        <v>41</v>
      </c>
      <c r="B1326" t="s">
        <v>97</v>
      </c>
      <c r="C1326">
        <v>2.4951390026268583</v>
      </c>
      <c r="D1326" t="str">
        <f t="shared" si="20"/>
        <v>Keep</v>
      </c>
    </row>
    <row r="1327" spans="1:4" x14ac:dyDescent="0.2">
      <c r="A1327" t="s">
        <v>44</v>
      </c>
      <c r="B1327" t="s">
        <v>34</v>
      </c>
      <c r="C1327">
        <v>3.2121630037607352</v>
      </c>
      <c r="D1327" t="str">
        <f t="shared" si="20"/>
        <v>Keep</v>
      </c>
    </row>
    <row r="1328" spans="1:4" x14ac:dyDescent="0.2">
      <c r="A1328" t="s">
        <v>41</v>
      </c>
      <c r="B1328" t="s">
        <v>51</v>
      </c>
      <c r="C1328">
        <v>3.9638100383162933</v>
      </c>
      <c r="D1328" t="str">
        <f t="shared" si="20"/>
        <v>Keep</v>
      </c>
    </row>
    <row r="1329" spans="1:4" x14ac:dyDescent="0.2">
      <c r="A1329" t="s">
        <v>53</v>
      </c>
      <c r="B1329" t="s">
        <v>126</v>
      </c>
      <c r="C1329">
        <v>57.67194611664106</v>
      </c>
      <c r="D1329" t="str">
        <f t="shared" si="20"/>
        <v>Keep</v>
      </c>
    </row>
    <row r="1330" spans="1:4" x14ac:dyDescent="0.2">
      <c r="A1330" t="s">
        <v>64</v>
      </c>
      <c r="B1330" t="s">
        <v>93</v>
      </c>
      <c r="C1330">
        <v>40.830150433570942</v>
      </c>
      <c r="D1330" t="str">
        <f t="shared" si="20"/>
        <v>Keep</v>
      </c>
    </row>
    <row r="1331" spans="1:4" x14ac:dyDescent="0.2">
      <c r="A1331" t="s">
        <v>55</v>
      </c>
      <c r="B1331" t="s">
        <v>143</v>
      </c>
      <c r="C1331">
        <v>24.62649542441596</v>
      </c>
      <c r="D1331" t="str">
        <f t="shared" si="20"/>
        <v>Keep</v>
      </c>
    </row>
    <row r="1332" spans="1:4" x14ac:dyDescent="0.2">
      <c r="A1332" t="s">
        <v>73</v>
      </c>
      <c r="B1332" t="s">
        <v>142</v>
      </c>
      <c r="C1332">
        <v>13.295267773345401</v>
      </c>
      <c r="D1332" t="str">
        <f t="shared" si="20"/>
        <v>Keep</v>
      </c>
    </row>
    <row r="1333" spans="1:4" x14ac:dyDescent="0.2">
      <c r="A1333" t="s">
        <v>43</v>
      </c>
      <c r="B1333" t="s">
        <v>86</v>
      </c>
      <c r="C1333">
        <v>0.67472002432302935</v>
      </c>
      <c r="D1333" t="str">
        <f t="shared" si="20"/>
        <v>Keep</v>
      </c>
    </row>
    <row r="1334" spans="1:4" x14ac:dyDescent="0.2">
      <c r="A1334" t="s">
        <v>58</v>
      </c>
      <c r="B1334" t="s">
        <v>89</v>
      </c>
      <c r="C1334">
        <v>6.401675038889552</v>
      </c>
      <c r="D1334" t="str">
        <f t="shared" si="20"/>
        <v>Keep</v>
      </c>
    </row>
    <row r="1335" spans="1:4" x14ac:dyDescent="0.2">
      <c r="A1335" t="s">
        <v>41</v>
      </c>
      <c r="B1335" t="s">
        <v>145</v>
      </c>
      <c r="C1335">
        <v>0.87163985866530824</v>
      </c>
      <c r="D1335" t="str">
        <f t="shared" si="20"/>
        <v>Keep</v>
      </c>
    </row>
    <row r="1336" spans="1:4" x14ac:dyDescent="0.2">
      <c r="A1336" t="s">
        <v>53</v>
      </c>
      <c r="B1336" t="s">
        <v>111</v>
      </c>
      <c r="C1336">
        <v>9.0239192021332464</v>
      </c>
      <c r="D1336" t="str">
        <f t="shared" si="20"/>
        <v>Keep</v>
      </c>
    </row>
    <row r="1337" spans="1:4" x14ac:dyDescent="0.2">
      <c r="A1337" t="s">
        <v>43</v>
      </c>
      <c r="B1337" t="s">
        <v>192</v>
      </c>
      <c r="C1337">
        <v>10.765552600833185</v>
      </c>
      <c r="D1337" t="str">
        <f t="shared" si="20"/>
        <v>Keep</v>
      </c>
    </row>
    <row r="1338" spans="1:4" x14ac:dyDescent="0.2">
      <c r="A1338" t="s">
        <v>58</v>
      </c>
      <c r="B1338" t="s">
        <v>137</v>
      </c>
      <c r="C1338">
        <v>1.4683966913590796</v>
      </c>
      <c r="D1338" t="str">
        <f t="shared" si="20"/>
        <v>Keep</v>
      </c>
    </row>
    <row r="1339" spans="1:4" x14ac:dyDescent="0.2">
      <c r="A1339" t="s">
        <v>39</v>
      </c>
      <c r="B1339" t="s">
        <v>205</v>
      </c>
      <c r="C1339">
        <v>12.994387946933946</v>
      </c>
      <c r="D1339" t="str">
        <f t="shared" si="20"/>
        <v>Keep</v>
      </c>
    </row>
    <row r="1340" spans="1:4" x14ac:dyDescent="0.2">
      <c r="A1340" t="s">
        <v>56</v>
      </c>
      <c r="B1340" t="s">
        <v>80</v>
      </c>
      <c r="C1340">
        <v>2.0756780253294722</v>
      </c>
      <c r="D1340" t="str">
        <f t="shared" si="20"/>
        <v>Keep</v>
      </c>
    </row>
    <row r="1341" spans="1:4" x14ac:dyDescent="0.2">
      <c r="A1341" t="s">
        <v>58</v>
      </c>
      <c r="B1341" t="s">
        <v>181</v>
      </c>
      <c r="C1341">
        <v>3.4411283086635227</v>
      </c>
      <c r="D1341" t="str">
        <f t="shared" si="20"/>
        <v>Keep</v>
      </c>
    </row>
    <row r="1342" spans="1:4" x14ac:dyDescent="0.2">
      <c r="A1342" t="s">
        <v>73</v>
      </c>
      <c r="B1342" t="s">
        <v>249</v>
      </c>
      <c r="C1342">
        <v>64.464518571287741</v>
      </c>
      <c r="D1342" t="str">
        <f t="shared" si="20"/>
        <v>Keep</v>
      </c>
    </row>
    <row r="1343" spans="1:4" x14ac:dyDescent="0.2">
      <c r="A1343" t="s">
        <v>61</v>
      </c>
      <c r="B1343" t="s">
        <v>88</v>
      </c>
      <c r="C1343">
        <v>3.4245926892032172</v>
      </c>
      <c r="D1343" t="str">
        <f t="shared" si="20"/>
        <v>Keep</v>
      </c>
    </row>
    <row r="1344" spans="1:4" x14ac:dyDescent="0.2">
      <c r="A1344" t="s">
        <v>45</v>
      </c>
      <c r="B1344" t="s">
        <v>124</v>
      </c>
      <c r="C1344">
        <v>14.505182244085162</v>
      </c>
      <c r="D1344" t="str">
        <f t="shared" si="20"/>
        <v>Keep</v>
      </c>
    </row>
    <row r="1345" spans="1:4" x14ac:dyDescent="0.2">
      <c r="A1345" t="s">
        <v>73</v>
      </c>
      <c r="B1345" t="s">
        <v>144</v>
      </c>
      <c r="C1345">
        <v>58.887803320973333</v>
      </c>
      <c r="D1345" t="str">
        <f t="shared" si="20"/>
        <v>Keep</v>
      </c>
    </row>
    <row r="1346" spans="1:4" x14ac:dyDescent="0.2">
      <c r="A1346" t="s">
        <v>63</v>
      </c>
      <c r="B1346" t="s">
        <v>123</v>
      </c>
      <c r="C1346">
        <v>30.415918532799239</v>
      </c>
      <c r="D1346" t="str">
        <f t="shared" ref="D1346:D1373" si="21">IF(ISERROR(VLOOKUP(B1346,F:F,1,FALSE)),"Keep","Delete")</f>
        <v>Keep</v>
      </c>
    </row>
    <row r="1347" spans="1:4" x14ac:dyDescent="0.2">
      <c r="A1347" t="s">
        <v>69</v>
      </c>
      <c r="B1347" t="s">
        <v>126</v>
      </c>
      <c r="C1347">
        <v>7.2773113105233804</v>
      </c>
      <c r="D1347" t="str">
        <f t="shared" si="21"/>
        <v>Keep</v>
      </c>
    </row>
    <row r="1348" spans="1:4" x14ac:dyDescent="0.2">
      <c r="A1348" t="s">
        <v>45</v>
      </c>
      <c r="B1348" t="s">
        <v>192</v>
      </c>
      <c r="C1348">
        <v>5.8013769647267086</v>
      </c>
      <c r="D1348" t="str">
        <f t="shared" si="21"/>
        <v>Keep</v>
      </c>
    </row>
    <row r="1349" spans="1:4" x14ac:dyDescent="0.2">
      <c r="A1349" t="s">
        <v>53</v>
      </c>
      <c r="B1349" t="s">
        <v>103</v>
      </c>
      <c r="C1349">
        <v>4.7492378881799571</v>
      </c>
      <c r="D1349" t="str">
        <f t="shared" si="21"/>
        <v>Keep</v>
      </c>
    </row>
    <row r="1350" spans="1:4" x14ac:dyDescent="0.2">
      <c r="A1350" t="s">
        <v>55</v>
      </c>
      <c r="B1350" t="s">
        <v>140</v>
      </c>
      <c r="C1350">
        <v>8.056179061783844</v>
      </c>
      <c r="D1350" t="str">
        <f t="shared" si="21"/>
        <v>Keep</v>
      </c>
    </row>
    <row r="1351" spans="1:4" x14ac:dyDescent="0.2">
      <c r="A1351" t="s">
        <v>74</v>
      </c>
      <c r="B1351" t="s">
        <v>151</v>
      </c>
      <c r="C1351">
        <v>1.246030038326851</v>
      </c>
      <c r="D1351" t="str">
        <f t="shared" si="21"/>
        <v>Keep</v>
      </c>
    </row>
    <row r="1352" spans="1:4" x14ac:dyDescent="0.2">
      <c r="A1352" t="s">
        <v>42</v>
      </c>
      <c r="B1352" t="s">
        <v>220</v>
      </c>
      <c r="C1352">
        <v>5.0313973092340873</v>
      </c>
      <c r="D1352" t="str">
        <f t="shared" si="21"/>
        <v>Keep</v>
      </c>
    </row>
    <row r="1353" spans="1:4" x14ac:dyDescent="0.2">
      <c r="A1353" t="s">
        <v>47</v>
      </c>
      <c r="B1353" t="s">
        <v>194</v>
      </c>
      <c r="C1353">
        <v>1.3577713795301352</v>
      </c>
      <c r="D1353" t="str">
        <f t="shared" si="21"/>
        <v>Keep</v>
      </c>
    </row>
    <row r="1354" spans="1:4" x14ac:dyDescent="0.2">
      <c r="A1354" t="s">
        <v>39</v>
      </c>
      <c r="B1354" t="s">
        <v>237</v>
      </c>
      <c r="C1354">
        <v>4.4392315275124048</v>
      </c>
      <c r="D1354" t="str">
        <f t="shared" si="21"/>
        <v>Keep</v>
      </c>
    </row>
    <row r="1355" spans="1:4" x14ac:dyDescent="0.2">
      <c r="A1355" t="s">
        <v>52</v>
      </c>
      <c r="B1355" t="s">
        <v>81</v>
      </c>
      <c r="C1355">
        <v>195.58993454337821</v>
      </c>
      <c r="D1355" t="str">
        <f t="shared" si="21"/>
        <v>Keep</v>
      </c>
    </row>
    <row r="1356" spans="1:4" x14ac:dyDescent="0.2">
      <c r="A1356" t="s">
        <v>58</v>
      </c>
      <c r="B1356" t="s">
        <v>128</v>
      </c>
      <c r="C1356">
        <v>6.1099210932425523</v>
      </c>
      <c r="D1356" t="str">
        <f t="shared" si="21"/>
        <v>Keep</v>
      </c>
    </row>
    <row r="1357" spans="1:4" x14ac:dyDescent="0.2">
      <c r="A1357" t="s">
        <v>43</v>
      </c>
      <c r="B1357" t="s">
        <v>133</v>
      </c>
      <c r="C1357">
        <v>3.3859516362257183</v>
      </c>
      <c r="D1357" t="str">
        <f t="shared" si="21"/>
        <v>Keep</v>
      </c>
    </row>
    <row r="1358" spans="1:4" x14ac:dyDescent="0.2">
      <c r="A1358" t="s">
        <v>64</v>
      </c>
      <c r="B1358" t="s">
        <v>150</v>
      </c>
      <c r="C1358">
        <v>1.2810519466034145</v>
      </c>
      <c r="D1358" t="str">
        <f t="shared" si="21"/>
        <v>Keep</v>
      </c>
    </row>
    <row r="1359" spans="1:4" x14ac:dyDescent="0.2">
      <c r="A1359" t="s">
        <v>63</v>
      </c>
      <c r="B1359" t="s">
        <v>180</v>
      </c>
      <c r="C1359">
        <v>1.7644605679719072</v>
      </c>
      <c r="D1359" t="str">
        <f t="shared" si="21"/>
        <v>Keep</v>
      </c>
    </row>
    <row r="1360" spans="1:4" x14ac:dyDescent="0.2">
      <c r="A1360" t="s">
        <v>50</v>
      </c>
      <c r="B1360" t="s">
        <v>98</v>
      </c>
      <c r="C1360">
        <v>8.0669168587650351</v>
      </c>
      <c r="D1360" t="str">
        <f t="shared" si="21"/>
        <v>Keep</v>
      </c>
    </row>
    <row r="1361" spans="1:4" x14ac:dyDescent="0.2">
      <c r="A1361" t="s">
        <v>71</v>
      </c>
      <c r="B1361" t="s">
        <v>142</v>
      </c>
      <c r="C1361">
        <v>1.862813801170268</v>
      </c>
      <c r="D1361" t="str">
        <f t="shared" si="21"/>
        <v>Keep</v>
      </c>
    </row>
    <row r="1362" spans="1:4" x14ac:dyDescent="0.2">
      <c r="A1362" t="s">
        <v>73</v>
      </c>
      <c r="B1362" t="s">
        <v>205</v>
      </c>
      <c r="C1362">
        <v>12.004400184563886</v>
      </c>
      <c r="D1362" t="str">
        <f t="shared" si="21"/>
        <v>Keep</v>
      </c>
    </row>
    <row r="1363" spans="1:4" x14ac:dyDescent="0.2">
      <c r="A1363" t="s">
        <v>58</v>
      </c>
      <c r="B1363" t="s">
        <v>134</v>
      </c>
      <c r="C1363">
        <v>5.207719211582905</v>
      </c>
      <c r="D1363" t="str">
        <f t="shared" si="21"/>
        <v>Keep</v>
      </c>
    </row>
    <row r="1364" spans="1:4" x14ac:dyDescent="0.2">
      <c r="A1364" t="s">
        <v>56</v>
      </c>
      <c r="B1364" t="s">
        <v>54</v>
      </c>
      <c r="C1364">
        <v>10.548736158107696</v>
      </c>
      <c r="D1364" t="str">
        <f t="shared" si="21"/>
        <v>Keep</v>
      </c>
    </row>
    <row r="1365" spans="1:4" x14ac:dyDescent="0.2">
      <c r="A1365" t="s">
        <v>56</v>
      </c>
      <c r="B1365" t="s">
        <v>145</v>
      </c>
      <c r="C1365">
        <v>2.6640429278469901</v>
      </c>
      <c r="D1365" t="str">
        <f t="shared" si="21"/>
        <v>Keep</v>
      </c>
    </row>
    <row r="1366" spans="1:4" x14ac:dyDescent="0.2">
      <c r="A1366" t="s">
        <v>53</v>
      </c>
      <c r="B1366" t="s">
        <v>180</v>
      </c>
      <c r="C1366">
        <v>13.934925823937288</v>
      </c>
      <c r="D1366" t="str">
        <f t="shared" si="21"/>
        <v>Keep</v>
      </c>
    </row>
    <row r="1367" spans="1:4" x14ac:dyDescent="0.2">
      <c r="A1367" t="s">
        <v>39</v>
      </c>
      <c r="B1367" t="s">
        <v>145</v>
      </c>
      <c r="C1367">
        <v>3.3167331945719627</v>
      </c>
      <c r="D1367" t="str">
        <f t="shared" si="21"/>
        <v>Keep</v>
      </c>
    </row>
    <row r="1368" spans="1:4" x14ac:dyDescent="0.2">
      <c r="A1368" t="s">
        <v>56</v>
      </c>
      <c r="B1368" t="s">
        <v>170</v>
      </c>
      <c r="C1368">
        <v>6.8283550549800118</v>
      </c>
      <c r="D1368" t="str">
        <f t="shared" si="21"/>
        <v>Keep</v>
      </c>
    </row>
    <row r="1369" spans="1:4" x14ac:dyDescent="0.2">
      <c r="A1369" t="s">
        <v>46</v>
      </c>
      <c r="B1369" t="s">
        <v>171</v>
      </c>
      <c r="C1369">
        <v>13.20537732958706</v>
      </c>
      <c r="D1369" t="str">
        <f t="shared" si="21"/>
        <v>Keep</v>
      </c>
    </row>
    <row r="1370" spans="1:4" x14ac:dyDescent="0.2">
      <c r="A1370" t="s">
        <v>38</v>
      </c>
      <c r="B1370" t="s">
        <v>285</v>
      </c>
      <c r="C1370">
        <v>10.448374401873108</v>
      </c>
      <c r="D1370" t="str">
        <f t="shared" si="21"/>
        <v>Keep</v>
      </c>
    </row>
    <row r="1371" spans="1:4" x14ac:dyDescent="0.2">
      <c r="A1371" t="s">
        <v>46</v>
      </c>
      <c r="B1371" t="s">
        <v>54</v>
      </c>
      <c r="C1371">
        <v>7.1649849228001861</v>
      </c>
      <c r="D1371" t="str">
        <f t="shared" si="21"/>
        <v>Keep</v>
      </c>
    </row>
    <row r="1372" spans="1:4" x14ac:dyDescent="0.2">
      <c r="A1372" t="s">
        <v>74</v>
      </c>
      <c r="B1372" t="s">
        <v>51</v>
      </c>
      <c r="C1372">
        <v>1.3859287666315394</v>
      </c>
      <c r="D1372" t="str">
        <f t="shared" si="21"/>
        <v>Keep</v>
      </c>
    </row>
    <row r="1373" spans="1:4" x14ac:dyDescent="0.2">
      <c r="A1373" t="s">
        <v>40</v>
      </c>
      <c r="B1373" t="s">
        <v>167</v>
      </c>
      <c r="C1373">
        <v>19.488649238870167</v>
      </c>
      <c r="D1373" t="str">
        <f t="shared" si="21"/>
        <v>Keep</v>
      </c>
    </row>
  </sheetData>
  <sortState xmlns:xlrd2="http://schemas.microsoft.com/office/spreadsheetml/2017/richdata2" ref="A2:F2711">
    <sortCondition ref="D2:D2711"/>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11B9D-F872-674C-9E6A-16E50E8AF687}">
  <dimension ref="A1:C1106"/>
  <sheetViews>
    <sheetView topLeftCell="A131" workbookViewId="0">
      <selection activeCell="O350" sqref="O350"/>
    </sheetView>
  </sheetViews>
  <sheetFormatPr baseColWidth="10" defaultColWidth="11.1640625" defaultRowHeight="16" x14ac:dyDescent="0.2"/>
  <cols>
    <col min="1" max="1" width="24.83203125" customWidth="1"/>
    <col min="2" max="2" width="20.6640625" customWidth="1"/>
  </cols>
  <sheetData>
    <row r="1" spans="1:3" x14ac:dyDescent="0.2">
      <c r="A1" t="s">
        <v>35</v>
      </c>
      <c r="B1" t="s">
        <v>295</v>
      </c>
      <c r="C1" t="s">
        <v>296</v>
      </c>
    </row>
    <row r="2" spans="1:3" x14ac:dyDescent="0.2">
      <c r="A2" t="s">
        <v>42</v>
      </c>
      <c r="B2" t="s">
        <v>254</v>
      </c>
      <c r="C2">
        <v>3.312514176459612</v>
      </c>
    </row>
    <row r="3" spans="1:3" x14ac:dyDescent="0.2">
      <c r="A3" t="s">
        <v>38</v>
      </c>
      <c r="B3" t="s">
        <v>254</v>
      </c>
      <c r="C3">
        <v>3.0264048962896299</v>
      </c>
    </row>
    <row r="4" spans="1:3" x14ac:dyDescent="0.2">
      <c r="A4" t="s">
        <v>44</v>
      </c>
      <c r="B4" t="s">
        <v>254</v>
      </c>
      <c r="C4">
        <v>1.4917846252320721</v>
      </c>
    </row>
    <row r="5" spans="1:3" x14ac:dyDescent="0.2">
      <c r="A5" t="s">
        <v>45</v>
      </c>
      <c r="B5" t="s">
        <v>254</v>
      </c>
      <c r="C5">
        <v>5.5394574588441401</v>
      </c>
    </row>
    <row r="6" spans="1:3" x14ac:dyDescent="0.2">
      <c r="A6" t="s">
        <v>41</v>
      </c>
      <c r="B6" t="s">
        <v>220</v>
      </c>
      <c r="C6">
        <v>1.7668294308974684</v>
      </c>
    </row>
    <row r="7" spans="1:3" x14ac:dyDescent="0.2">
      <c r="A7" t="s">
        <v>42</v>
      </c>
      <c r="B7" t="s">
        <v>220</v>
      </c>
      <c r="C7">
        <v>5.0313973092340873</v>
      </c>
    </row>
    <row r="8" spans="1:3" x14ac:dyDescent="0.2">
      <c r="A8" t="s">
        <v>69</v>
      </c>
      <c r="B8" t="s">
        <v>187</v>
      </c>
      <c r="C8">
        <v>6.650034460913683</v>
      </c>
    </row>
    <row r="9" spans="1:3" x14ac:dyDescent="0.2">
      <c r="A9" t="s">
        <v>63</v>
      </c>
      <c r="B9" t="s">
        <v>187</v>
      </c>
      <c r="C9">
        <v>17.6188335633009</v>
      </c>
    </row>
    <row r="10" spans="1:3" x14ac:dyDescent="0.2">
      <c r="A10" t="s">
        <v>64</v>
      </c>
      <c r="B10" t="s">
        <v>187</v>
      </c>
      <c r="C10">
        <v>26.030418547678376</v>
      </c>
    </row>
    <row r="11" spans="1:3" x14ac:dyDescent="0.2">
      <c r="A11" t="s">
        <v>61</v>
      </c>
      <c r="B11" t="s">
        <v>187</v>
      </c>
      <c r="C11">
        <v>9.8924589334072781</v>
      </c>
    </row>
    <row r="12" spans="1:3" x14ac:dyDescent="0.2">
      <c r="A12" t="s">
        <v>71</v>
      </c>
      <c r="B12" t="s">
        <v>187</v>
      </c>
      <c r="C12">
        <v>3.1619170268855292</v>
      </c>
    </row>
    <row r="13" spans="1:3" x14ac:dyDescent="0.2">
      <c r="A13" t="s">
        <v>74</v>
      </c>
      <c r="B13" t="s">
        <v>187</v>
      </c>
      <c r="C13">
        <v>1.9377118350587457</v>
      </c>
    </row>
    <row r="14" spans="1:3" x14ac:dyDescent="0.2">
      <c r="A14" t="s">
        <v>46</v>
      </c>
      <c r="B14" t="s">
        <v>187</v>
      </c>
      <c r="C14">
        <v>8.6531823283197884</v>
      </c>
    </row>
    <row r="15" spans="1:3" x14ac:dyDescent="0.2">
      <c r="A15" t="s">
        <v>49</v>
      </c>
      <c r="B15" t="s">
        <v>187</v>
      </c>
      <c r="C15">
        <v>8.4859439932984362</v>
      </c>
    </row>
    <row r="16" spans="1:3" x14ac:dyDescent="0.2">
      <c r="A16" t="s">
        <v>73</v>
      </c>
      <c r="B16" t="s">
        <v>187</v>
      </c>
      <c r="C16">
        <v>46.698571530292156</v>
      </c>
    </row>
    <row r="17" spans="1:3" x14ac:dyDescent="0.2">
      <c r="A17" t="s">
        <v>40</v>
      </c>
      <c r="B17" t="s">
        <v>187</v>
      </c>
      <c r="C17">
        <v>8.4600101538717674</v>
      </c>
    </row>
    <row r="18" spans="1:3" x14ac:dyDescent="0.2">
      <c r="A18" t="s">
        <v>41</v>
      </c>
      <c r="B18" t="s">
        <v>187</v>
      </c>
      <c r="C18">
        <v>6.0464492892508579</v>
      </c>
    </row>
    <row r="19" spans="1:3" x14ac:dyDescent="0.2">
      <c r="A19" t="s">
        <v>39</v>
      </c>
      <c r="B19" t="s">
        <v>187</v>
      </c>
      <c r="C19">
        <v>12.143745679613273</v>
      </c>
    </row>
    <row r="20" spans="1:3" x14ac:dyDescent="0.2">
      <c r="A20" t="s">
        <v>52</v>
      </c>
      <c r="B20" t="s">
        <v>221</v>
      </c>
      <c r="C20">
        <v>1.8125684614795858</v>
      </c>
    </row>
    <row r="21" spans="1:3" x14ac:dyDescent="0.2">
      <c r="A21" t="s">
        <v>53</v>
      </c>
      <c r="B21" t="s">
        <v>221</v>
      </c>
      <c r="C21">
        <v>2.8028572849727413</v>
      </c>
    </row>
    <row r="22" spans="1:3" x14ac:dyDescent="0.2">
      <c r="A22" t="s">
        <v>46</v>
      </c>
      <c r="B22" t="s">
        <v>209</v>
      </c>
      <c r="C22">
        <v>3.1320762933385597</v>
      </c>
    </row>
    <row r="23" spans="1:3" x14ac:dyDescent="0.2">
      <c r="A23" t="s">
        <v>49</v>
      </c>
      <c r="B23" t="s">
        <v>209</v>
      </c>
      <c r="C23">
        <v>4.0185302755785575</v>
      </c>
    </row>
    <row r="24" spans="1:3" x14ac:dyDescent="0.2">
      <c r="A24" t="s">
        <v>62</v>
      </c>
      <c r="B24" t="s">
        <v>209</v>
      </c>
      <c r="C24">
        <v>5.0563657631760615</v>
      </c>
    </row>
    <row r="25" spans="1:3" x14ac:dyDescent="0.2">
      <c r="A25" t="s">
        <v>60</v>
      </c>
      <c r="B25" t="s">
        <v>209</v>
      </c>
      <c r="C25">
        <v>2.7189276884983959</v>
      </c>
    </row>
    <row r="26" spans="1:3" x14ac:dyDescent="0.2">
      <c r="A26" t="s">
        <v>56</v>
      </c>
      <c r="B26" t="s">
        <v>209</v>
      </c>
      <c r="C26">
        <v>3.8572212174157161</v>
      </c>
    </row>
    <row r="27" spans="1:3" x14ac:dyDescent="0.2">
      <c r="A27" t="s">
        <v>41</v>
      </c>
      <c r="B27" t="s">
        <v>209</v>
      </c>
      <c r="C27">
        <v>2.7345352730790147</v>
      </c>
    </row>
    <row r="28" spans="1:3" x14ac:dyDescent="0.2">
      <c r="A28" t="s">
        <v>39</v>
      </c>
      <c r="B28" t="s">
        <v>209</v>
      </c>
      <c r="C28">
        <v>8.8679198714510115</v>
      </c>
    </row>
    <row r="29" spans="1:3" x14ac:dyDescent="0.2">
      <c r="A29" t="s">
        <v>42</v>
      </c>
      <c r="B29" t="s">
        <v>209</v>
      </c>
      <c r="C29">
        <v>4.4039271722447095</v>
      </c>
    </row>
    <row r="30" spans="1:3" x14ac:dyDescent="0.2">
      <c r="A30" t="s">
        <v>38</v>
      </c>
      <c r="B30" t="s">
        <v>209</v>
      </c>
      <c r="C30">
        <v>3.3161603141286853</v>
      </c>
    </row>
    <row r="31" spans="1:3" x14ac:dyDescent="0.2">
      <c r="A31" t="s">
        <v>45</v>
      </c>
      <c r="B31" t="s">
        <v>209</v>
      </c>
      <c r="C31">
        <v>6.5594687954921254</v>
      </c>
    </row>
    <row r="32" spans="1:3" x14ac:dyDescent="0.2">
      <c r="A32" t="s">
        <v>46</v>
      </c>
      <c r="B32" t="s">
        <v>152</v>
      </c>
      <c r="C32">
        <v>8.3666581083720484</v>
      </c>
    </row>
    <row r="33" spans="1:3" x14ac:dyDescent="0.2">
      <c r="A33" t="s">
        <v>49</v>
      </c>
      <c r="B33" t="s">
        <v>152</v>
      </c>
      <c r="C33">
        <v>4.9586103036219846</v>
      </c>
    </row>
    <row r="34" spans="1:3" x14ac:dyDescent="0.2">
      <c r="A34" t="s">
        <v>62</v>
      </c>
      <c r="B34" t="s">
        <v>152</v>
      </c>
      <c r="C34">
        <v>9.0035168698581298</v>
      </c>
    </row>
    <row r="35" spans="1:3" x14ac:dyDescent="0.2">
      <c r="A35" t="s">
        <v>56</v>
      </c>
      <c r="B35" t="s">
        <v>152</v>
      </c>
      <c r="C35">
        <v>4.7702935617994022</v>
      </c>
    </row>
    <row r="36" spans="1:3" x14ac:dyDescent="0.2">
      <c r="A36" t="s">
        <v>40</v>
      </c>
      <c r="B36" t="s">
        <v>152</v>
      </c>
      <c r="C36">
        <v>10.054500042733926</v>
      </c>
    </row>
    <row r="37" spans="1:3" x14ac:dyDescent="0.2">
      <c r="A37" t="s">
        <v>39</v>
      </c>
      <c r="B37" t="s">
        <v>152</v>
      </c>
      <c r="C37">
        <v>35.670173592728574</v>
      </c>
    </row>
    <row r="38" spans="1:3" x14ac:dyDescent="0.2">
      <c r="A38" t="s">
        <v>39</v>
      </c>
      <c r="B38" t="s">
        <v>246</v>
      </c>
      <c r="C38">
        <v>2.7142327195378377</v>
      </c>
    </row>
    <row r="39" spans="1:3" x14ac:dyDescent="0.2">
      <c r="A39" t="s">
        <v>63</v>
      </c>
      <c r="B39" t="s">
        <v>235</v>
      </c>
      <c r="C39">
        <v>5.2753408469051539</v>
      </c>
    </row>
    <row r="40" spans="1:3" x14ac:dyDescent="0.2">
      <c r="A40" t="s">
        <v>64</v>
      </c>
      <c r="B40" t="s">
        <v>235</v>
      </c>
      <c r="C40">
        <v>5.6969649814882795</v>
      </c>
    </row>
    <row r="41" spans="1:3" x14ac:dyDescent="0.2">
      <c r="A41" t="s">
        <v>50</v>
      </c>
      <c r="B41" t="s">
        <v>235</v>
      </c>
      <c r="C41">
        <v>6.6529145400798422</v>
      </c>
    </row>
    <row r="42" spans="1:3" x14ac:dyDescent="0.2">
      <c r="A42" t="s">
        <v>52</v>
      </c>
      <c r="B42" t="s">
        <v>235</v>
      </c>
      <c r="C42">
        <v>1.8291308809117051</v>
      </c>
    </row>
    <row r="43" spans="1:3" x14ac:dyDescent="0.2">
      <c r="A43" t="s">
        <v>53</v>
      </c>
      <c r="B43" t="s">
        <v>235</v>
      </c>
      <c r="C43">
        <v>10.841023583225317</v>
      </c>
    </row>
    <row r="44" spans="1:3" x14ac:dyDescent="0.2">
      <c r="A44" t="s">
        <v>49</v>
      </c>
      <c r="B44" t="s">
        <v>235</v>
      </c>
      <c r="C44">
        <v>1.599047014370931</v>
      </c>
    </row>
    <row r="45" spans="1:3" x14ac:dyDescent="0.2">
      <c r="A45" t="s">
        <v>45</v>
      </c>
      <c r="B45" t="s">
        <v>235</v>
      </c>
      <c r="C45">
        <v>1.0172182012762243</v>
      </c>
    </row>
    <row r="46" spans="1:3" x14ac:dyDescent="0.2">
      <c r="A46" t="s">
        <v>61</v>
      </c>
      <c r="B46" t="s">
        <v>132</v>
      </c>
      <c r="C46">
        <v>2.2436773104328438</v>
      </c>
    </row>
    <row r="47" spans="1:3" x14ac:dyDescent="0.2">
      <c r="A47" t="s">
        <v>52</v>
      </c>
      <c r="B47" t="s">
        <v>132</v>
      </c>
      <c r="C47">
        <v>4.3655214322155249</v>
      </c>
    </row>
    <row r="48" spans="1:3" x14ac:dyDescent="0.2">
      <c r="A48" t="s">
        <v>62</v>
      </c>
      <c r="B48" t="s">
        <v>132</v>
      </c>
      <c r="C48">
        <v>5.2832461313879744</v>
      </c>
    </row>
    <row r="49" spans="1:3" x14ac:dyDescent="0.2">
      <c r="A49" t="s">
        <v>73</v>
      </c>
      <c r="B49" t="s">
        <v>132</v>
      </c>
      <c r="C49">
        <v>2.7802222626501054</v>
      </c>
    </row>
    <row r="50" spans="1:3" x14ac:dyDescent="0.2">
      <c r="A50" t="s">
        <v>42</v>
      </c>
      <c r="B50" t="s">
        <v>132</v>
      </c>
      <c r="C50">
        <v>2.547647191525312</v>
      </c>
    </row>
    <row r="51" spans="1:3" x14ac:dyDescent="0.2">
      <c r="A51" t="s">
        <v>43</v>
      </c>
      <c r="B51" t="s">
        <v>132</v>
      </c>
      <c r="C51">
        <v>1.0271161858542643</v>
      </c>
    </row>
    <row r="52" spans="1:3" x14ac:dyDescent="0.2">
      <c r="A52" t="s">
        <v>46</v>
      </c>
      <c r="B52" t="s">
        <v>249</v>
      </c>
      <c r="C52">
        <v>68.953061219717455</v>
      </c>
    </row>
    <row r="53" spans="1:3" x14ac:dyDescent="0.2">
      <c r="A53" t="s">
        <v>49</v>
      </c>
      <c r="B53" t="s">
        <v>249</v>
      </c>
      <c r="C53">
        <v>85.639060799673899</v>
      </c>
    </row>
    <row r="54" spans="1:3" x14ac:dyDescent="0.2">
      <c r="A54" t="s">
        <v>62</v>
      </c>
      <c r="B54" t="s">
        <v>249</v>
      </c>
      <c r="C54">
        <v>45.887964760708037</v>
      </c>
    </row>
    <row r="55" spans="1:3" x14ac:dyDescent="0.2">
      <c r="A55" t="s">
        <v>57</v>
      </c>
      <c r="B55" t="s">
        <v>249</v>
      </c>
      <c r="C55">
        <v>34.458873511368701</v>
      </c>
    </row>
    <row r="56" spans="1:3" x14ac:dyDescent="0.2">
      <c r="A56" t="s">
        <v>56</v>
      </c>
      <c r="B56" t="s">
        <v>249</v>
      </c>
      <c r="C56">
        <v>79.649032655958294</v>
      </c>
    </row>
    <row r="57" spans="1:3" x14ac:dyDescent="0.2">
      <c r="A57" t="s">
        <v>73</v>
      </c>
      <c r="B57" t="s">
        <v>249</v>
      </c>
      <c r="C57">
        <v>74.719597122928917</v>
      </c>
    </row>
    <row r="58" spans="1:3" x14ac:dyDescent="0.2">
      <c r="A58" t="s">
        <v>73</v>
      </c>
      <c r="B58" t="s">
        <v>249</v>
      </c>
      <c r="C58">
        <v>64.464518571287741</v>
      </c>
    </row>
    <row r="59" spans="1:3" x14ac:dyDescent="0.2">
      <c r="A59" t="s">
        <v>45</v>
      </c>
      <c r="B59" t="s">
        <v>249</v>
      </c>
      <c r="C59">
        <v>128.3494607449054</v>
      </c>
    </row>
    <row r="60" spans="1:3" x14ac:dyDescent="0.2">
      <c r="A60" t="s">
        <v>45</v>
      </c>
      <c r="B60" t="s">
        <v>249</v>
      </c>
      <c r="C60">
        <v>68.629592049426776</v>
      </c>
    </row>
    <row r="61" spans="1:3" x14ac:dyDescent="0.2">
      <c r="A61" t="s">
        <v>56</v>
      </c>
      <c r="B61" t="s">
        <v>196</v>
      </c>
      <c r="C61">
        <v>3.6402336791791723</v>
      </c>
    </row>
    <row r="62" spans="1:3" x14ac:dyDescent="0.2">
      <c r="A62" t="s">
        <v>73</v>
      </c>
      <c r="B62" t="s">
        <v>196</v>
      </c>
      <c r="C62">
        <v>3.9497107533637212</v>
      </c>
    </row>
    <row r="63" spans="1:3" x14ac:dyDescent="0.2">
      <c r="A63" t="s">
        <v>63</v>
      </c>
      <c r="B63" t="s">
        <v>173</v>
      </c>
      <c r="C63">
        <v>11.614937233870176</v>
      </c>
    </row>
    <row r="64" spans="1:3" x14ac:dyDescent="0.2">
      <c r="A64" t="s">
        <v>50</v>
      </c>
      <c r="B64" t="s">
        <v>173</v>
      </c>
      <c r="C64">
        <v>21.054924343708542</v>
      </c>
    </row>
    <row r="65" spans="1:3" x14ac:dyDescent="0.2">
      <c r="A65" t="s">
        <v>62</v>
      </c>
      <c r="B65" t="s">
        <v>173</v>
      </c>
      <c r="C65">
        <v>36.193879271144574</v>
      </c>
    </row>
    <row r="66" spans="1:3" x14ac:dyDescent="0.2">
      <c r="A66" t="s">
        <v>65</v>
      </c>
      <c r="B66" t="s">
        <v>173</v>
      </c>
      <c r="C66">
        <v>3.8438403950654734</v>
      </c>
    </row>
    <row r="67" spans="1:3" x14ac:dyDescent="0.2">
      <c r="A67" t="s">
        <v>56</v>
      </c>
      <c r="B67" t="s">
        <v>173</v>
      </c>
      <c r="C67">
        <v>21.290310149968622</v>
      </c>
    </row>
    <row r="68" spans="1:3" x14ac:dyDescent="0.2">
      <c r="A68" t="s">
        <v>73</v>
      </c>
      <c r="B68" t="s">
        <v>173</v>
      </c>
      <c r="C68">
        <v>22.627830087750233</v>
      </c>
    </row>
    <row r="69" spans="1:3" x14ac:dyDescent="0.2">
      <c r="A69" t="s">
        <v>40</v>
      </c>
      <c r="B69" t="s">
        <v>173</v>
      </c>
      <c r="C69">
        <v>12.029412977792509</v>
      </c>
    </row>
    <row r="70" spans="1:3" x14ac:dyDescent="0.2">
      <c r="A70" t="s">
        <v>41</v>
      </c>
      <c r="B70" t="s">
        <v>173</v>
      </c>
      <c r="C70">
        <v>7.2104631913979107</v>
      </c>
    </row>
    <row r="71" spans="1:3" x14ac:dyDescent="0.2">
      <c r="A71" t="s">
        <v>44</v>
      </c>
      <c r="B71" t="s">
        <v>173</v>
      </c>
      <c r="C71">
        <v>9.4736414406378735</v>
      </c>
    </row>
    <row r="72" spans="1:3" x14ac:dyDescent="0.2">
      <c r="A72" t="s">
        <v>52</v>
      </c>
      <c r="B72" t="s">
        <v>159</v>
      </c>
      <c r="C72">
        <v>1.6163617905118237</v>
      </c>
    </row>
    <row r="73" spans="1:3" x14ac:dyDescent="0.2">
      <c r="A73" t="s">
        <v>69</v>
      </c>
      <c r="B73" t="s">
        <v>51</v>
      </c>
      <c r="C73">
        <v>5.3754332515941794</v>
      </c>
    </row>
    <row r="74" spans="1:3" x14ac:dyDescent="0.2">
      <c r="A74" t="s">
        <v>63</v>
      </c>
      <c r="B74" t="s">
        <v>51</v>
      </c>
      <c r="C74">
        <v>13.887548471582539</v>
      </c>
    </row>
    <row r="75" spans="1:3" x14ac:dyDescent="0.2">
      <c r="A75" t="s">
        <v>64</v>
      </c>
      <c r="B75" t="s">
        <v>51</v>
      </c>
      <c r="C75">
        <v>15.600798682967765</v>
      </c>
    </row>
    <row r="76" spans="1:3" x14ac:dyDescent="0.2">
      <c r="A76" t="s">
        <v>61</v>
      </c>
      <c r="B76" t="s">
        <v>51</v>
      </c>
      <c r="C76">
        <v>4.1340858722364091</v>
      </c>
    </row>
    <row r="77" spans="1:3" x14ac:dyDescent="0.2">
      <c r="A77" t="s">
        <v>50</v>
      </c>
      <c r="B77" t="s">
        <v>51</v>
      </c>
      <c r="C77">
        <v>22.841065297988852</v>
      </c>
    </row>
    <row r="78" spans="1:3" x14ac:dyDescent="0.2">
      <c r="A78" t="s">
        <v>52</v>
      </c>
      <c r="B78" t="s">
        <v>51</v>
      </c>
      <c r="C78">
        <v>14.3994608707692</v>
      </c>
    </row>
    <row r="79" spans="1:3" x14ac:dyDescent="0.2">
      <c r="A79" t="s">
        <v>71</v>
      </c>
      <c r="B79" t="s">
        <v>51</v>
      </c>
      <c r="C79">
        <v>2.0646915489171778</v>
      </c>
    </row>
    <row r="80" spans="1:3" x14ac:dyDescent="0.2">
      <c r="A80" t="s">
        <v>53</v>
      </c>
      <c r="B80" t="s">
        <v>51</v>
      </c>
      <c r="C80">
        <v>19.452694081549996</v>
      </c>
    </row>
    <row r="81" spans="1:3" x14ac:dyDescent="0.2">
      <c r="A81" t="s">
        <v>74</v>
      </c>
      <c r="B81" t="s">
        <v>51</v>
      </c>
      <c r="C81">
        <v>1.3859287666315394</v>
      </c>
    </row>
    <row r="82" spans="1:3" x14ac:dyDescent="0.2">
      <c r="A82" t="s">
        <v>73</v>
      </c>
      <c r="B82" t="s">
        <v>51</v>
      </c>
      <c r="C82">
        <v>2.9638138466267381</v>
      </c>
    </row>
    <row r="83" spans="1:3" x14ac:dyDescent="0.2">
      <c r="A83" t="s">
        <v>41</v>
      </c>
      <c r="B83" t="s">
        <v>51</v>
      </c>
      <c r="C83">
        <v>3.9638100383162933</v>
      </c>
    </row>
    <row r="84" spans="1:3" x14ac:dyDescent="0.2">
      <c r="A84" t="s">
        <v>39</v>
      </c>
      <c r="B84" t="s">
        <v>51</v>
      </c>
      <c r="C84">
        <v>8.8916321867545527</v>
      </c>
    </row>
    <row r="85" spans="1:3" x14ac:dyDescent="0.2">
      <c r="A85" t="s">
        <v>45</v>
      </c>
      <c r="B85" t="s">
        <v>51</v>
      </c>
      <c r="C85">
        <v>12.290346053208193</v>
      </c>
    </row>
    <row r="86" spans="1:3" x14ac:dyDescent="0.2">
      <c r="A86" t="s">
        <v>52</v>
      </c>
      <c r="B86" t="s">
        <v>210</v>
      </c>
      <c r="C86">
        <v>2.034075686125929</v>
      </c>
    </row>
    <row r="87" spans="1:3" x14ac:dyDescent="0.2">
      <c r="A87" t="s">
        <v>53</v>
      </c>
      <c r="B87" t="s">
        <v>210</v>
      </c>
      <c r="C87">
        <v>2.7495252323852664</v>
      </c>
    </row>
    <row r="88" spans="1:3" x14ac:dyDescent="0.2">
      <c r="A88" t="s">
        <v>63</v>
      </c>
      <c r="B88" t="s">
        <v>180</v>
      </c>
      <c r="C88">
        <v>4.7156945167455993</v>
      </c>
    </row>
    <row r="89" spans="1:3" x14ac:dyDescent="0.2">
      <c r="A89" t="s">
        <v>63</v>
      </c>
      <c r="B89" t="s">
        <v>180</v>
      </c>
      <c r="C89">
        <v>1.7644605679719072</v>
      </c>
    </row>
    <row r="90" spans="1:3" x14ac:dyDescent="0.2">
      <c r="A90" t="s">
        <v>64</v>
      </c>
      <c r="B90" t="s">
        <v>180</v>
      </c>
      <c r="C90">
        <v>6.9168613972340562</v>
      </c>
    </row>
    <row r="91" spans="1:3" x14ac:dyDescent="0.2">
      <c r="A91" t="s">
        <v>64</v>
      </c>
      <c r="B91" t="s">
        <v>180</v>
      </c>
      <c r="C91">
        <v>3.2019036702760038</v>
      </c>
    </row>
    <row r="92" spans="1:3" x14ac:dyDescent="0.2">
      <c r="A92" t="s">
        <v>61</v>
      </c>
      <c r="B92" t="s">
        <v>180</v>
      </c>
      <c r="C92">
        <v>2.171955274475136</v>
      </c>
    </row>
    <row r="93" spans="1:3" x14ac:dyDescent="0.2">
      <c r="A93" t="s">
        <v>52</v>
      </c>
      <c r="B93" t="s">
        <v>180</v>
      </c>
      <c r="C93">
        <v>13.352965909993506</v>
      </c>
    </row>
    <row r="94" spans="1:3" x14ac:dyDescent="0.2">
      <c r="A94" t="s">
        <v>52</v>
      </c>
      <c r="B94" t="s">
        <v>180</v>
      </c>
      <c r="C94">
        <v>7.9999044742859047</v>
      </c>
    </row>
    <row r="95" spans="1:3" x14ac:dyDescent="0.2">
      <c r="A95" t="s">
        <v>52</v>
      </c>
      <c r="B95" t="s">
        <v>180</v>
      </c>
      <c r="C95">
        <v>2.6430401046050815</v>
      </c>
    </row>
    <row r="96" spans="1:3" x14ac:dyDescent="0.2">
      <c r="A96" t="s">
        <v>53</v>
      </c>
      <c r="B96" t="s">
        <v>180</v>
      </c>
      <c r="C96">
        <v>13.934925823937288</v>
      </c>
    </row>
    <row r="97" spans="1:3" x14ac:dyDescent="0.2">
      <c r="A97" t="s">
        <v>53</v>
      </c>
      <c r="B97" t="s">
        <v>180</v>
      </c>
      <c r="C97">
        <v>8.4806146314156194</v>
      </c>
    </row>
    <row r="98" spans="1:3" x14ac:dyDescent="0.2">
      <c r="A98" t="s">
        <v>53</v>
      </c>
      <c r="B98" t="s">
        <v>180</v>
      </c>
      <c r="C98">
        <v>2.1497471262674219</v>
      </c>
    </row>
    <row r="99" spans="1:3" x14ac:dyDescent="0.2">
      <c r="A99" t="s">
        <v>63</v>
      </c>
      <c r="B99" t="s">
        <v>146</v>
      </c>
      <c r="C99">
        <v>7.7215999456830096</v>
      </c>
    </row>
    <row r="100" spans="1:3" x14ac:dyDescent="0.2">
      <c r="A100" t="s">
        <v>64</v>
      </c>
      <c r="B100" t="s">
        <v>146</v>
      </c>
      <c r="C100">
        <v>27.268874102790807</v>
      </c>
    </row>
    <row r="101" spans="1:3" x14ac:dyDescent="0.2">
      <c r="A101" t="s">
        <v>50</v>
      </c>
      <c r="B101" t="s">
        <v>146</v>
      </c>
      <c r="C101">
        <v>3.7409159332428805</v>
      </c>
    </row>
    <row r="102" spans="1:3" x14ac:dyDescent="0.2">
      <c r="A102" t="s">
        <v>53</v>
      </c>
      <c r="B102" t="s">
        <v>146</v>
      </c>
      <c r="C102">
        <v>10.217582061986402</v>
      </c>
    </row>
    <row r="103" spans="1:3" x14ac:dyDescent="0.2">
      <c r="A103" t="s">
        <v>42</v>
      </c>
      <c r="B103" t="s">
        <v>146</v>
      </c>
      <c r="C103">
        <v>3.0677135149100319</v>
      </c>
    </row>
    <row r="104" spans="1:3" x14ac:dyDescent="0.2">
      <c r="A104" t="s">
        <v>63</v>
      </c>
      <c r="B104" t="s">
        <v>200</v>
      </c>
      <c r="C104">
        <v>4.3075456376048544</v>
      </c>
    </row>
    <row r="105" spans="1:3" x14ac:dyDescent="0.2">
      <c r="A105" t="s">
        <v>64</v>
      </c>
      <c r="B105" t="s">
        <v>200</v>
      </c>
      <c r="C105">
        <v>14.509248052266681</v>
      </c>
    </row>
    <row r="106" spans="1:3" x14ac:dyDescent="0.2">
      <c r="A106" t="s">
        <v>64</v>
      </c>
      <c r="B106" t="s">
        <v>200</v>
      </c>
      <c r="C106">
        <v>5.2419059994750787</v>
      </c>
    </row>
    <row r="107" spans="1:3" x14ac:dyDescent="0.2">
      <c r="A107" t="s">
        <v>52</v>
      </c>
      <c r="B107" t="s">
        <v>200</v>
      </c>
      <c r="C107">
        <v>7.3189747808647567</v>
      </c>
    </row>
    <row r="108" spans="1:3" x14ac:dyDescent="0.2">
      <c r="A108" t="s">
        <v>53</v>
      </c>
      <c r="B108" t="s">
        <v>200</v>
      </c>
      <c r="C108">
        <v>8.271954382261347</v>
      </c>
    </row>
    <row r="109" spans="1:3" x14ac:dyDescent="0.2">
      <c r="A109" t="s">
        <v>69</v>
      </c>
      <c r="B109" t="s">
        <v>126</v>
      </c>
      <c r="C109">
        <v>7.2773113105233804</v>
      </c>
    </row>
    <row r="110" spans="1:3" x14ac:dyDescent="0.2">
      <c r="A110" t="s">
        <v>69</v>
      </c>
      <c r="B110" t="s">
        <v>126</v>
      </c>
      <c r="C110">
        <v>6.7952937441406807</v>
      </c>
    </row>
    <row r="111" spans="1:3" x14ac:dyDescent="0.2">
      <c r="A111" t="s">
        <v>63</v>
      </c>
      <c r="B111" t="s">
        <v>126</v>
      </c>
      <c r="C111">
        <v>56.280898147287161</v>
      </c>
    </row>
    <row r="112" spans="1:3" x14ac:dyDescent="0.2">
      <c r="A112" t="s">
        <v>63</v>
      </c>
      <c r="B112" t="s">
        <v>126</v>
      </c>
      <c r="C112">
        <v>49.314198383631165</v>
      </c>
    </row>
    <row r="113" spans="1:3" x14ac:dyDescent="0.2">
      <c r="A113" t="s">
        <v>63</v>
      </c>
      <c r="B113" t="s">
        <v>126</v>
      </c>
      <c r="C113">
        <v>7.9084549327172855</v>
      </c>
    </row>
    <row r="114" spans="1:3" x14ac:dyDescent="0.2">
      <c r="A114" t="s">
        <v>64</v>
      </c>
      <c r="B114" t="s">
        <v>126</v>
      </c>
      <c r="C114">
        <v>74.021427480630749</v>
      </c>
    </row>
    <row r="115" spans="1:3" x14ac:dyDescent="0.2">
      <c r="A115" t="s">
        <v>64</v>
      </c>
      <c r="B115" t="s">
        <v>126</v>
      </c>
      <c r="C115">
        <v>62.394673486870879</v>
      </c>
    </row>
    <row r="116" spans="1:3" x14ac:dyDescent="0.2">
      <c r="A116" t="s">
        <v>64</v>
      </c>
      <c r="B116" t="s">
        <v>126</v>
      </c>
      <c r="C116">
        <v>10.5721016593928</v>
      </c>
    </row>
    <row r="117" spans="1:3" x14ac:dyDescent="0.2">
      <c r="A117" t="s">
        <v>64</v>
      </c>
      <c r="B117" t="s">
        <v>126</v>
      </c>
      <c r="C117">
        <v>5.1009864613001366</v>
      </c>
    </row>
    <row r="118" spans="1:3" x14ac:dyDescent="0.2">
      <c r="A118" t="s">
        <v>61</v>
      </c>
      <c r="B118" t="s">
        <v>126</v>
      </c>
      <c r="C118">
        <v>1.3769484196444546</v>
      </c>
    </row>
    <row r="119" spans="1:3" x14ac:dyDescent="0.2">
      <c r="A119" t="s">
        <v>50</v>
      </c>
      <c r="B119" t="s">
        <v>126</v>
      </c>
      <c r="C119">
        <v>45.388081706658646</v>
      </c>
    </row>
    <row r="120" spans="1:3" x14ac:dyDescent="0.2">
      <c r="A120" t="s">
        <v>50</v>
      </c>
      <c r="B120" t="s">
        <v>126</v>
      </c>
      <c r="C120">
        <v>37.424728844494304</v>
      </c>
    </row>
    <row r="121" spans="1:3" x14ac:dyDescent="0.2">
      <c r="A121" t="s">
        <v>50</v>
      </c>
      <c r="B121" t="s">
        <v>126</v>
      </c>
      <c r="C121">
        <v>4.0212040085234193</v>
      </c>
    </row>
    <row r="122" spans="1:3" x14ac:dyDescent="0.2">
      <c r="A122" t="s">
        <v>52</v>
      </c>
      <c r="B122" t="s">
        <v>126</v>
      </c>
      <c r="C122">
        <v>24.579723516677699</v>
      </c>
    </row>
    <row r="123" spans="1:3" x14ac:dyDescent="0.2">
      <c r="A123" t="s">
        <v>52</v>
      </c>
      <c r="B123" t="s">
        <v>126</v>
      </c>
      <c r="C123">
        <v>4.5205383499715444</v>
      </c>
    </row>
    <row r="124" spans="1:3" x14ac:dyDescent="0.2">
      <c r="A124" t="s">
        <v>52</v>
      </c>
      <c r="B124" t="s">
        <v>126</v>
      </c>
      <c r="C124">
        <v>3.9014327441330119</v>
      </c>
    </row>
    <row r="125" spans="1:3" x14ac:dyDescent="0.2">
      <c r="A125" t="s">
        <v>53</v>
      </c>
      <c r="B125" t="s">
        <v>126</v>
      </c>
      <c r="C125">
        <v>57.67194611664106</v>
      </c>
    </row>
    <row r="126" spans="1:3" x14ac:dyDescent="0.2">
      <c r="A126" t="s">
        <v>53</v>
      </c>
      <c r="B126" t="s">
        <v>126</v>
      </c>
      <c r="C126">
        <v>41.718164721768886</v>
      </c>
    </row>
    <row r="127" spans="1:3" x14ac:dyDescent="0.2">
      <c r="A127" t="s">
        <v>53</v>
      </c>
      <c r="B127" t="s">
        <v>126</v>
      </c>
      <c r="C127">
        <v>7.69955803182817</v>
      </c>
    </row>
    <row r="128" spans="1:3" x14ac:dyDescent="0.2">
      <c r="A128" t="s">
        <v>53</v>
      </c>
      <c r="B128" t="s">
        <v>126</v>
      </c>
      <c r="C128">
        <v>7.1758654738831158</v>
      </c>
    </row>
    <row r="129" spans="1:3" x14ac:dyDescent="0.2">
      <c r="A129" t="s">
        <v>53</v>
      </c>
      <c r="B129" t="s">
        <v>126</v>
      </c>
      <c r="C129">
        <v>2.42209335884219</v>
      </c>
    </row>
    <row r="130" spans="1:3" x14ac:dyDescent="0.2">
      <c r="A130" t="s">
        <v>74</v>
      </c>
      <c r="B130" t="s">
        <v>126</v>
      </c>
      <c r="C130">
        <v>1.3034053608335183</v>
      </c>
    </row>
    <row r="131" spans="1:3" x14ac:dyDescent="0.2">
      <c r="A131" t="s">
        <v>50</v>
      </c>
      <c r="B131" t="s">
        <v>182</v>
      </c>
      <c r="C131">
        <v>106.79932909860609</v>
      </c>
    </row>
    <row r="132" spans="1:3" x14ac:dyDescent="0.2">
      <c r="A132" t="s">
        <v>52</v>
      </c>
      <c r="B132" t="s">
        <v>182</v>
      </c>
      <c r="C132">
        <v>19.411097064989502</v>
      </c>
    </row>
    <row r="133" spans="1:3" x14ac:dyDescent="0.2">
      <c r="A133" t="s">
        <v>53</v>
      </c>
      <c r="B133" t="s">
        <v>182</v>
      </c>
      <c r="C133">
        <v>21.997983394404443</v>
      </c>
    </row>
    <row r="134" spans="1:3" x14ac:dyDescent="0.2">
      <c r="A134" t="s">
        <v>62</v>
      </c>
      <c r="B134" t="s">
        <v>182</v>
      </c>
      <c r="C134">
        <v>40.638378346087819</v>
      </c>
    </row>
    <row r="135" spans="1:3" x14ac:dyDescent="0.2">
      <c r="A135" t="s">
        <v>63</v>
      </c>
      <c r="B135" t="s">
        <v>123</v>
      </c>
      <c r="C135">
        <v>30.415918532799239</v>
      </c>
    </row>
    <row r="136" spans="1:3" x14ac:dyDescent="0.2">
      <c r="A136" t="s">
        <v>64</v>
      </c>
      <c r="B136" t="s">
        <v>123</v>
      </c>
      <c r="C136">
        <v>35.933762777723011</v>
      </c>
    </row>
    <row r="137" spans="1:3" x14ac:dyDescent="0.2">
      <c r="A137" t="s">
        <v>61</v>
      </c>
      <c r="B137" t="s">
        <v>123</v>
      </c>
      <c r="C137">
        <v>8.992802694451111</v>
      </c>
    </row>
    <row r="138" spans="1:3" x14ac:dyDescent="0.2">
      <c r="A138" t="s">
        <v>52</v>
      </c>
      <c r="B138" t="s">
        <v>123</v>
      </c>
      <c r="C138">
        <v>11.062965173641182</v>
      </c>
    </row>
    <row r="139" spans="1:3" x14ac:dyDescent="0.2">
      <c r="A139" t="s">
        <v>46</v>
      </c>
      <c r="B139" t="s">
        <v>123</v>
      </c>
      <c r="C139">
        <v>58.282878703405885</v>
      </c>
    </row>
    <row r="140" spans="1:3" x14ac:dyDescent="0.2">
      <c r="A140" t="s">
        <v>49</v>
      </c>
      <c r="B140" t="s">
        <v>123</v>
      </c>
      <c r="C140">
        <v>45.830046514421532</v>
      </c>
    </row>
    <row r="141" spans="1:3" x14ac:dyDescent="0.2">
      <c r="A141" t="s">
        <v>57</v>
      </c>
      <c r="B141" t="s">
        <v>123</v>
      </c>
      <c r="C141">
        <v>42.213297878486429</v>
      </c>
    </row>
    <row r="142" spans="1:3" x14ac:dyDescent="0.2">
      <c r="A142" t="s">
        <v>56</v>
      </c>
      <c r="B142" t="s">
        <v>123</v>
      </c>
      <c r="C142">
        <v>57.600291364221199</v>
      </c>
    </row>
    <row r="143" spans="1:3" x14ac:dyDescent="0.2">
      <c r="A143" t="s">
        <v>73</v>
      </c>
      <c r="B143" t="s">
        <v>123</v>
      </c>
      <c r="C143">
        <v>59.14525502274963</v>
      </c>
    </row>
    <row r="144" spans="1:3" x14ac:dyDescent="0.2">
      <c r="A144" t="s">
        <v>41</v>
      </c>
      <c r="B144" t="s">
        <v>123</v>
      </c>
      <c r="C144">
        <v>16.809797324209168</v>
      </c>
    </row>
    <row r="145" spans="1:3" x14ac:dyDescent="0.2">
      <c r="A145" t="s">
        <v>39</v>
      </c>
      <c r="B145" t="s">
        <v>123</v>
      </c>
      <c r="C145">
        <v>25.235564377125794</v>
      </c>
    </row>
    <row r="146" spans="1:3" x14ac:dyDescent="0.2">
      <c r="A146" t="s">
        <v>42</v>
      </c>
      <c r="B146" t="s">
        <v>123</v>
      </c>
      <c r="C146">
        <v>52.311432116909913</v>
      </c>
    </row>
    <row r="147" spans="1:3" x14ac:dyDescent="0.2">
      <c r="A147" t="s">
        <v>45</v>
      </c>
      <c r="B147" t="s">
        <v>123</v>
      </c>
      <c r="C147">
        <v>82.215429552091663</v>
      </c>
    </row>
    <row r="148" spans="1:3" x14ac:dyDescent="0.2">
      <c r="A148" t="s">
        <v>63</v>
      </c>
      <c r="B148" t="s">
        <v>103</v>
      </c>
      <c r="C148">
        <v>1.6550351569866273</v>
      </c>
    </row>
    <row r="149" spans="1:3" x14ac:dyDescent="0.2">
      <c r="A149" t="s">
        <v>64</v>
      </c>
      <c r="B149" t="s">
        <v>103</v>
      </c>
      <c r="C149">
        <v>2.9329050386279021</v>
      </c>
    </row>
    <row r="150" spans="1:3" x14ac:dyDescent="0.2">
      <c r="A150" t="s">
        <v>50</v>
      </c>
      <c r="B150" t="s">
        <v>103</v>
      </c>
      <c r="C150">
        <v>4.6794349724717046</v>
      </c>
    </row>
    <row r="151" spans="1:3" x14ac:dyDescent="0.2">
      <c r="A151" t="s">
        <v>53</v>
      </c>
      <c r="B151" t="s">
        <v>103</v>
      </c>
      <c r="C151">
        <v>4.7492378881799571</v>
      </c>
    </row>
    <row r="152" spans="1:3" x14ac:dyDescent="0.2">
      <c r="A152" t="s">
        <v>63</v>
      </c>
      <c r="B152" t="s">
        <v>96</v>
      </c>
      <c r="C152">
        <v>10.180014802090678</v>
      </c>
    </row>
    <row r="153" spans="1:3" x14ac:dyDescent="0.2">
      <c r="A153" t="s">
        <v>64</v>
      </c>
      <c r="B153" t="s">
        <v>96</v>
      </c>
      <c r="C153">
        <v>9.7369419985545722</v>
      </c>
    </row>
    <row r="154" spans="1:3" x14ac:dyDescent="0.2">
      <c r="A154" t="s">
        <v>61</v>
      </c>
      <c r="B154" t="s">
        <v>96</v>
      </c>
      <c r="C154">
        <v>4.2741641470559752</v>
      </c>
    </row>
    <row r="155" spans="1:3" x14ac:dyDescent="0.2">
      <c r="A155" t="s">
        <v>52</v>
      </c>
      <c r="B155" t="s">
        <v>96</v>
      </c>
      <c r="C155">
        <v>8.202899776973517</v>
      </c>
    </row>
    <row r="156" spans="1:3" x14ac:dyDescent="0.2">
      <c r="A156" t="s">
        <v>53</v>
      </c>
      <c r="B156" t="s">
        <v>96</v>
      </c>
      <c r="C156">
        <v>8.8184748239741779</v>
      </c>
    </row>
    <row r="157" spans="1:3" x14ac:dyDescent="0.2">
      <c r="A157" t="s">
        <v>63</v>
      </c>
      <c r="B157" t="s">
        <v>88</v>
      </c>
      <c r="C157">
        <v>20.051709777430428</v>
      </c>
    </row>
    <row r="158" spans="1:3" x14ac:dyDescent="0.2">
      <c r="A158" t="s">
        <v>64</v>
      </c>
      <c r="B158" t="s">
        <v>88</v>
      </c>
      <c r="C158">
        <v>11.248400288840161</v>
      </c>
    </row>
    <row r="159" spans="1:3" x14ac:dyDescent="0.2">
      <c r="A159" t="s">
        <v>61</v>
      </c>
      <c r="B159" t="s">
        <v>88</v>
      </c>
      <c r="C159">
        <v>3.4245926892032172</v>
      </c>
    </row>
    <row r="160" spans="1:3" x14ac:dyDescent="0.2">
      <c r="A160" t="s">
        <v>50</v>
      </c>
      <c r="B160" t="s">
        <v>88</v>
      </c>
      <c r="C160">
        <v>4.8480444535920872</v>
      </c>
    </row>
    <row r="161" spans="1:3" x14ac:dyDescent="0.2">
      <c r="A161" t="s">
        <v>52</v>
      </c>
      <c r="B161" t="s">
        <v>88</v>
      </c>
      <c r="C161">
        <v>10.014378048396768</v>
      </c>
    </row>
    <row r="162" spans="1:3" x14ac:dyDescent="0.2">
      <c r="A162" t="s">
        <v>53</v>
      </c>
      <c r="B162" t="s">
        <v>88</v>
      </c>
      <c r="C162">
        <v>10.464035206691504</v>
      </c>
    </row>
    <row r="163" spans="1:3" x14ac:dyDescent="0.2">
      <c r="A163" t="s">
        <v>52</v>
      </c>
      <c r="B163" t="s">
        <v>166</v>
      </c>
      <c r="C163">
        <v>3.4180823462643852</v>
      </c>
    </row>
    <row r="164" spans="1:3" x14ac:dyDescent="0.2">
      <c r="A164" t="s">
        <v>57</v>
      </c>
      <c r="B164" t="s">
        <v>166</v>
      </c>
      <c r="C164">
        <v>16.337672667414619</v>
      </c>
    </row>
    <row r="165" spans="1:3" x14ac:dyDescent="0.2">
      <c r="A165" t="s">
        <v>38</v>
      </c>
      <c r="B165" t="s">
        <v>166</v>
      </c>
      <c r="C165">
        <v>6.6420212458896275</v>
      </c>
    </row>
    <row r="166" spans="1:3" x14ac:dyDescent="0.2">
      <c r="A166" t="s">
        <v>69</v>
      </c>
      <c r="B166" t="s">
        <v>102</v>
      </c>
      <c r="C166">
        <v>2.0108761959113628</v>
      </c>
    </row>
    <row r="167" spans="1:3" x14ac:dyDescent="0.2">
      <c r="A167" t="s">
        <v>63</v>
      </c>
      <c r="B167" t="s">
        <v>102</v>
      </c>
      <c r="C167">
        <v>13.731189207317691</v>
      </c>
    </row>
    <row r="168" spans="1:3" x14ac:dyDescent="0.2">
      <c r="A168" t="s">
        <v>64</v>
      </c>
      <c r="B168" t="s">
        <v>102</v>
      </c>
      <c r="C168">
        <v>16.986721028904807</v>
      </c>
    </row>
    <row r="169" spans="1:3" x14ac:dyDescent="0.2">
      <c r="A169" t="s">
        <v>61</v>
      </c>
      <c r="B169" t="s">
        <v>102</v>
      </c>
      <c r="C169">
        <v>4.4031766695240799</v>
      </c>
    </row>
    <row r="170" spans="1:3" x14ac:dyDescent="0.2">
      <c r="A170" t="s">
        <v>50</v>
      </c>
      <c r="B170" t="s">
        <v>102</v>
      </c>
      <c r="C170">
        <v>11.727497694649315</v>
      </c>
    </row>
    <row r="171" spans="1:3" x14ac:dyDescent="0.2">
      <c r="A171" t="s">
        <v>52</v>
      </c>
      <c r="B171" t="s">
        <v>102</v>
      </c>
      <c r="C171">
        <v>16.200837051428596</v>
      </c>
    </row>
    <row r="172" spans="1:3" x14ac:dyDescent="0.2">
      <c r="A172" t="s">
        <v>53</v>
      </c>
      <c r="B172" t="s">
        <v>102</v>
      </c>
      <c r="C172">
        <v>16.832135682198341</v>
      </c>
    </row>
    <row r="173" spans="1:3" x14ac:dyDescent="0.2">
      <c r="A173" t="s">
        <v>49</v>
      </c>
      <c r="B173" t="s">
        <v>102</v>
      </c>
      <c r="C173">
        <v>1.5863983742203112</v>
      </c>
    </row>
    <row r="174" spans="1:3" x14ac:dyDescent="0.2">
      <c r="A174" t="s">
        <v>42</v>
      </c>
      <c r="B174" t="s">
        <v>102</v>
      </c>
      <c r="C174">
        <v>4.5354188697162279</v>
      </c>
    </row>
    <row r="175" spans="1:3" x14ac:dyDescent="0.2">
      <c r="A175" t="s">
        <v>45</v>
      </c>
      <c r="B175" t="s">
        <v>102</v>
      </c>
      <c r="C175">
        <v>3.9516640195682418</v>
      </c>
    </row>
    <row r="176" spans="1:3" x14ac:dyDescent="0.2">
      <c r="A176" t="s">
        <v>69</v>
      </c>
      <c r="B176" t="s">
        <v>129</v>
      </c>
      <c r="C176">
        <v>3.7570652899336858</v>
      </c>
    </row>
    <row r="177" spans="1:3" x14ac:dyDescent="0.2">
      <c r="A177" t="s">
        <v>63</v>
      </c>
      <c r="B177" t="s">
        <v>129</v>
      </c>
      <c r="C177">
        <v>2.0090620365358722</v>
      </c>
    </row>
    <row r="178" spans="1:3" x14ac:dyDescent="0.2">
      <c r="A178" t="s">
        <v>64</v>
      </c>
      <c r="B178" t="s">
        <v>129</v>
      </c>
      <c r="C178">
        <v>5.4012247129367363</v>
      </c>
    </row>
    <row r="179" spans="1:3" x14ac:dyDescent="0.2">
      <c r="A179" t="s">
        <v>61</v>
      </c>
      <c r="B179" t="s">
        <v>129</v>
      </c>
      <c r="C179">
        <v>5.2880482502840431</v>
      </c>
    </row>
    <row r="180" spans="1:3" x14ac:dyDescent="0.2">
      <c r="A180" t="s">
        <v>50</v>
      </c>
      <c r="B180" t="s">
        <v>129</v>
      </c>
      <c r="C180">
        <v>18.997554796080681</v>
      </c>
    </row>
    <row r="181" spans="1:3" x14ac:dyDescent="0.2">
      <c r="A181" t="s">
        <v>52</v>
      </c>
      <c r="B181" t="s">
        <v>129</v>
      </c>
      <c r="C181">
        <v>0</v>
      </c>
    </row>
    <row r="182" spans="1:3" x14ac:dyDescent="0.2">
      <c r="A182" t="s">
        <v>53</v>
      </c>
      <c r="B182" t="s">
        <v>129</v>
      </c>
      <c r="C182">
        <v>4.7495237689518959</v>
      </c>
    </row>
    <row r="183" spans="1:3" x14ac:dyDescent="0.2">
      <c r="A183" t="s">
        <v>49</v>
      </c>
      <c r="B183" t="s">
        <v>129</v>
      </c>
      <c r="C183">
        <v>3.7794508601493222</v>
      </c>
    </row>
    <row r="184" spans="1:3" x14ac:dyDescent="0.2">
      <c r="A184" t="s">
        <v>41</v>
      </c>
      <c r="B184" t="s">
        <v>129</v>
      </c>
      <c r="C184">
        <v>3.2536169152023859</v>
      </c>
    </row>
    <row r="185" spans="1:3" x14ac:dyDescent="0.2">
      <c r="A185" t="s">
        <v>45</v>
      </c>
      <c r="B185" t="s">
        <v>129</v>
      </c>
      <c r="C185">
        <v>17.460879587140589</v>
      </c>
    </row>
    <row r="186" spans="1:3" x14ac:dyDescent="0.2">
      <c r="A186" t="s">
        <v>63</v>
      </c>
      <c r="B186" t="s">
        <v>134</v>
      </c>
      <c r="C186">
        <v>3.7735579521660427</v>
      </c>
    </row>
    <row r="187" spans="1:3" x14ac:dyDescent="0.2">
      <c r="A187" t="s">
        <v>64</v>
      </c>
      <c r="B187" t="s">
        <v>134</v>
      </c>
      <c r="C187">
        <v>1.7288602409190814</v>
      </c>
    </row>
    <row r="188" spans="1:3" x14ac:dyDescent="0.2">
      <c r="A188" t="s">
        <v>50</v>
      </c>
      <c r="B188" t="s">
        <v>134</v>
      </c>
      <c r="C188">
        <v>6.7909453941458642</v>
      </c>
    </row>
    <row r="189" spans="1:3" x14ac:dyDescent="0.2">
      <c r="A189" t="s">
        <v>53</v>
      </c>
      <c r="B189" t="s">
        <v>134</v>
      </c>
      <c r="C189">
        <v>8.2712469958544155</v>
      </c>
    </row>
    <row r="190" spans="1:3" x14ac:dyDescent="0.2">
      <c r="A190" t="s">
        <v>49</v>
      </c>
      <c r="B190" t="s">
        <v>85</v>
      </c>
      <c r="C190">
        <v>1.1001868103119998</v>
      </c>
    </row>
    <row r="191" spans="1:3" x14ac:dyDescent="0.2">
      <c r="A191" t="s">
        <v>40</v>
      </c>
      <c r="B191" t="s">
        <v>85</v>
      </c>
      <c r="C191">
        <v>4.0387814706221672</v>
      </c>
    </row>
    <row r="192" spans="1:3" x14ac:dyDescent="0.2">
      <c r="A192" t="s">
        <v>52</v>
      </c>
      <c r="B192" t="s">
        <v>238</v>
      </c>
      <c r="C192">
        <v>16.405431973715181</v>
      </c>
    </row>
    <row r="193" spans="1:3" x14ac:dyDescent="0.2">
      <c r="A193" t="s">
        <v>53</v>
      </c>
      <c r="B193" t="s">
        <v>238</v>
      </c>
      <c r="C193">
        <v>7.000012221526295</v>
      </c>
    </row>
    <row r="194" spans="1:3" x14ac:dyDescent="0.2">
      <c r="A194" t="s">
        <v>69</v>
      </c>
      <c r="B194" t="s">
        <v>142</v>
      </c>
      <c r="C194">
        <v>3.1030794068760512</v>
      </c>
    </row>
    <row r="195" spans="1:3" x14ac:dyDescent="0.2">
      <c r="A195" t="s">
        <v>63</v>
      </c>
      <c r="B195" t="s">
        <v>142</v>
      </c>
      <c r="C195">
        <v>4.5340673912244576</v>
      </c>
    </row>
    <row r="196" spans="1:3" x14ac:dyDescent="0.2">
      <c r="A196" t="s">
        <v>64</v>
      </c>
      <c r="B196" t="s">
        <v>142</v>
      </c>
      <c r="C196">
        <v>8.2849690683248518</v>
      </c>
    </row>
    <row r="197" spans="1:3" x14ac:dyDescent="0.2">
      <c r="A197" t="s">
        <v>50</v>
      </c>
      <c r="B197" t="s">
        <v>142</v>
      </c>
      <c r="C197">
        <v>2.7006361223115465</v>
      </c>
    </row>
    <row r="198" spans="1:3" x14ac:dyDescent="0.2">
      <c r="A198" t="s">
        <v>52</v>
      </c>
      <c r="B198" t="s">
        <v>142</v>
      </c>
      <c r="C198">
        <v>6.0766515644373591</v>
      </c>
    </row>
    <row r="199" spans="1:3" x14ac:dyDescent="0.2">
      <c r="A199" t="s">
        <v>52</v>
      </c>
      <c r="B199" t="s">
        <v>142</v>
      </c>
      <c r="C199">
        <v>3.2588135608793478</v>
      </c>
    </row>
    <row r="200" spans="1:3" x14ac:dyDescent="0.2">
      <c r="A200" t="s">
        <v>71</v>
      </c>
      <c r="B200" t="s">
        <v>142</v>
      </c>
      <c r="C200">
        <v>1.862813801170268</v>
      </c>
    </row>
    <row r="201" spans="1:3" x14ac:dyDescent="0.2">
      <c r="A201" t="s">
        <v>53</v>
      </c>
      <c r="B201" t="s">
        <v>142</v>
      </c>
      <c r="C201">
        <v>9.6036231845814957</v>
      </c>
    </row>
    <row r="202" spans="1:3" x14ac:dyDescent="0.2">
      <c r="A202" t="s">
        <v>46</v>
      </c>
      <c r="B202" t="s">
        <v>142</v>
      </c>
      <c r="C202">
        <v>11.930461312082471</v>
      </c>
    </row>
    <row r="203" spans="1:3" x14ac:dyDescent="0.2">
      <c r="A203" t="s">
        <v>49</v>
      </c>
      <c r="B203" t="s">
        <v>142</v>
      </c>
      <c r="C203">
        <v>11.025122343842739</v>
      </c>
    </row>
    <row r="204" spans="1:3" x14ac:dyDescent="0.2">
      <c r="A204" t="s">
        <v>62</v>
      </c>
      <c r="B204" t="s">
        <v>142</v>
      </c>
      <c r="C204">
        <v>12.045896779094624</v>
      </c>
    </row>
    <row r="205" spans="1:3" x14ac:dyDescent="0.2">
      <c r="A205" t="s">
        <v>57</v>
      </c>
      <c r="B205" t="s">
        <v>142</v>
      </c>
      <c r="C205">
        <v>5.3723251418602027</v>
      </c>
    </row>
    <row r="206" spans="1:3" x14ac:dyDescent="0.2">
      <c r="A206" t="s">
        <v>56</v>
      </c>
      <c r="B206" t="s">
        <v>142</v>
      </c>
      <c r="C206">
        <v>9.3491260420827871</v>
      </c>
    </row>
    <row r="207" spans="1:3" x14ac:dyDescent="0.2">
      <c r="A207" t="s">
        <v>73</v>
      </c>
      <c r="B207" t="s">
        <v>142</v>
      </c>
      <c r="C207">
        <v>13.295267773345401</v>
      </c>
    </row>
    <row r="208" spans="1:3" x14ac:dyDescent="0.2">
      <c r="A208" t="s">
        <v>41</v>
      </c>
      <c r="B208" t="s">
        <v>142</v>
      </c>
      <c r="C208">
        <v>4.9490825868977284</v>
      </c>
    </row>
    <row r="209" spans="1:3" x14ac:dyDescent="0.2">
      <c r="A209" t="s">
        <v>39</v>
      </c>
      <c r="B209" t="s">
        <v>142</v>
      </c>
      <c r="C209">
        <v>6.3236943457510719</v>
      </c>
    </row>
    <row r="210" spans="1:3" x14ac:dyDescent="0.2">
      <c r="A210" t="s">
        <v>42</v>
      </c>
      <c r="B210" t="s">
        <v>142</v>
      </c>
      <c r="C210">
        <v>8.0594994762518528</v>
      </c>
    </row>
    <row r="211" spans="1:3" x14ac:dyDescent="0.2">
      <c r="A211" t="s">
        <v>45</v>
      </c>
      <c r="B211" t="s">
        <v>142</v>
      </c>
      <c r="C211">
        <v>10.895999348416186</v>
      </c>
    </row>
    <row r="212" spans="1:3" x14ac:dyDescent="0.2">
      <c r="A212" t="s">
        <v>43</v>
      </c>
      <c r="B212" t="s">
        <v>142</v>
      </c>
      <c r="C212">
        <v>3.3701853866735028</v>
      </c>
    </row>
    <row r="213" spans="1:3" x14ac:dyDescent="0.2">
      <c r="A213" t="s">
        <v>69</v>
      </c>
      <c r="B213" t="s">
        <v>158</v>
      </c>
      <c r="C213">
        <v>16.696549239540701</v>
      </c>
    </row>
    <row r="214" spans="1:3" x14ac:dyDescent="0.2">
      <c r="A214" t="s">
        <v>63</v>
      </c>
      <c r="B214" t="s">
        <v>158</v>
      </c>
      <c r="C214">
        <v>3.0646101340530016</v>
      </c>
    </row>
    <row r="215" spans="1:3" x14ac:dyDescent="0.2">
      <c r="A215" t="s">
        <v>64</v>
      </c>
      <c r="B215" t="s">
        <v>158</v>
      </c>
      <c r="C215">
        <v>1.7696954168696373</v>
      </c>
    </row>
    <row r="216" spans="1:3" x14ac:dyDescent="0.2">
      <c r="A216" t="s">
        <v>61</v>
      </c>
      <c r="B216" t="s">
        <v>158</v>
      </c>
      <c r="C216">
        <v>61.101640181127422</v>
      </c>
    </row>
    <row r="217" spans="1:3" x14ac:dyDescent="0.2">
      <c r="A217" t="s">
        <v>50</v>
      </c>
      <c r="B217" t="s">
        <v>158</v>
      </c>
      <c r="C217">
        <v>219.89631417155263</v>
      </c>
    </row>
    <row r="218" spans="1:3" x14ac:dyDescent="0.2">
      <c r="A218" t="s">
        <v>50</v>
      </c>
      <c r="B218" t="s">
        <v>158</v>
      </c>
      <c r="C218">
        <v>9.7981698569203939</v>
      </c>
    </row>
    <row r="219" spans="1:3" x14ac:dyDescent="0.2">
      <c r="A219" t="s">
        <v>52</v>
      </c>
      <c r="B219" t="s">
        <v>158</v>
      </c>
      <c r="C219">
        <v>1.8625977472675292</v>
      </c>
    </row>
    <row r="220" spans="1:3" x14ac:dyDescent="0.2">
      <c r="A220" t="s">
        <v>52</v>
      </c>
      <c r="B220" t="s">
        <v>158</v>
      </c>
      <c r="C220">
        <v>1.6416851881596166</v>
      </c>
    </row>
    <row r="221" spans="1:3" x14ac:dyDescent="0.2">
      <c r="A221" t="s">
        <v>71</v>
      </c>
      <c r="B221" t="s">
        <v>158</v>
      </c>
      <c r="C221">
        <v>11.615374646440202</v>
      </c>
    </row>
    <row r="222" spans="1:3" x14ac:dyDescent="0.2">
      <c r="A222" t="s">
        <v>53</v>
      </c>
      <c r="B222" t="s">
        <v>158</v>
      </c>
      <c r="C222">
        <v>202.5499610222281</v>
      </c>
    </row>
    <row r="223" spans="1:3" x14ac:dyDescent="0.2">
      <c r="A223" t="s">
        <v>53</v>
      </c>
      <c r="B223" t="s">
        <v>158</v>
      </c>
      <c r="C223">
        <v>20.196741615098176</v>
      </c>
    </row>
    <row r="224" spans="1:3" x14ac:dyDescent="0.2">
      <c r="A224" t="s">
        <v>74</v>
      </c>
      <c r="B224" t="s">
        <v>158</v>
      </c>
      <c r="C224">
        <v>6.1454250289139853</v>
      </c>
    </row>
    <row r="225" spans="1:3" x14ac:dyDescent="0.2">
      <c r="A225" t="s">
        <v>69</v>
      </c>
      <c r="B225" t="s">
        <v>34</v>
      </c>
      <c r="C225">
        <v>16.249383892765501</v>
      </c>
    </row>
    <row r="226" spans="1:3" x14ac:dyDescent="0.2">
      <c r="A226" t="s">
        <v>63</v>
      </c>
      <c r="B226" t="s">
        <v>34</v>
      </c>
      <c r="C226">
        <v>76.506550975465004</v>
      </c>
    </row>
    <row r="227" spans="1:3" x14ac:dyDescent="0.2">
      <c r="A227" t="s">
        <v>64</v>
      </c>
      <c r="B227" t="s">
        <v>34</v>
      </c>
      <c r="C227">
        <v>85.659489332658254</v>
      </c>
    </row>
    <row r="228" spans="1:3" x14ac:dyDescent="0.2">
      <c r="A228" t="s">
        <v>61</v>
      </c>
      <c r="B228" t="s">
        <v>34</v>
      </c>
      <c r="C228">
        <v>38.643522344127199</v>
      </c>
    </row>
    <row r="229" spans="1:3" x14ac:dyDescent="0.2">
      <c r="A229" t="s">
        <v>50</v>
      </c>
      <c r="B229" t="s">
        <v>34</v>
      </c>
      <c r="C229">
        <v>151.33952686417285</v>
      </c>
    </row>
    <row r="230" spans="1:3" x14ac:dyDescent="0.2">
      <c r="A230" t="s">
        <v>52</v>
      </c>
      <c r="B230" t="s">
        <v>34</v>
      </c>
      <c r="C230">
        <v>102.72769831953045</v>
      </c>
    </row>
    <row r="231" spans="1:3" x14ac:dyDescent="0.2">
      <c r="A231" t="s">
        <v>71</v>
      </c>
      <c r="B231" t="s">
        <v>34</v>
      </c>
      <c r="C231">
        <v>8.985196802257283</v>
      </c>
    </row>
    <row r="232" spans="1:3" x14ac:dyDescent="0.2">
      <c r="A232" t="s">
        <v>53</v>
      </c>
      <c r="B232" t="s">
        <v>34</v>
      </c>
      <c r="C232">
        <v>108.04307705261212</v>
      </c>
    </row>
    <row r="233" spans="1:3" x14ac:dyDescent="0.2">
      <c r="A233" t="s">
        <v>74</v>
      </c>
      <c r="B233" t="s">
        <v>34</v>
      </c>
      <c r="C233">
        <v>3.940561579672937</v>
      </c>
    </row>
    <row r="234" spans="1:3" x14ac:dyDescent="0.2">
      <c r="A234" t="s">
        <v>46</v>
      </c>
      <c r="B234" t="s">
        <v>34</v>
      </c>
      <c r="C234">
        <v>8.1747316692129388</v>
      </c>
    </row>
    <row r="235" spans="1:3" x14ac:dyDescent="0.2">
      <c r="A235" t="s">
        <v>49</v>
      </c>
      <c r="B235" t="s">
        <v>34</v>
      </c>
      <c r="C235">
        <v>9.0467260612633442</v>
      </c>
    </row>
    <row r="236" spans="1:3" x14ac:dyDescent="0.2">
      <c r="A236" t="s">
        <v>57</v>
      </c>
      <c r="B236" t="s">
        <v>34</v>
      </c>
      <c r="C236">
        <v>7.241410911775791</v>
      </c>
    </row>
    <row r="237" spans="1:3" x14ac:dyDescent="0.2">
      <c r="A237" t="s">
        <v>56</v>
      </c>
      <c r="B237" t="s">
        <v>34</v>
      </c>
      <c r="C237">
        <v>6.8454602026158549</v>
      </c>
    </row>
    <row r="238" spans="1:3" x14ac:dyDescent="0.2">
      <c r="A238" t="s">
        <v>73</v>
      </c>
      <c r="B238" t="s">
        <v>34</v>
      </c>
      <c r="C238">
        <v>9.2111746401056891</v>
      </c>
    </row>
    <row r="239" spans="1:3" x14ac:dyDescent="0.2">
      <c r="A239" t="s">
        <v>40</v>
      </c>
      <c r="B239" t="s">
        <v>34</v>
      </c>
      <c r="C239">
        <v>4.033815725105101</v>
      </c>
    </row>
    <row r="240" spans="1:3" x14ac:dyDescent="0.2">
      <c r="A240" t="s">
        <v>41</v>
      </c>
      <c r="B240" t="s">
        <v>34</v>
      </c>
      <c r="C240">
        <v>4.6274563365320551</v>
      </c>
    </row>
    <row r="241" spans="1:3" x14ac:dyDescent="0.2">
      <c r="A241" t="s">
        <v>42</v>
      </c>
      <c r="B241" t="s">
        <v>34</v>
      </c>
      <c r="C241">
        <v>12.346312180176689</v>
      </c>
    </row>
    <row r="242" spans="1:3" x14ac:dyDescent="0.2">
      <c r="A242" t="s">
        <v>38</v>
      </c>
      <c r="B242" t="s">
        <v>34</v>
      </c>
      <c r="C242">
        <v>8.362653842223617</v>
      </c>
    </row>
    <row r="243" spans="1:3" x14ac:dyDescent="0.2">
      <c r="A243" t="s">
        <v>44</v>
      </c>
      <c r="B243" t="s">
        <v>34</v>
      </c>
      <c r="C243">
        <v>3.2121630037607352</v>
      </c>
    </row>
    <row r="244" spans="1:3" x14ac:dyDescent="0.2">
      <c r="A244" t="s">
        <v>45</v>
      </c>
      <c r="B244" t="s">
        <v>34</v>
      </c>
      <c r="C244">
        <v>14.302588504359772</v>
      </c>
    </row>
    <row r="245" spans="1:3" x14ac:dyDescent="0.2">
      <c r="A245" t="s">
        <v>43</v>
      </c>
      <c r="B245" t="s">
        <v>34</v>
      </c>
      <c r="C245">
        <v>6.3873329179342457</v>
      </c>
    </row>
    <row r="246" spans="1:3" x14ac:dyDescent="0.2">
      <c r="A246" t="s">
        <v>65</v>
      </c>
      <c r="B246" t="s">
        <v>189</v>
      </c>
      <c r="C246">
        <v>11.364990654726382</v>
      </c>
    </row>
    <row r="247" spans="1:3" x14ac:dyDescent="0.2">
      <c r="A247" t="s">
        <v>60</v>
      </c>
      <c r="B247" t="s">
        <v>189</v>
      </c>
      <c r="C247">
        <v>11.728255503189089</v>
      </c>
    </row>
    <row r="248" spans="1:3" x14ac:dyDescent="0.2">
      <c r="A248" t="s">
        <v>40</v>
      </c>
      <c r="B248" t="s">
        <v>189</v>
      </c>
      <c r="C248">
        <v>10.678260092558435</v>
      </c>
    </row>
    <row r="249" spans="1:3" x14ac:dyDescent="0.2">
      <c r="A249" t="s">
        <v>41</v>
      </c>
      <c r="B249" t="s">
        <v>189</v>
      </c>
      <c r="C249">
        <v>6.9829060895294299</v>
      </c>
    </row>
    <row r="250" spans="1:3" x14ac:dyDescent="0.2">
      <c r="A250" t="s">
        <v>39</v>
      </c>
      <c r="B250" t="s">
        <v>189</v>
      </c>
      <c r="C250">
        <v>10.434653328859664</v>
      </c>
    </row>
    <row r="251" spans="1:3" x14ac:dyDescent="0.2">
      <c r="A251" t="s">
        <v>44</v>
      </c>
      <c r="B251" t="s">
        <v>189</v>
      </c>
      <c r="C251">
        <v>11.330292937479726</v>
      </c>
    </row>
    <row r="252" spans="1:3" x14ac:dyDescent="0.2">
      <c r="A252" t="s">
        <v>43</v>
      </c>
      <c r="B252" t="s">
        <v>189</v>
      </c>
      <c r="C252">
        <v>12.175180951308954</v>
      </c>
    </row>
    <row r="253" spans="1:3" x14ac:dyDescent="0.2">
      <c r="A253" t="s">
        <v>69</v>
      </c>
      <c r="B253" t="s">
        <v>150</v>
      </c>
      <c r="C253">
        <v>1.202230348483593</v>
      </c>
    </row>
    <row r="254" spans="1:3" x14ac:dyDescent="0.2">
      <c r="A254" t="s">
        <v>63</v>
      </c>
      <c r="B254" t="s">
        <v>150</v>
      </c>
      <c r="C254">
        <v>4.7198144373396795</v>
      </c>
    </row>
    <row r="255" spans="1:3" x14ac:dyDescent="0.2">
      <c r="A255" t="s">
        <v>64</v>
      </c>
      <c r="B255" t="s">
        <v>150</v>
      </c>
      <c r="C255">
        <v>1.2810519466034145</v>
      </c>
    </row>
    <row r="256" spans="1:3" x14ac:dyDescent="0.2">
      <c r="A256" t="s">
        <v>57</v>
      </c>
      <c r="B256" t="s">
        <v>150</v>
      </c>
      <c r="C256">
        <v>8.5852336775814226</v>
      </c>
    </row>
    <row r="257" spans="1:3" x14ac:dyDescent="0.2">
      <c r="A257" t="s">
        <v>56</v>
      </c>
      <c r="B257" t="s">
        <v>150</v>
      </c>
      <c r="C257">
        <v>4.6662924215211401</v>
      </c>
    </row>
    <row r="258" spans="1:3" x14ac:dyDescent="0.2">
      <c r="A258" t="s">
        <v>40</v>
      </c>
      <c r="B258" t="s">
        <v>150</v>
      </c>
      <c r="C258">
        <v>4.0385686242716581</v>
      </c>
    </row>
    <row r="259" spans="1:3" x14ac:dyDescent="0.2">
      <c r="A259" t="s">
        <v>41</v>
      </c>
      <c r="B259" t="s">
        <v>150</v>
      </c>
      <c r="C259">
        <v>1.9597090999056821</v>
      </c>
    </row>
    <row r="260" spans="1:3" x14ac:dyDescent="0.2">
      <c r="A260" t="s">
        <v>39</v>
      </c>
      <c r="B260" t="s">
        <v>150</v>
      </c>
      <c r="C260">
        <v>9.5223274829184881</v>
      </c>
    </row>
    <row r="261" spans="1:3" x14ac:dyDescent="0.2">
      <c r="A261" t="s">
        <v>42</v>
      </c>
      <c r="B261" t="s">
        <v>150</v>
      </c>
      <c r="C261">
        <v>5.6943425122288955</v>
      </c>
    </row>
    <row r="262" spans="1:3" x14ac:dyDescent="0.2">
      <c r="A262" t="s">
        <v>38</v>
      </c>
      <c r="B262" t="s">
        <v>150</v>
      </c>
      <c r="C262">
        <v>3.2646312685019656</v>
      </c>
    </row>
    <row r="263" spans="1:3" x14ac:dyDescent="0.2">
      <c r="A263" t="s">
        <v>45</v>
      </c>
      <c r="B263" t="s">
        <v>150</v>
      </c>
      <c r="C263">
        <v>5.9332850682899574</v>
      </c>
    </row>
    <row r="264" spans="1:3" x14ac:dyDescent="0.2">
      <c r="A264" t="s">
        <v>43</v>
      </c>
      <c r="B264" t="s">
        <v>150</v>
      </c>
      <c r="C264">
        <v>2.6094449388968899</v>
      </c>
    </row>
    <row r="265" spans="1:3" x14ac:dyDescent="0.2">
      <c r="A265" t="s">
        <v>46</v>
      </c>
      <c r="B265" t="s">
        <v>205</v>
      </c>
      <c r="C265">
        <v>16.095532427041391</v>
      </c>
    </row>
    <row r="266" spans="1:3" x14ac:dyDescent="0.2">
      <c r="A266" t="s">
        <v>65</v>
      </c>
      <c r="B266" t="s">
        <v>205</v>
      </c>
      <c r="C266">
        <v>19.183027096648019</v>
      </c>
    </row>
    <row r="267" spans="1:3" x14ac:dyDescent="0.2">
      <c r="A267" t="s">
        <v>65</v>
      </c>
      <c r="B267" t="s">
        <v>205</v>
      </c>
      <c r="C267">
        <v>17.295215176683492</v>
      </c>
    </row>
    <row r="268" spans="1:3" x14ac:dyDescent="0.2">
      <c r="A268" t="s">
        <v>57</v>
      </c>
      <c r="B268" t="s">
        <v>205</v>
      </c>
      <c r="C268">
        <v>8.3197064163636263</v>
      </c>
    </row>
    <row r="269" spans="1:3" x14ac:dyDescent="0.2">
      <c r="A269" t="s">
        <v>60</v>
      </c>
      <c r="B269" t="s">
        <v>205</v>
      </c>
      <c r="C269">
        <v>21.159886843320976</v>
      </c>
    </row>
    <row r="270" spans="1:3" x14ac:dyDescent="0.2">
      <c r="A270" t="s">
        <v>60</v>
      </c>
      <c r="B270" t="s">
        <v>205</v>
      </c>
      <c r="C270">
        <v>11.972756305304763</v>
      </c>
    </row>
    <row r="271" spans="1:3" x14ac:dyDescent="0.2">
      <c r="A271" t="s">
        <v>73</v>
      </c>
      <c r="B271" t="s">
        <v>205</v>
      </c>
      <c r="C271">
        <v>19.040875956257199</v>
      </c>
    </row>
    <row r="272" spans="1:3" x14ac:dyDescent="0.2">
      <c r="A272" t="s">
        <v>73</v>
      </c>
      <c r="B272" t="s">
        <v>205</v>
      </c>
      <c r="C272">
        <v>12.004400184563886</v>
      </c>
    </row>
    <row r="273" spans="1:3" x14ac:dyDescent="0.2">
      <c r="A273" t="s">
        <v>40</v>
      </c>
      <c r="B273" t="s">
        <v>205</v>
      </c>
      <c r="C273">
        <v>10.84184834056672</v>
      </c>
    </row>
    <row r="274" spans="1:3" x14ac:dyDescent="0.2">
      <c r="A274" t="s">
        <v>41</v>
      </c>
      <c r="B274" t="s">
        <v>205</v>
      </c>
      <c r="C274">
        <v>12.43405204030301</v>
      </c>
    </row>
    <row r="275" spans="1:3" x14ac:dyDescent="0.2">
      <c r="A275" t="s">
        <v>39</v>
      </c>
      <c r="B275" t="s">
        <v>205</v>
      </c>
      <c r="C275">
        <v>20.326999700720002</v>
      </c>
    </row>
    <row r="276" spans="1:3" x14ac:dyDescent="0.2">
      <c r="A276" t="s">
        <v>39</v>
      </c>
      <c r="B276" t="s">
        <v>205</v>
      </c>
      <c r="C276">
        <v>12.994387946933946</v>
      </c>
    </row>
    <row r="277" spans="1:3" x14ac:dyDescent="0.2">
      <c r="A277" t="s">
        <v>42</v>
      </c>
      <c r="B277" t="s">
        <v>205</v>
      </c>
      <c r="C277">
        <v>20.664685869608729</v>
      </c>
    </row>
    <row r="278" spans="1:3" x14ac:dyDescent="0.2">
      <c r="A278" t="s">
        <v>38</v>
      </c>
      <c r="B278" t="s">
        <v>205</v>
      </c>
      <c r="C278">
        <v>13.967731445645731</v>
      </c>
    </row>
    <row r="279" spans="1:3" x14ac:dyDescent="0.2">
      <c r="A279" t="s">
        <v>38</v>
      </c>
      <c r="B279" t="s">
        <v>205</v>
      </c>
      <c r="C279">
        <v>8.2703246119898708</v>
      </c>
    </row>
    <row r="280" spans="1:3" x14ac:dyDescent="0.2">
      <c r="A280" t="s">
        <v>44</v>
      </c>
      <c r="B280" t="s">
        <v>205</v>
      </c>
      <c r="C280">
        <v>17.892772952609068</v>
      </c>
    </row>
    <row r="281" spans="1:3" x14ac:dyDescent="0.2">
      <c r="A281" t="s">
        <v>44</v>
      </c>
      <c r="B281" t="s">
        <v>205</v>
      </c>
      <c r="C281">
        <v>9.4239390704087338</v>
      </c>
    </row>
    <row r="282" spans="1:3" x14ac:dyDescent="0.2">
      <c r="A282" t="s">
        <v>45</v>
      </c>
      <c r="B282" t="s">
        <v>205</v>
      </c>
      <c r="C282">
        <v>10.546930473873068</v>
      </c>
    </row>
    <row r="283" spans="1:3" x14ac:dyDescent="0.2">
      <c r="A283" t="s">
        <v>43</v>
      </c>
      <c r="B283" t="s">
        <v>205</v>
      </c>
      <c r="C283">
        <v>20.513950282470148</v>
      </c>
    </row>
    <row r="284" spans="1:3" x14ac:dyDescent="0.2">
      <c r="A284" t="s">
        <v>43</v>
      </c>
      <c r="B284" t="s">
        <v>205</v>
      </c>
      <c r="C284">
        <v>11.00926991323284</v>
      </c>
    </row>
    <row r="285" spans="1:3" x14ac:dyDescent="0.2">
      <c r="A285" t="s">
        <v>46</v>
      </c>
      <c r="B285" t="s">
        <v>86</v>
      </c>
      <c r="C285">
        <v>9.1668172293193511</v>
      </c>
    </row>
    <row r="286" spans="1:3" x14ac:dyDescent="0.2">
      <c r="A286" t="s">
        <v>49</v>
      </c>
      <c r="B286" t="s">
        <v>86</v>
      </c>
      <c r="C286">
        <v>7.6902916065723188</v>
      </c>
    </row>
    <row r="287" spans="1:3" x14ac:dyDescent="0.2">
      <c r="A287" t="s">
        <v>62</v>
      </c>
      <c r="B287" t="s">
        <v>86</v>
      </c>
      <c r="C287">
        <v>17.72065423235939</v>
      </c>
    </row>
    <row r="288" spans="1:3" x14ac:dyDescent="0.2">
      <c r="A288" t="s">
        <v>57</v>
      </c>
      <c r="B288" t="s">
        <v>86</v>
      </c>
      <c r="C288">
        <v>7.0416717347967905</v>
      </c>
    </row>
    <row r="289" spans="1:3" x14ac:dyDescent="0.2">
      <c r="A289" t="s">
        <v>56</v>
      </c>
      <c r="B289" t="s">
        <v>86</v>
      </c>
      <c r="C289">
        <v>1.6825589152364842</v>
      </c>
    </row>
    <row r="290" spans="1:3" x14ac:dyDescent="0.2">
      <c r="A290" t="s">
        <v>73</v>
      </c>
      <c r="B290" t="s">
        <v>86</v>
      </c>
      <c r="C290">
        <v>1.7513903207949546</v>
      </c>
    </row>
    <row r="291" spans="1:3" x14ac:dyDescent="0.2">
      <c r="A291" t="s">
        <v>40</v>
      </c>
      <c r="B291" t="s">
        <v>86</v>
      </c>
      <c r="C291">
        <v>11.640120664330057</v>
      </c>
    </row>
    <row r="292" spans="1:3" x14ac:dyDescent="0.2">
      <c r="A292" t="s">
        <v>41</v>
      </c>
      <c r="B292" t="s">
        <v>86</v>
      </c>
      <c r="C292">
        <v>8.0226823477374793</v>
      </c>
    </row>
    <row r="293" spans="1:3" x14ac:dyDescent="0.2">
      <c r="A293" t="s">
        <v>39</v>
      </c>
      <c r="B293" t="s">
        <v>86</v>
      </c>
      <c r="C293">
        <v>26.496097352454271</v>
      </c>
    </row>
    <row r="294" spans="1:3" x14ac:dyDescent="0.2">
      <c r="A294" t="s">
        <v>42</v>
      </c>
      <c r="B294" t="s">
        <v>86</v>
      </c>
      <c r="C294">
        <v>12.529118575792209</v>
      </c>
    </row>
    <row r="295" spans="1:3" x14ac:dyDescent="0.2">
      <c r="A295" t="s">
        <v>38</v>
      </c>
      <c r="B295" t="s">
        <v>86</v>
      </c>
      <c r="C295">
        <v>8.6334553441286364</v>
      </c>
    </row>
    <row r="296" spans="1:3" x14ac:dyDescent="0.2">
      <c r="A296" t="s">
        <v>44</v>
      </c>
      <c r="B296" t="s">
        <v>86</v>
      </c>
      <c r="C296">
        <v>3.5178994322322685</v>
      </c>
    </row>
    <row r="297" spans="1:3" x14ac:dyDescent="0.2">
      <c r="A297" t="s">
        <v>45</v>
      </c>
      <c r="B297" t="s">
        <v>86</v>
      </c>
      <c r="C297">
        <v>13.014396803180778</v>
      </c>
    </row>
    <row r="298" spans="1:3" x14ac:dyDescent="0.2">
      <c r="A298" t="s">
        <v>43</v>
      </c>
      <c r="B298" t="s">
        <v>86</v>
      </c>
      <c r="C298">
        <v>0.67472002432302935</v>
      </c>
    </row>
    <row r="299" spans="1:3" x14ac:dyDescent="0.2">
      <c r="A299" t="s">
        <v>62</v>
      </c>
      <c r="B299" t="s">
        <v>188</v>
      </c>
      <c r="C299">
        <v>10.861505781581103</v>
      </c>
    </row>
    <row r="300" spans="1:3" x14ac:dyDescent="0.2">
      <c r="A300" t="s">
        <v>57</v>
      </c>
      <c r="B300" t="s">
        <v>188</v>
      </c>
      <c r="C300">
        <v>8.4039071568347374</v>
      </c>
    </row>
    <row r="301" spans="1:3" x14ac:dyDescent="0.2">
      <c r="A301" t="s">
        <v>42</v>
      </c>
      <c r="B301" t="s">
        <v>188</v>
      </c>
      <c r="C301">
        <v>16.195117067006301</v>
      </c>
    </row>
    <row r="302" spans="1:3" x14ac:dyDescent="0.2">
      <c r="A302" t="s">
        <v>38</v>
      </c>
      <c r="B302" t="s">
        <v>188</v>
      </c>
      <c r="C302">
        <v>10.093515787415441</v>
      </c>
    </row>
    <row r="303" spans="1:3" x14ac:dyDescent="0.2">
      <c r="A303" t="s">
        <v>45</v>
      </c>
      <c r="B303" t="s">
        <v>188</v>
      </c>
      <c r="C303">
        <v>18.352876137475484</v>
      </c>
    </row>
    <row r="304" spans="1:3" x14ac:dyDescent="0.2">
      <c r="A304" t="s">
        <v>43</v>
      </c>
      <c r="B304" t="s">
        <v>188</v>
      </c>
      <c r="C304">
        <v>5.9589868604845426</v>
      </c>
    </row>
    <row r="305" spans="1:3" x14ac:dyDescent="0.2">
      <c r="A305" t="s">
        <v>57</v>
      </c>
      <c r="B305" t="s">
        <v>242</v>
      </c>
      <c r="C305">
        <v>37.043057598821612</v>
      </c>
    </row>
    <row r="306" spans="1:3" x14ac:dyDescent="0.2">
      <c r="A306" t="s">
        <v>60</v>
      </c>
      <c r="B306" t="s">
        <v>131</v>
      </c>
      <c r="C306">
        <v>8.1297692724800257</v>
      </c>
    </row>
    <row r="307" spans="1:3" x14ac:dyDescent="0.2">
      <c r="A307" t="s">
        <v>73</v>
      </c>
      <c r="B307" t="s">
        <v>131</v>
      </c>
      <c r="C307">
        <v>12.294252887969895</v>
      </c>
    </row>
    <row r="308" spans="1:3" x14ac:dyDescent="0.2">
      <c r="A308" t="s">
        <v>45</v>
      </c>
      <c r="B308" t="s">
        <v>131</v>
      </c>
      <c r="C308">
        <v>13.267810120350527</v>
      </c>
    </row>
    <row r="309" spans="1:3" x14ac:dyDescent="0.2">
      <c r="A309" t="s">
        <v>43</v>
      </c>
      <c r="B309" t="s">
        <v>131</v>
      </c>
      <c r="C309">
        <v>9.1498413245136323</v>
      </c>
    </row>
    <row r="310" spans="1:3" x14ac:dyDescent="0.2">
      <c r="A310" t="s">
        <v>57</v>
      </c>
      <c r="B310" t="s">
        <v>285</v>
      </c>
      <c r="C310">
        <v>13.690418575878441</v>
      </c>
    </row>
    <row r="311" spans="1:3" x14ac:dyDescent="0.2">
      <c r="A311" t="s">
        <v>56</v>
      </c>
      <c r="B311" t="s">
        <v>285</v>
      </c>
      <c r="C311">
        <v>19.892085097202418</v>
      </c>
    </row>
    <row r="312" spans="1:3" x14ac:dyDescent="0.2">
      <c r="A312" t="s">
        <v>38</v>
      </c>
      <c r="B312" t="s">
        <v>285</v>
      </c>
      <c r="C312">
        <v>10.448374401873108</v>
      </c>
    </row>
    <row r="313" spans="1:3" x14ac:dyDescent="0.2">
      <c r="A313" t="s">
        <v>63</v>
      </c>
      <c r="B313" t="s">
        <v>101</v>
      </c>
      <c r="C313">
        <v>3.4631139189124078</v>
      </c>
    </row>
    <row r="314" spans="1:3" x14ac:dyDescent="0.2">
      <c r="A314" t="s">
        <v>64</v>
      </c>
      <c r="B314" t="s">
        <v>101</v>
      </c>
      <c r="C314">
        <v>5.0980119940839952</v>
      </c>
    </row>
    <row r="315" spans="1:3" x14ac:dyDescent="0.2">
      <c r="A315" t="s">
        <v>52</v>
      </c>
      <c r="B315" t="s">
        <v>101</v>
      </c>
      <c r="C315">
        <v>7.3608447064878266</v>
      </c>
    </row>
    <row r="316" spans="1:3" x14ac:dyDescent="0.2">
      <c r="A316" t="s">
        <v>53</v>
      </c>
      <c r="B316" t="s">
        <v>101</v>
      </c>
      <c r="C316">
        <v>10.037301027736888</v>
      </c>
    </row>
    <row r="317" spans="1:3" x14ac:dyDescent="0.2">
      <c r="A317" t="s">
        <v>65</v>
      </c>
      <c r="B317" t="s">
        <v>101</v>
      </c>
      <c r="C317">
        <v>10.302058469573554</v>
      </c>
    </row>
    <row r="318" spans="1:3" x14ac:dyDescent="0.2">
      <c r="A318" t="s">
        <v>57</v>
      </c>
      <c r="B318" t="s">
        <v>101</v>
      </c>
      <c r="C318">
        <v>5.312000039577236</v>
      </c>
    </row>
    <row r="319" spans="1:3" x14ac:dyDescent="0.2">
      <c r="A319" t="s">
        <v>60</v>
      </c>
      <c r="B319" t="s">
        <v>101</v>
      </c>
      <c r="C319">
        <v>1.6748076232202322</v>
      </c>
    </row>
    <row r="320" spans="1:3" x14ac:dyDescent="0.2">
      <c r="A320" t="s">
        <v>38</v>
      </c>
      <c r="B320" t="s">
        <v>101</v>
      </c>
      <c r="C320">
        <v>6.9454333418471146</v>
      </c>
    </row>
    <row r="321" spans="1:3" x14ac:dyDescent="0.2">
      <c r="A321" t="s">
        <v>50</v>
      </c>
      <c r="B321" t="s">
        <v>208</v>
      </c>
      <c r="C321">
        <v>1.4695587661802025</v>
      </c>
    </row>
    <row r="322" spans="1:3" x14ac:dyDescent="0.2">
      <c r="A322" t="s">
        <v>63</v>
      </c>
      <c r="B322" t="s">
        <v>185</v>
      </c>
      <c r="C322">
        <v>3.5273979212659006</v>
      </c>
    </row>
    <row r="323" spans="1:3" x14ac:dyDescent="0.2">
      <c r="A323" t="s">
        <v>52</v>
      </c>
      <c r="B323" t="s">
        <v>185</v>
      </c>
      <c r="C323">
        <v>6.1801476567714611</v>
      </c>
    </row>
    <row r="324" spans="1:3" x14ac:dyDescent="0.2">
      <c r="A324" t="s">
        <v>53</v>
      </c>
      <c r="B324" t="s">
        <v>185</v>
      </c>
      <c r="C324">
        <v>9.8026987835653614</v>
      </c>
    </row>
    <row r="325" spans="1:3" x14ac:dyDescent="0.2">
      <c r="A325" t="s">
        <v>49</v>
      </c>
      <c r="B325" t="s">
        <v>185</v>
      </c>
      <c r="C325">
        <v>3.4675568038264326</v>
      </c>
    </row>
    <row r="326" spans="1:3" x14ac:dyDescent="0.2">
      <c r="A326" t="s">
        <v>56</v>
      </c>
      <c r="B326" t="s">
        <v>185</v>
      </c>
      <c r="C326">
        <v>7.4206692463538122</v>
      </c>
    </row>
    <row r="327" spans="1:3" x14ac:dyDescent="0.2">
      <c r="A327" t="s">
        <v>73</v>
      </c>
      <c r="B327" t="s">
        <v>185</v>
      </c>
      <c r="C327">
        <v>6.4296153934534814</v>
      </c>
    </row>
    <row r="328" spans="1:3" x14ac:dyDescent="0.2">
      <c r="A328" t="s">
        <v>39</v>
      </c>
      <c r="B328" t="s">
        <v>185</v>
      </c>
      <c r="C328">
        <v>6.1757942284145999</v>
      </c>
    </row>
    <row r="329" spans="1:3" x14ac:dyDescent="0.2">
      <c r="A329" t="s">
        <v>42</v>
      </c>
      <c r="B329" t="s">
        <v>185</v>
      </c>
      <c r="C329">
        <v>5.8351854253226021</v>
      </c>
    </row>
    <row r="330" spans="1:3" x14ac:dyDescent="0.2">
      <c r="A330" t="s">
        <v>45</v>
      </c>
      <c r="B330" t="s">
        <v>185</v>
      </c>
      <c r="C330">
        <v>7.5667261200177256</v>
      </c>
    </row>
    <row r="331" spans="1:3" x14ac:dyDescent="0.2">
      <c r="A331" t="s">
        <v>61</v>
      </c>
      <c r="B331" t="s">
        <v>199</v>
      </c>
      <c r="C331">
        <v>1.569249242695824</v>
      </c>
    </row>
    <row r="332" spans="1:3" x14ac:dyDescent="0.2">
      <c r="A332" t="s">
        <v>57</v>
      </c>
      <c r="B332" t="s">
        <v>199</v>
      </c>
      <c r="C332">
        <v>6.9043446833609554</v>
      </c>
    </row>
    <row r="333" spans="1:3" x14ac:dyDescent="0.2">
      <c r="A333" t="s">
        <v>53</v>
      </c>
      <c r="B333" t="s">
        <v>183</v>
      </c>
      <c r="C333">
        <v>8.6350966110338518</v>
      </c>
    </row>
    <row r="334" spans="1:3" x14ac:dyDescent="0.2">
      <c r="A334" t="s">
        <v>45</v>
      </c>
      <c r="B334" t="s">
        <v>183</v>
      </c>
      <c r="C334">
        <v>1.7305959835732467</v>
      </c>
    </row>
    <row r="335" spans="1:3" x14ac:dyDescent="0.2">
      <c r="A335" t="s">
        <v>69</v>
      </c>
      <c r="B335" t="s">
        <v>151</v>
      </c>
      <c r="C335">
        <v>4.3196326591416954</v>
      </c>
    </row>
    <row r="336" spans="1:3" x14ac:dyDescent="0.2">
      <c r="A336" t="s">
        <v>63</v>
      </c>
      <c r="B336" t="s">
        <v>151</v>
      </c>
      <c r="C336">
        <v>16.913717578285375</v>
      </c>
    </row>
    <row r="337" spans="1:3" x14ac:dyDescent="0.2">
      <c r="A337" t="s">
        <v>64</v>
      </c>
      <c r="B337" t="s">
        <v>151</v>
      </c>
      <c r="C337">
        <v>19.912252630504096</v>
      </c>
    </row>
    <row r="338" spans="1:3" x14ac:dyDescent="0.2">
      <c r="A338" t="s">
        <v>61</v>
      </c>
      <c r="B338" t="s">
        <v>151</v>
      </c>
      <c r="C338">
        <v>7.3663524797633961</v>
      </c>
    </row>
    <row r="339" spans="1:3" x14ac:dyDescent="0.2">
      <c r="A339" t="s">
        <v>50</v>
      </c>
      <c r="B339" t="s">
        <v>151</v>
      </c>
      <c r="C339">
        <v>22.994238931110701</v>
      </c>
    </row>
    <row r="340" spans="1:3" x14ac:dyDescent="0.2">
      <c r="A340" t="s">
        <v>52</v>
      </c>
      <c r="B340" t="s">
        <v>151</v>
      </c>
      <c r="C340">
        <v>21.960217034393533</v>
      </c>
    </row>
    <row r="341" spans="1:3" x14ac:dyDescent="0.2">
      <c r="A341" t="s">
        <v>71</v>
      </c>
      <c r="B341" t="s">
        <v>151</v>
      </c>
      <c r="C341">
        <v>2.3382202558332321</v>
      </c>
    </row>
    <row r="342" spans="1:3" x14ac:dyDescent="0.2">
      <c r="A342" t="s">
        <v>53</v>
      </c>
      <c r="B342" t="s">
        <v>151</v>
      </c>
      <c r="C342">
        <v>23.944436084281293</v>
      </c>
    </row>
    <row r="343" spans="1:3" x14ac:dyDescent="0.2">
      <c r="A343" t="s">
        <v>74</v>
      </c>
      <c r="B343" t="s">
        <v>151</v>
      </c>
      <c r="C343">
        <v>1.246030038326851</v>
      </c>
    </row>
    <row r="344" spans="1:3" x14ac:dyDescent="0.2">
      <c r="A344" t="s">
        <v>46</v>
      </c>
      <c r="B344" t="s">
        <v>151</v>
      </c>
      <c r="C344">
        <v>12.967665443221083</v>
      </c>
    </row>
    <row r="345" spans="1:3" x14ac:dyDescent="0.2">
      <c r="A345" t="s">
        <v>49</v>
      </c>
      <c r="B345" t="s">
        <v>151</v>
      </c>
      <c r="C345">
        <v>14.651283692960076</v>
      </c>
    </row>
    <row r="346" spans="1:3" x14ac:dyDescent="0.2">
      <c r="A346" t="s">
        <v>57</v>
      </c>
      <c r="B346" t="s">
        <v>151</v>
      </c>
      <c r="C346">
        <v>17.211622924327905</v>
      </c>
    </row>
    <row r="347" spans="1:3" x14ac:dyDescent="0.2">
      <c r="A347" t="s">
        <v>60</v>
      </c>
      <c r="B347" t="s">
        <v>151</v>
      </c>
      <c r="C347">
        <v>1.6659350508012172</v>
      </c>
    </row>
    <row r="348" spans="1:3" x14ac:dyDescent="0.2">
      <c r="A348" t="s">
        <v>56</v>
      </c>
      <c r="B348" t="s">
        <v>151</v>
      </c>
      <c r="C348">
        <v>13.471717320020023</v>
      </c>
    </row>
    <row r="349" spans="1:3" x14ac:dyDescent="0.2">
      <c r="A349" t="s">
        <v>73</v>
      </c>
      <c r="B349" t="s">
        <v>151</v>
      </c>
      <c r="C349">
        <v>21.325451178706103</v>
      </c>
    </row>
    <row r="350" spans="1:3" x14ac:dyDescent="0.2">
      <c r="A350" t="s">
        <v>40</v>
      </c>
      <c r="B350" t="s">
        <v>151</v>
      </c>
      <c r="C350">
        <v>13.403106433285574</v>
      </c>
    </row>
    <row r="351" spans="1:3" x14ac:dyDescent="0.2">
      <c r="A351" t="s">
        <v>41</v>
      </c>
      <c r="B351" t="s">
        <v>151</v>
      </c>
      <c r="C351">
        <v>10.039611480554113</v>
      </c>
    </row>
    <row r="352" spans="1:3" x14ac:dyDescent="0.2">
      <c r="A352" t="s">
        <v>39</v>
      </c>
      <c r="B352" t="s">
        <v>151</v>
      </c>
      <c r="C352">
        <v>24.101525532435655</v>
      </c>
    </row>
    <row r="353" spans="1:3" x14ac:dyDescent="0.2">
      <c r="A353" t="s">
        <v>42</v>
      </c>
      <c r="B353" t="s">
        <v>151</v>
      </c>
      <c r="C353">
        <v>22.739080696371978</v>
      </c>
    </row>
    <row r="354" spans="1:3" x14ac:dyDescent="0.2">
      <c r="A354" t="s">
        <v>38</v>
      </c>
      <c r="B354" t="s">
        <v>151</v>
      </c>
      <c r="C354">
        <v>13.30881278576409</v>
      </c>
    </row>
    <row r="355" spans="1:3" x14ac:dyDescent="0.2">
      <c r="A355" t="s">
        <v>44</v>
      </c>
      <c r="B355" t="s">
        <v>151</v>
      </c>
      <c r="C355">
        <v>7.2920968637456509</v>
      </c>
    </row>
    <row r="356" spans="1:3" x14ac:dyDescent="0.2">
      <c r="A356" t="s">
        <v>45</v>
      </c>
      <c r="B356" t="s">
        <v>151</v>
      </c>
      <c r="C356">
        <v>23.337608701871488</v>
      </c>
    </row>
    <row r="357" spans="1:3" x14ac:dyDescent="0.2">
      <c r="A357" t="s">
        <v>43</v>
      </c>
      <c r="B357" t="s">
        <v>151</v>
      </c>
      <c r="C357">
        <v>7.7752065726996005</v>
      </c>
    </row>
    <row r="358" spans="1:3" x14ac:dyDescent="0.2">
      <c r="A358" t="s">
        <v>46</v>
      </c>
      <c r="B358" t="s">
        <v>30</v>
      </c>
      <c r="C358">
        <v>459.74657730085306</v>
      </c>
    </row>
    <row r="359" spans="1:3" x14ac:dyDescent="0.2">
      <c r="A359" t="s">
        <v>49</v>
      </c>
      <c r="B359" t="s">
        <v>30</v>
      </c>
      <c r="C359">
        <v>283.1868761357893</v>
      </c>
    </row>
    <row r="360" spans="1:3" x14ac:dyDescent="0.2">
      <c r="A360" t="s">
        <v>62</v>
      </c>
      <c r="B360" t="s">
        <v>30</v>
      </c>
      <c r="C360">
        <v>1012.5634058009408</v>
      </c>
    </row>
    <row r="361" spans="1:3" x14ac:dyDescent="0.2">
      <c r="A361" t="s">
        <v>57</v>
      </c>
      <c r="B361" t="s">
        <v>30</v>
      </c>
      <c r="C361">
        <v>679.14428271962424</v>
      </c>
    </row>
    <row r="362" spans="1:3" x14ac:dyDescent="0.2">
      <c r="A362" t="s">
        <v>60</v>
      </c>
      <c r="B362" t="s">
        <v>30</v>
      </c>
      <c r="C362">
        <v>84.793493846601308</v>
      </c>
    </row>
    <row r="363" spans="1:3" x14ac:dyDescent="0.2">
      <c r="A363" t="s">
        <v>56</v>
      </c>
      <c r="B363" t="s">
        <v>30</v>
      </c>
      <c r="C363">
        <v>205.56219708446778</v>
      </c>
    </row>
    <row r="364" spans="1:3" x14ac:dyDescent="0.2">
      <c r="A364" t="s">
        <v>73</v>
      </c>
      <c r="B364" t="s">
        <v>30</v>
      </c>
      <c r="C364">
        <v>190.98156160771893</v>
      </c>
    </row>
    <row r="365" spans="1:3" x14ac:dyDescent="0.2">
      <c r="A365" t="s">
        <v>64</v>
      </c>
      <c r="B365" t="s">
        <v>111</v>
      </c>
      <c r="C365">
        <v>5.8562563984826639</v>
      </c>
    </row>
    <row r="366" spans="1:3" x14ac:dyDescent="0.2">
      <c r="A366" t="s">
        <v>61</v>
      </c>
      <c r="B366" t="s">
        <v>111</v>
      </c>
      <c r="C366">
        <v>2.2783579996986227</v>
      </c>
    </row>
    <row r="367" spans="1:3" x14ac:dyDescent="0.2">
      <c r="A367" t="s">
        <v>50</v>
      </c>
      <c r="B367" t="s">
        <v>111</v>
      </c>
      <c r="C367">
        <v>6.4009942043789065</v>
      </c>
    </row>
    <row r="368" spans="1:3" x14ac:dyDescent="0.2">
      <c r="A368" t="s">
        <v>53</v>
      </c>
      <c r="B368" t="s">
        <v>111</v>
      </c>
      <c r="C368">
        <v>9.0239192021332464</v>
      </c>
    </row>
    <row r="369" spans="1:3" x14ac:dyDescent="0.2">
      <c r="A369" t="s">
        <v>46</v>
      </c>
      <c r="B369" t="s">
        <v>111</v>
      </c>
      <c r="C369">
        <v>7.5833237322743612</v>
      </c>
    </row>
    <row r="370" spans="1:3" x14ac:dyDescent="0.2">
      <c r="A370" t="s">
        <v>65</v>
      </c>
      <c r="B370" t="s">
        <v>111</v>
      </c>
      <c r="C370">
        <v>4.9002909436375823</v>
      </c>
    </row>
    <row r="371" spans="1:3" x14ac:dyDescent="0.2">
      <c r="A371" t="s">
        <v>56</v>
      </c>
      <c r="B371" t="s">
        <v>111</v>
      </c>
      <c r="C371">
        <v>9.2861514589978995</v>
      </c>
    </row>
    <row r="372" spans="1:3" x14ac:dyDescent="0.2">
      <c r="A372" t="s">
        <v>73</v>
      </c>
      <c r="B372" t="s">
        <v>111</v>
      </c>
      <c r="C372">
        <v>12.392219984614208</v>
      </c>
    </row>
    <row r="373" spans="1:3" x14ac:dyDescent="0.2">
      <c r="A373" t="s">
        <v>40</v>
      </c>
      <c r="B373" t="s">
        <v>111</v>
      </c>
      <c r="C373">
        <v>7.3351232153845176</v>
      </c>
    </row>
    <row r="374" spans="1:3" x14ac:dyDescent="0.2">
      <c r="A374" t="s">
        <v>41</v>
      </c>
      <c r="B374" t="s">
        <v>111</v>
      </c>
      <c r="C374">
        <v>10.132246754177952</v>
      </c>
    </row>
    <row r="375" spans="1:3" x14ac:dyDescent="0.2">
      <c r="A375" t="s">
        <v>39</v>
      </c>
      <c r="B375" t="s">
        <v>111</v>
      </c>
      <c r="C375">
        <v>18.751014437899947</v>
      </c>
    </row>
    <row r="376" spans="1:3" x14ac:dyDescent="0.2">
      <c r="A376" t="s">
        <v>42</v>
      </c>
      <c r="B376" t="s">
        <v>111</v>
      </c>
      <c r="C376">
        <v>17.314154010984229</v>
      </c>
    </row>
    <row r="377" spans="1:3" x14ac:dyDescent="0.2">
      <c r="A377" t="s">
        <v>38</v>
      </c>
      <c r="B377" t="s">
        <v>111</v>
      </c>
      <c r="C377">
        <v>10.348763825569327</v>
      </c>
    </row>
    <row r="378" spans="1:3" x14ac:dyDescent="0.2">
      <c r="A378" t="s">
        <v>44</v>
      </c>
      <c r="B378" t="s">
        <v>111</v>
      </c>
      <c r="C378">
        <v>5.5421701396733578</v>
      </c>
    </row>
    <row r="379" spans="1:3" x14ac:dyDescent="0.2">
      <c r="A379" t="s">
        <v>45</v>
      </c>
      <c r="B379" t="s">
        <v>111</v>
      </c>
      <c r="C379">
        <v>19.306678504425903</v>
      </c>
    </row>
    <row r="380" spans="1:3" x14ac:dyDescent="0.2">
      <c r="A380" t="s">
        <v>43</v>
      </c>
      <c r="B380" t="s">
        <v>111</v>
      </c>
      <c r="C380">
        <v>3.2778691614640403</v>
      </c>
    </row>
    <row r="381" spans="1:3" x14ac:dyDescent="0.2">
      <c r="A381" t="s">
        <v>60</v>
      </c>
      <c r="B381" t="s">
        <v>227</v>
      </c>
      <c r="C381">
        <v>1.284681595916815</v>
      </c>
    </row>
    <row r="382" spans="1:3" x14ac:dyDescent="0.2">
      <c r="A382" t="s">
        <v>43</v>
      </c>
      <c r="B382" t="s">
        <v>227</v>
      </c>
      <c r="C382">
        <v>1.8006793951547386</v>
      </c>
    </row>
    <row r="383" spans="1:3" x14ac:dyDescent="0.2">
      <c r="A383" t="s">
        <v>52</v>
      </c>
      <c r="B383" t="s">
        <v>177</v>
      </c>
      <c r="C383">
        <v>2.193643790712287</v>
      </c>
    </row>
    <row r="384" spans="1:3" x14ac:dyDescent="0.2">
      <c r="A384" t="s">
        <v>52</v>
      </c>
      <c r="B384" t="s">
        <v>181</v>
      </c>
      <c r="C384">
        <v>1.6326564027792021</v>
      </c>
    </row>
    <row r="385" spans="1:3" x14ac:dyDescent="0.2">
      <c r="A385" t="s">
        <v>46</v>
      </c>
      <c r="B385" t="s">
        <v>148</v>
      </c>
      <c r="C385">
        <v>4.8383428124843046</v>
      </c>
    </row>
    <row r="386" spans="1:3" x14ac:dyDescent="0.2">
      <c r="A386" t="s">
        <v>49</v>
      </c>
      <c r="B386" t="s">
        <v>148</v>
      </c>
      <c r="C386">
        <v>2.7169673241792718</v>
      </c>
    </row>
    <row r="387" spans="1:3" x14ac:dyDescent="0.2">
      <c r="A387" t="s">
        <v>62</v>
      </c>
      <c r="B387" t="s">
        <v>148</v>
      </c>
      <c r="C387">
        <v>4.5738974992128716</v>
      </c>
    </row>
    <row r="388" spans="1:3" x14ac:dyDescent="0.2">
      <c r="A388" t="s">
        <v>56</v>
      </c>
      <c r="B388" t="s">
        <v>148</v>
      </c>
      <c r="C388">
        <v>4.9102299138956385</v>
      </c>
    </row>
    <row r="389" spans="1:3" x14ac:dyDescent="0.2">
      <c r="A389" t="s">
        <v>73</v>
      </c>
      <c r="B389" t="s">
        <v>148</v>
      </c>
      <c r="C389">
        <v>4.9286519329766403</v>
      </c>
    </row>
    <row r="390" spans="1:3" x14ac:dyDescent="0.2">
      <c r="A390" t="s">
        <v>46</v>
      </c>
      <c r="B390" t="s">
        <v>214</v>
      </c>
      <c r="C390">
        <v>6.3940428167933581</v>
      </c>
    </row>
    <row r="391" spans="1:3" x14ac:dyDescent="0.2">
      <c r="A391" t="s">
        <v>57</v>
      </c>
      <c r="B391" t="s">
        <v>214</v>
      </c>
      <c r="C391">
        <v>6.9926934545081796</v>
      </c>
    </row>
    <row r="392" spans="1:3" x14ac:dyDescent="0.2">
      <c r="A392" t="s">
        <v>73</v>
      </c>
      <c r="B392" t="s">
        <v>214</v>
      </c>
      <c r="C392">
        <v>6.6142609458012531</v>
      </c>
    </row>
    <row r="393" spans="1:3" x14ac:dyDescent="0.2">
      <c r="A393" t="s">
        <v>46</v>
      </c>
      <c r="B393" t="s">
        <v>176</v>
      </c>
      <c r="C393">
        <v>8.0077812994103521</v>
      </c>
    </row>
    <row r="394" spans="1:3" x14ac:dyDescent="0.2">
      <c r="A394" t="s">
        <v>49</v>
      </c>
      <c r="B394" t="s">
        <v>176</v>
      </c>
      <c r="C394">
        <v>4.6644298877702397</v>
      </c>
    </row>
    <row r="395" spans="1:3" x14ac:dyDescent="0.2">
      <c r="A395" t="s">
        <v>62</v>
      </c>
      <c r="B395" t="s">
        <v>176</v>
      </c>
      <c r="C395">
        <v>12.822681601217299</v>
      </c>
    </row>
    <row r="396" spans="1:3" x14ac:dyDescent="0.2">
      <c r="A396" t="s">
        <v>57</v>
      </c>
      <c r="B396" t="s">
        <v>176</v>
      </c>
      <c r="C396">
        <v>7.9277858953978093</v>
      </c>
    </row>
    <row r="397" spans="1:3" x14ac:dyDescent="0.2">
      <c r="A397" t="s">
        <v>69</v>
      </c>
      <c r="B397" t="s">
        <v>193</v>
      </c>
      <c r="C397">
        <v>1.2699423389798017</v>
      </c>
    </row>
    <row r="398" spans="1:3" x14ac:dyDescent="0.2">
      <c r="A398" t="s">
        <v>46</v>
      </c>
      <c r="B398" t="s">
        <v>193</v>
      </c>
      <c r="C398">
        <v>3.0577415133802983</v>
      </c>
    </row>
    <row r="399" spans="1:3" x14ac:dyDescent="0.2">
      <c r="A399" t="s">
        <v>56</v>
      </c>
      <c r="B399" t="s">
        <v>193</v>
      </c>
      <c r="C399">
        <v>3.4251950852198214</v>
      </c>
    </row>
    <row r="400" spans="1:3" x14ac:dyDescent="0.2">
      <c r="A400" t="s">
        <v>38</v>
      </c>
      <c r="B400" t="s">
        <v>193</v>
      </c>
      <c r="C400">
        <v>1.8068396520561596</v>
      </c>
    </row>
    <row r="401" spans="1:3" x14ac:dyDescent="0.2">
      <c r="A401" t="s">
        <v>43</v>
      </c>
      <c r="B401" t="s">
        <v>193</v>
      </c>
      <c r="C401">
        <v>1.3097644788875433</v>
      </c>
    </row>
    <row r="402" spans="1:3" x14ac:dyDescent="0.2">
      <c r="A402" t="s">
        <v>65</v>
      </c>
      <c r="B402" t="s">
        <v>80</v>
      </c>
      <c r="C402">
        <v>4.4721832483750026</v>
      </c>
    </row>
    <row r="403" spans="1:3" x14ac:dyDescent="0.2">
      <c r="A403" t="s">
        <v>57</v>
      </c>
      <c r="B403" t="s">
        <v>80</v>
      </c>
      <c r="C403">
        <v>4.4719100946810899</v>
      </c>
    </row>
    <row r="404" spans="1:3" x14ac:dyDescent="0.2">
      <c r="A404" t="s">
        <v>60</v>
      </c>
      <c r="B404" t="s">
        <v>80</v>
      </c>
      <c r="C404">
        <v>2.9605389296123334</v>
      </c>
    </row>
    <row r="405" spans="1:3" x14ac:dyDescent="0.2">
      <c r="A405" t="s">
        <v>56</v>
      </c>
      <c r="B405" t="s">
        <v>80</v>
      </c>
      <c r="C405">
        <v>2.0756780253294722</v>
      </c>
    </row>
    <row r="406" spans="1:3" x14ac:dyDescent="0.2">
      <c r="A406" t="s">
        <v>73</v>
      </c>
      <c r="B406" t="s">
        <v>80</v>
      </c>
      <c r="C406">
        <v>1.2024824630610349</v>
      </c>
    </row>
    <row r="407" spans="1:3" x14ac:dyDescent="0.2">
      <c r="A407" t="s">
        <v>42</v>
      </c>
      <c r="B407" t="s">
        <v>80</v>
      </c>
      <c r="C407">
        <v>1.7080266892780764</v>
      </c>
    </row>
    <row r="408" spans="1:3" x14ac:dyDescent="0.2">
      <c r="A408" t="s">
        <v>38</v>
      </c>
      <c r="B408" t="s">
        <v>80</v>
      </c>
      <c r="C408">
        <v>3.4800238346014245</v>
      </c>
    </row>
    <row r="409" spans="1:3" x14ac:dyDescent="0.2">
      <c r="A409" t="s">
        <v>44</v>
      </c>
      <c r="B409" t="s">
        <v>80</v>
      </c>
      <c r="C409">
        <v>3.2522173502151679</v>
      </c>
    </row>
    <row r="410" spans="1:3" x14ac:dyDescent="0.2">
      <c r="A410" t="s">
        <v>45</v>
      </c>
      <c r="B410" t="s">
        <v>80</v>
      </c>
      <c r="C410">
        <v>3.0786832729151188</v>
      </c>
    </row>
    <row r="411" spans="1:3" x14ac:dyDescent="0.2">
      <c r="A411" t="s">
        <v>43</v>
      </c>
      <c r="B411" t="s">
        <v>80</v>
      </c>
      <c r="C411">
        <v>2.0492192926494903</v>
      </c>
    </row>
    <row r="412" spans="1:3" x14ac:dyDescent="0.2">
      <c r="A412" t="s">
        <v>50</v>
      </c>
      <c r="B412" t="s">
        <v>135</v>
      </c>
      <c r="C412">
        <v>2.2898685713657896</v>
      </c>
    </row>
    <row r="413" spans="1:3" x14ac:dyDescent="0.2">
      <c r="A413" t="s">
        <v>56</v>
      </c>
      <c r="B413" t="s">
        <v>135</v>
      </c>
      <c r="C413">
        <v>8.6840019653287541</v>
      </c>
    </row>
    <row r="414" spans="1:3" x14ac:dyDescent="0.2">
      <c r="A414" t="s">
        <v>73</v>
      </c>
      <c r="B414" t="s">
        <v>135</v>
      </c>
      <c r="C414">
        <v>44.73524275974389</v>
      </c>
    </row>
    <row r="415" spans="1:3" x14ac:dyDescent="0.2">
      <c r="A415" t="s">
        <v>45</v>
      </c>
      <c r="B415" t="s">
        <v>135</v>
      </c>
      <c r="C415">
        <v>24.700670611260058</v>
      </c>
    </row>
    <row r="416" spans="1:3" x14ac:dyDescent="0.2">
      <c r="A416" t="s">
        <v>45</v>
      </c>
      <c r="B416" t="s">
        <v>135</v>
      </c>
      <c r="C416">
        <v>11.167048600687757</v>
      </c>
    </row>
    <row r="417" spans="1:3" x14ac:dyDescent="0.2">
      <c r="A417" t="s">
        <v>63</v>
      </c>
      <c r="B417" t="s">
        <v>89</v>
      </c>
      <c r="C417">
        <v>3.7535147686846111</v>
      </c>
    </row>
    <row r="418" spans="1:3" x14ac:dyDescent="0.2">
      <c r="A418" t="s">
        <v>64</v>
      </c>
      <c r="B418" t="s">
        <v>89</v>
      </c>
      <c r="C418">
        <v>3.6756220765030023</v>
      </c>
    </row>
    <row r="419" spans="1:3" x14ac:dyDescent="0.2">
      <c r="A419" t="s">
        <v>50</v>
      </c>
      <c r="B419" t="s">
        <v>89</v>
      </c>
      <c r="C419">
        <v>3.4021169471370456</v>
      </c>
    </row>
    <row r="420" spans="1:3" x14ac:dyDescent="0.2">
      <c r="A420" t="s">
        <v>52</v>
      </c>
      <c r="B420" t="s">
        <v>89</v>
      </c>
      <c r="C420">
        <v>3.9605851708263713</v>
      </c>
    </row>
    <row r="421" spans="1:3" x14ac:dyDescent="0.2">
      <c r="A421" t="s">
        <v>53</v>
      </c>
      <c r="B421" t="s">
        <v>89</v>
      </c>
      <c r="C421">
        <v>7.0149767401280272</v>
      </c>
    </row>
    <row r="422" spans="1:3" x14ac:dyDescent="0.2">
      <c r="A422" t="s">
        <v>46</v>
      </c>
      <c r="B422" t="s">
        <v>89</v>
      </c>
      <c r="C422">
        <v>4.408517088608277</v>
      </c>
    </row>
    <row r="423" spans="1:3" x14ac:dyDescent="0.2">
      <c r="A423" t="s">
        <v>49</v>
      </c>
      <c r="B423" t="s">
        <v>89</v>
      </c>
      <c r="C423">
        <v>3.3296847419495208</v>
      </c>
    </row>
    <row r="424" spans="1:3" x14ac:dyDescent="0.2">
      <c r="A424" t="s">
        <v>62</v>
      </c>
      <c r="B424" t="s">
        <v>89</v>
      </c>
      <c r="C424">
        <v>4.4348772255366962</v>
      </c>
    </row>
    <row r="425" spans="1:3" x14ac:dyDescent="0.2">
      <c r="A425" t="s">
        <v>57</v>
      </c>
      <c r="B425" t="s">
        <v>89</v>
      </c>
      <c r="C425">
        <v>2.6727709150867378</v>
      </c>
    </row>
    <row r="426" spans="1:3" x14ac:dyDescent="0.2">
      <c r="A426" t="s">
        <v>56</v>
      </c>
      <c r="B426" t="s">
        <v>89</v>
      </c>
      <c r="C426">
        <v>4.1599496962275326</v>
      </c>
    </row>
    <row r="427" spans="1:3" x14ac:dyDescent="0.2">
      <c r="A427" t="s">
        <v>73</v>
      </c>
      <c r="B427" t="s">
        <v>89</v>
      </c>
      <c r="C427">
        <v>6.1502412302749567</v>
      </c>
    </row>
    <row r="428" spans="1:3" x14ac:dyDescent="0.2">
      <c r="A428" t="s">
        <v>40</v>
      </c>
      <c r="B428" t="s">
        <v>89</v>
      </c>
      <c r="C428">
        <v>3.1121629156185779</v>
      </c>
    </row>
    <row r="429" spans="1:3" x14ac:dyDescent="0.2">
      <c r="A429" t="s">
        <v>41</v>
      </c>
      <c r="B429" t="s">
        <v>89</v>
      </c>
      <c r="C429">
        <v>2.9167930598380836</v>
      </c>
    </row>
    <row r="430" spans="1:3" x14ac:dyDescent="0.2">
      <c r="A430" t="s">
        <v>39</v>
      </c>
      <c r="B430" t="s">
        <v>89</v>
      </c>
      <c r="C430">
        <v>6.2882388050369515</v>
      </c>
    </row>
    <row r="431" spans="1:3" x14ac:dyDescent="0.2">
      <c r="A431" t="s">
        <v>42</v>
      </c>
      <c r="B431" t="s">
        <v>89</v>
      </c>
      <c r="C431">
        <v>4.5407214606427413</v>
      </c>
    </row>
    <row r="432" spans="1:3" x14ac:dyDescent="0.2">
      <c r="A432" t="s">
        <v>38</v>
      </c>
      <c r="B432" t="s">
        <v>89</v>
      </c>
      <c r="C432">
        <v>2.7598513109385654</v>
      </c>
    </row>
    <row r="433" spans="1:3" x14ac:dyDescent="0.2">
      <c r="A433" t="s">
        <v>44</v>
      </c>
      <c r="B433" t="s">
        <v>89</v>
      </c>
      <c r="C433">
        <v>2.2201682864121426</v>
      </c>
    </row>
    <row r="434" spans="1:3" x14ac:dyDescent="0.2">
      <c r="A434" t="s">
        <v>45</v>
      </c>
      <c r="B434" t="s">
        <v>89</v>
      </c>
      <c r="C434">
        <v>7.0250581538760795</v>
      </c>
    </row>
    <row r="435" spans="1:3" x14ac:dyDescent="0.2">
      <c r="A435" t="s">
        <v>43</v>
      </c>
      <c r="B435" t="s">
        <v>89</v>
      </c>
      <c r="C435">
        <v>1.9964713715200946</v>
      </c>
    </row>
    <row r="436" spans="1:3" x14ac:dyDescent="0.2">
      <c r="A436" t="s">
        <v>69</v>
      </c>
      <c r="B436" t="s">
        <v>120</v>
      </c>
      <c r="C436">
        <v>1.7051156049261549</v>
      </c>
    </row>
    <row r="437" spans="1:3" x14ac:dyDescent="0.2">
      <c r="A437" t="s">
        <v>63</v>
      </c>
      <c r="B437" t="s">
        <v>120</v>
      </c>
      <c r="C437">
        <v>3.0062527829464423</v>
      </c>
    </row>
    <row r="438" spans="1:3" x14ac:dyDescent="0.2">
      <c r="A438" t="s">
        <v>64</v>
      </c>
      <c r="B438" t="s">
        <v>120</v>
      </c>
      <c r="C438">
        <v>2.3874827971474932</v>
      </c>
    </row>
    <row r="439" spans="1:3" x14ac:dyDescent="0.2">
      <c r="A439" t="s">
        <v>50</v>
      </c>
      <c r="B439" t="s">
        <v>120</v>
      </c>
      <c r="C439">
        <v>7.3013852050582218</v>
      </c>
    </row>
    <row r="440" spans="1:3" x14ac:dyDescent="0.2">
      <c r="A440" t="s">
        <v>53</v>
      </c>
      <c r="B440" t="s">
        <v>120</v>
      </c>
      <c r="C440">
        <v>2.667963563226825</v>
      </c>
    </row>
    <row r="441" spans="1:3" x14ac:dyDescent="0.2">
      <c r="A441" t="s">
        <v>46</v>
      </c>
      <c r="B441" t="s">
        <v>120</v>
      </c>
      <c r="C441">
        <v>3.2954603516205836</v>
      </c>
    </row>
    <row r="442" spans="1:3" x14ac:dyDescent="0.2">
      <c r="A442" t="s">
        <v>49</v>
      </c>
      <c r="B442" t="s">
        <v>120</v>
      </c>
      <c r="C442">
        <v>1.4116126545323031</v>
      </c>
    </row>
    <row r="443" spans="1:3" x14ac:dyDescent="0.2">
      <c r="A443" t="s">
        <v>56</v>
      </c>
      <c r="B443" t="s">
        <v>120</v>
      </c>
      <c r="C443">
        <v>1.4938439675855639</v>
      </c>
    </row>
    <row r="444" spans="1:3" x14ac:dyDescent="0.2">
      <c r="A444" t="s">
        <v>40</v>
      </c>
      <c r="B444" t="s">
        <v>120</v>
      </c>
      <c r="C444">
        <v>2.2838331909080996</v>
      </c>
    </row>
    <row r="445" spans="1:3" x14ac:dyDescent="0.2">
      <c r="A445" t="s">
        <v>41</v>
      </c>
      <c r="B445" t="s">
        <v>120</v>
      </c>
      <c r="C445">
        <v>1.1651123044085259</v>
      </c>
    </row>
    <row r="446" spans="1:3" x14ac:dyDescent="0.2">
      <c r="A446" t="s">
        <v>39</v>
      </c>
      <c r="B446" t="s">
        <v>120</v>
      </c>
      <c r="C446">
        <v>3.3254236213565784</v>
      </c>
    </row>
    <row r="447" spans="1:3" x14ac:dyDescent="0.2">
      <c r="A447" t="s">
        <v>45</v>
      </c>
      <c r="B447" t="s">
        <v>120</v>
      </c>
      <c r="C447">
        <v>3.0302777891252402</v>
      </c>
    </row>
    <row r="448" spans="1:3" x14ac:dyDescent="0.2">
      <c r="A448" t="s">
        <v>69</v>
      </c>
      <c r="B448" t="s">
        <v>154</v>
      </c>
      <c r="C448">
        <v>5.6580648003681295</v>
      </c>
    </row>
    <row r="449" spans="1:3" x14ac:dyDescent="0.2">
      <c r="A449" t="s">
        <v>63</v>
      </c>
      <c r="B449" t="s">
        <v>154</v>
      </c>
      <c r="C449">
        <v>12.011352976228286</v>
      </c>
    </row>
    <row r="450" spans="1:3" x14ac:dyDescent="0.2">
      <c r="A450" t="s">
        <v>64</v>
      </c>
      <c r="B450" t="s">
        <v>154</v>
      </c>
      <c r="C450">
        <v>12.546078581475529</v>
      </c>
    </row>
    <row r="451" spans="1:3" x14ac:dyDescent="0.2">
      <c r="A451" t="s">
        <v>61</v>
      </c>
      <c r="B451" t="s">
        <v>154</v>
      </c>
      <c r="C451">
        <v>3.80881263993771</v>
      </c>
    </row>
    <row r="452" spans="1:3" x14ac:dyDescent="0.2">
      <c r="A452" t="s">
        <v>50</v>
      </c>
      <c r="B452" t="s">
        <v>154</v>
      </c>
      <c r="C452">
        <v>36.675043523444629</v>
      </c>
    </row>
    <row r="453" spans="1:3" x14ac:dyDescent="0.2">
      <c r="A453" t="s">
        <v>52</v>
      </c>
      <c r="B453" t="s">
        <v>154</v>
      </c>
      <c r="C453">
        <v>14.760082540660243</v>
      </c>
    </row>
    <row r="454" spans="1:3" x14ac:dyDescent="0.2">
      <c r="A454" t="s">
        <v>71</v>
      </c>
      <c r="B454" t="s">
        <v>154</v>
      </c>
      <c r="C454">
        <v>3.317054601466054</v>
      </c>
    </row>
    <row r="455" spans="1:3" x14ac:dyDescent="0.2">
      <c r="A455" t="s">
        <v>53</v>
      </c>
      <c r="B455" t="s">
        <v>154</v>
      </c>
      <c r="C455">
        <v>24.031594210667514</v>
      </c>
    </row>
    <row r="456" spans="1:3" x14ac:dyDescent="0.2">
      <c r="A456" t="s">
        <v>74</v>
      </c>
      <c r="B456" t="s">
        <v>154</v>
      </c>
      <c r="C456">
        <v>1.8857494892259679</v>
      </c>
    </row>
    <row r="457" spans="1:3" x14ac:dyDescent="0.2">
      <c r="A457" t="s">
        <v>73</v>
      </c>
      <c r="B457" t="s">
        <v>154</v>
      </c>
      <c r="C457">
        <v>3.7397436260338539</v>
      </c>
    </row>
    <row r="458" spans="1:3" x14ac:dyDescent="0.2">
      <c r="A458" t="s">
        <v>40</v>
      </c>
      <c r="B458" t="s">
        <v>154</v>
      </c>
      <c r="C458">
        <v>18.819409286441484</v>
      </c>
    </row>
    <row r="459" spans="1:3" x14ac:dyDescent="0.2">
      <c r="A459" t="s">
        <v>41</v>
      </c>
      <c r="B459" t="s">
        <v>154</v>
      </c>
      <c r="C459">
        <v>12.985809565099554</v>
      </c>
    </row>
    <row r="460" spans="1:3" x14ac:dyDescent="0.2">
      <c r="A460" t="s">
        <v>39</v>
      </c>
      <c r="B460" t="s">
        <v>154</v>
      </c>
      <c r="C460">
        <v>33.676210613791874</v>
      </c>
    </row>
    <row r="461" spans="1:3" x14ac:dyDescent="0.2">
      <c r="A461" t="s">
        <v>42</v>
      </c>
      <c r="B461" t="s">
        <v>154</v>
      </c>
      <c r="C461">
        <v>38.451746523608698</v>
      </c>
    </row>
    <row r="462" spans="1:3" x14ac:dyDescent="0.2">
      <c r="A462" t="s">
        <v>38</v>
      </c>
      <c r="B462" t="s">
        <v>154</v>
      </c>
      <c r="C462">
        <v>24.335890818799225</v>
      </c>
    </row>
    <row r="463" spans="1:3" x14ac:dyDescent="0.2">
      <c r="A463" t="s">
        <v>44</v>
      </c>
      <c r="B463" t="s">
        <v>154</v>
      </c>
      <c r="C463">
        <v>13.82939087341463</v>
      </c>
    </row>
    <row r="464" spans="1:3" x14ac:dyDescent="0.2">
      <c r="A464" t="s">
        <v>45</v>
      </c>
      <c r="B464" t="s">
        <v>154</v>
      </c>
      <c r="C464">
        <v>44.807193562413389</v>
      </c>
    </row>
    <row r="465" spans="1:3" x14ac:dyDescent="0.2">
      <c r="A465" t="s">
        <v>43</v>
      </c>
      <c r="B465" t="s">
        <v>154</v>
      </c>
      <c r="C465">
        <v>16.085184142600653</v>
      </c>
    </row>
    <row r="466" spans="1:3" x14ac:dyDescent="0.2">
      <c r="A466" t="s">
        <v>57</v>
      </c>
      <c r="B466" t="s">
        <v>121</v>
      </c>
      <c r="C466">
        <v>8.9300673622293019</v>
      </c>
    </row>
    <row r="467" spans="1:3" x14ac:dyDescent="0.2">
      <c r="A467" t="s">
        <v>73</v>
      </c>
      <c r="B467" t="s">
        <v>121</v>
      </c>
      <c r="C467">
        <v>6.5881419831073913</v>
      </c>
    </row>
    <row r="468" spans="1:3" x14ac:dyDescent="0.2">
      <c r="A468" t="s">
        <v>41</v>
      </c>
      <c r="B468" t="s">
        <v>121</v>
      </c>
      <c r="C468">
        <v>20.042736913461614</v>
      </c>
    </row>
    <row r="469" spans="1:3" x14ac:dyDescent="0.2">
      <c r="A469" t="s">
        <v>42</v>
      </c>
      <c r="B469" t="s">
        <v>121</v>
      </c>
      <c r="C469">
        <v>13.334622698497046</v>
      </c>
    </row>
    <row r="470" spans="1:3" x14ac:dyDescent="0.2">
      <c r="A470" t="s">
        <v>38</v>
      </c>
      <c r="B470" t="s">
        <v>121</v>
      </c>
      <c r="C470">
        <v>14.228928685914886</v>
      </c>
    </row>
    <row r="471" spans="1:3" x14ac:dyDescent="0.2">
      <c r="A471" t="s">
        <v>44</v>
      </c>
      <c r="B471" t="s">
        <v>121</v>
      </c>
      <c r="C471">
        <v>7.8635700525568843</v>
      </c>
    </row>
    <row r="472" spans="1:3" x14ac:dyDescent="0.2">
      <c r="A472" t="s">
        <v>45</v>
      </c>
      <c r="B472" t="s">
        <v>121</v>
      </c>
      <c r="C472">
        <v>13.555901043451435</v>
      </c>
    </row>
    <row r="473" spans="1:3" x14ac:dyDescent="0.2">
      <c r="A473" t="s">
        <v>43</v>
      </c>
      <c r="B473" t="s">
        <v>121</v>
      </c>
      <c r="C473">
        <v>4.5085440618733212</v>
      </c>
    </row>
    <row r="474" spans="1:3" x14ac:dyDescent="0.2">
      <c r="A474" t="s">
        <v>69</v>
      </c>
      <c r="B474" t="s">
        <v>157</v>
      </c>
      <c r="C474">
        <v>1.3152989356651277</v>
      </c>
    </row>
    <row r="475" spans="1:3" x14ac:dyDescent="0.2">
      <c r="A475" t="s">
        <v>64</v>
      </c>
      <c r="B475" t="s">
        <v>157</v>
      </c>
      <c r="C475">
        <v>4.7360531238542709</v>
      </c>
    </row>
    <row r="476" spans="1:3" x14ac:dyDescent="0.2">
      <c r="A476" t="s">
        <v>61</v>
      </c>
      <c r="B476" t="s">
        <v>157</v>
      </c>
      <c r="C476">
        <v>1.3809379170413363</v>
      </c>
    </row>
    <row r="477" spans="1:3" x14ac:dyDescent="0.2">
      <c r="A477" t="s">
        <v>50</v>
      </c>
      <c r="B477" t="s">
        <v>157</v>
      </c>
      <c r="C477">
        <v>5.2618875608424185</v>
      </c>
    </row>
    <row r="478" spans="1:3" x14ac:dyDescent="0.2">
      <c r="A478" t="s">
        <v>52</v>
      </c>
      <c r="B478" t="s">
        <v>157</v>
      </c>
      <c r="C478">
        <v>4.0495846428254945</v>
      </c>
    </row>
    <row r="479" spans="1:3" x14ac:dyDescent="0.2">
      <c r="A479" t="s">
        <v>53</v>
      </c>
      <c r="B479" t="s">
        <v>157</v>
      </c>
      <c r="C479">
        <v>5.1732333490666553</v>
      </c>
    </row>
    <row r="480" spans="1:3" x14ac:dyDescent="0.2">
      <c r="A480" t="s">
        <v>49</v>
      </c>
      <c r="B480" t="s">
        <v>157</v>
      </c>
      <c r="C480">
        <v>3.4367910393241385</v>
      </c>
    </row>
    <row r="481" spans="1:3" x14ac:dyDescent="0.2">
      <c r="A481" t="s">
        <v>62</v>
      </c>
      <c r="B481" t="s">
        <v>157</v>
      </c>
      <c r="C481">
        <v>9.1917022072330301</v>
      </c>
    </row>
    <row r="482" spans="1:3" x14ac:dyDescent="0.2">
      <c r="A482" t="s">
        <v>60</v>
      </c>
      <c r="B482" t="s">
        <v>157</v>
      </c>
      <c r="C482">
        <v>1.8276970716439265</v>
      </c>
    </row>
    <row r="483" spans="1:3" x14ac:dyDescent="0.2">
      <c r="A483" t="s">
        <v>56</v>
      </c>
      <c r="B483" t="s">
        <v>157</v>
      </c>
      <c r="C483">
        <v>5.5034789118920431</v>
      </c>
    </row>
    <row r="484" spans="1:3" x14ac:dyDescent="0.2">
      <c r="A484" t="s">
        <v>40</v>
      </c>
      <c r="B484" t="s">
        <v>157</v>
      </c>
      <c r="C484">
        <v>4.0330195002167644</v>
      </c>
    </row>
    <row r="485" spans="1:3" x14ac:dyDescent="0.2">
      <c r="A485" t="s">
        <v>41</v>
      </c>
      <c r="B485" t="s">
        <v>157</v>
      </c>
      <c r="C485">
        <v>3.0677428264446704</v>
      </c>
    </row>
    <row r="486" spans="1:3" x14ac:dyDescent="0.2">
      <c r="A486" t="s">
        <v>39</v>
      </c>
      <c r="B486" t="s">
        <v>157</v>
      </c>
      <c r="C486">
        <v>7.598254184986903</v>
      </c>
    </row>
    <row r="487" spans="1:3" x14ac:dyDescent="0.2">
      <c r="A487" t="s">
        <v>42</v>
      </c>
      <c r="B487" t="s">
        <v>157</v>
      </c>
      <c r="C487">
        <v>5.6435470658432347</v>
      </c>
    </row>
    <row r="488" spans="1:3" x14ac:dyDescent="0.2">
      <c r="A488" t="s">
        <v>38</v>
      </c>
      <c r="B488" t="s">
        <v>157</v>
      </c>
      <c r="C488">
        <v>6.309994318605102</v>
      </c>
    </row>
    <row r="489" spans="1:3" x14ac:dyDescent="0.2">
      <c r="A489" t="s">
        <v>45</v>
      </c>
      <c r="B489" t="s">
        <v>157</v>
      </c>
      <c r="C489">
        <v>7.4342065866205909</v>
      </c>
    </row>
    <row r="490" spans="1:3" x14ac:dyDescent="0.2">
      <c r="A490" t="s">
        <v>43</v>
      </c>
      <c r="B490" t="s">
        <v>157</v>
      </c>
      <c r="C490">
        <v>2.9197533355322065</v>
      </c>
    </row>
    <row r="491" spans="1:3" x14ac:dyDescent="0.2">
      <c r="A491" t="s">
        <v>46</v>
      </c>
      <c r="B491" t="s">
        <v>202</v>
      </c>
      <c r="C491">
        <v>14.280465246389946</v>
      </c>
    </row>
    <row r="492" spans="1:3" x14ac:dyDescent="0.2">
      <c r="A492" t="s">
        <v>57</v>
      </c>
      <c r="B492" t="s">
        <v>202</v>
      </c>
      <c r="C492">
        <v>16.562985994893079</v>
      </c>
    </row>
    <row r="493" spans="1:3" x14ac:dyDescent="0.2">
      <c r="A493" t="s">
        <v>39</v>
      </c>
      <c r="B493" t="s">
        <v>202</v>
      </c>
      <c r="C493">
        <v>19.181452133467896</v>
      </c>
    </row>
    <row r="494" spans="1:3" x14ac:dyDescent="0.2">
      <c r="A494" t="s">
        <v>42</v>
      </c>
      <c r="B494" t="s">
        <v>202</v>
      </c>
      <c r="C494">
        <v>23.631864838967154</v>
      </c>
    </row>
    <row r="495" spans="1:3" x14ac:dyDescent="0.2">
      <c r="A495" t="s">
        <v>38</v>
      </c>
      <c r="B495" t="s">
        <v>202</v>
      </c>
      <c r="C495">
        <v>17.357434693359519</v>
      </c>
    </row>
    <row r="496" spans="1:3" x14ac:dyDescent="0.2">
      <c r="A496" t="s">
        <v>63</v>
      </c>
      <c r="B496" t="s">
        <v>79</v>
      </c>
      <c r="C496">
        <v>89.16845449951991</v>
      </c>
    </row>
    <row r="497" spans="1:3" x14ac:dyDescent="0.2">
      <c r="A497" t="s">
        <v>63</v>
      </c>
      <c r="B497" t="s">
        <v>79</v>
      </c>
      <c r="C497">
        <v>54.67429907823913</v>
      </c>
    </row>
    <row r="498" spans="1:3" x14ac:dyDescent="0.2">
      <c r="A498" t="s">
        <v>64</v>
      </c>
      <c r="B498" t="s">
        <v>79</v>
      </c>
      <c r="C498">
        <v>60.792135616781309</v>
      </c>
    </row>
    <row r="499" spans="1:3" x14ac:dyDescent="0.2">
      <c r="A499" t="s">
        <v>64</v>
      </c>
      <c r="B499" t="s">
        <v>79</v>
      </c>
      <c r="C499">
        <v>42.802729301808242</v>
      </c>
    </row>
    <row r="500" spans="1:3" x14ac:dyDescent="0.2">
      <c r="A500" t="s">
        <v>61</v>
      </c>
      <c r="B500" t="s">
        <v>79</v>
      </c>
      <c r="C500">
        <v>89.940009004679283</v>
      </c>
    </row>
    <row r="501" spans="1:3" x14ac:dyDescent="0.2">
      <c r="A501" t="s">
        <v>61</v>
      </c>
      <c r="B501" t="s">
        <v>79</v>
      </c>
      <c r="C501">
        <v>31.179644692446853</v>
      </c>
    </row>
    <row r="502" spans="1:3" x14ac:dyDescent="0.2">
      <c r="A502" t="s">
        <v>50</v>
      </c>
      <c r="B502" t="s">
        <v>79</v>
      </c>
      <c r="C502">
        <v>112.09287169700241</v>
      </c>
    </row>
    <row r="503" spans="1:3" x14ac:dyDescent="0.2">
      <c r="A503" t="s">
        <v>50</v>
      </c>
      <c r="B503" t="s">
        <v>79</v>
      </c>
      <c r="C503">
        <v>79.706744803292565</v>
      </c>
    </row>
    <row r="504" spans="1:3" x14ac:dyDescent="0.2">
      <c r="A504" t="s">
        <v>50</v>
      </c>
      <c r="B504" t="s">
        <v>79</v>
      </c>
      <c r="C504">
        <v>72.481790815454374</v>
      </c>
    </row>
    <row r="505" spans="1:3" x14ac:dyDescent="0.2">
      <c r="A505" t="s">
        <v>50</v>
      </c>
      <c r="B505" t="s">
        <v>79</v>
      </c>
      <c r="C505">
        <v>50.132666324132153</v>
      </c>
    </row>
    <row r="506" spans="1:3" x14ac:dyDescent="0.2">
      <c r="A506" t="s">
        <v>52</v>
      </c>
      <c r="B506" t="s">
        <v>79</v>
      </c>
      <c r="C506">
        <v>297.18553035324601</v>
      </c>
    </row>
    <row r="507" spans="1:3" x14ac:dyDescent="0.2">
      <c r="A507" t="s">
        <v>52</v>
      </c>
      <c r="B507" t="s">
        <v>79</v>
      </c>
      <c r="C507">
        <v>255.54692258182087</v>
      </c>
    </row>
    <row r="508" spans="1:3" x14ac:dyDescent="0.2">
      <c r="A508" t="s">
        <v>52</v>
      </c>
      <c r="B508" t="s">
        <v>79</v>
      </c>
      <c r="C508">
        <v>171.75729857051147</v>
      </c>
    </row>
    <row r="509" spans="1:3" x14ac:dyDescent="0.2">
      <c r="A509" t="s">
        <v>52</v>
      </c>
      <c r="B509" t="s">
        <v>79</v>
      </c>
      <c r="C509">
        <v>171.50669697774251</v>
      </c>
    </row>
    <row r="510" spans="1:3" x14ac:dyDescent="0.2">
      <c r="A510" t="s">
        <v>52</v>
      </c>
      <c r="B510" t="s">
        <v>79</v>
      </c>
      <c r="C510">
        <v>145.26703422595068</v>
      </c>
    </row>
    <row r="511" spans="1:3" x14ac:dyDescent="0.2">
      <c r="A511" t="s">
        <v>52</v>
      </c>
      <c r="B511" t="s">
        <v>79</v>
      </c>
      <c r="C511">
        <v>129.2538364541121</v>
      </c>
    </row>
    <row r="512" spans="1:3" x14ac:dyDescent="0.2">
      <c r="A512" t="s">
        <v>52</v>
      </c>
      <c r="B512" t="s">
        <v>79</v>
      </c>
      <c r="C512">
        <v>100.90464411501358</v>
      </c>
    </row>
    <row r="513" spans="1:3" x14ac:dyDescent="0.2">
      <c r="A513" t="s">
        <v>52</v>
      </c>
      <c r="B513" t="s">
        <v>79</v>
      </c>
      <c r="C513">
        <v>60.954347246708309</v>
      </c>
    </row>
    <row r="514" spans="1:3" x14ac:dyDescent="0.2">
      <c r="A514" t="s">
        <v>52</v>
      </c>
      <c r="B514" t="s">
        <v>79</v>
      </c>
      <c r="C514">
        <v>39.263106031180598</v>
      </c>
    </row>
    <row r="515" spans="1:3" x14ac:dyDescent="0.2">
      <c r="A515" t="s">
        <v>53</v>
      </c>
      <c r="B515" t="s">
        <v>79</v>
      </c>
      <c r="C515">
        <v>442.34957532980951</v>
      </c>
    </row>
    <row r="516" spans="1:3" x14ac:dyDescent="0.2">
      <c r="A516" t="s">
        <v>53</v>
      </c>
      <c r="B516" t="s">
        <v>79</v>
      </c>
      <c r="C516">
        <v>271.32741038382466</v>
      </c>
    </row>
    <row r="517" spans="1:3" x14ac:dyDescent="0.2">
      <c r="A517" t="s">
        <v>53</v>
      </c>
      <c r="B517" t="s">
        <v>79</v>
      </c>
      <c r="C517">
        <v>239.43030780548779</v>
      </c>
    </row>
    <row r="518" spans="1:3" x14ac:dyDescent="0.2">
      <c r="A518" t="s">
        <v>53</v>
      </c>
      <c r="B518" t="s">
        <v>79</v>
      </c>
      <c r="C518">
        <v>184.30164942531317</v>
      </c>
    </row>
    <row r="519" spans="1:3" x14ac:dyDescent="0.2">
      <c r="A519" t="s">
        <v>53</v>
      </c>
      <c r="B519" t="s">
        <v>79</v>
      </c>
      <c r="C519">
        <v>141.19660671833515</v>
      </c>
    </row>
    <row r="520" spans="1:3" x14ac:dyDescent="0.2">
      <c r="A520" t="s">
        <v>53</v>
      </c>
      <c r="B520" t="s">
        <v>79</v>
      </c>
      <c r="C520">
        <v>107.04875717821527</v>
      </c>
    </row>
    <row r="521" spans="1:3" x14ac:dyDescent="0.2">
      <c r="A521" t="s">
        <v>53</v>
      </c>
      <c r="B521" t="s">
        <v>79</v>
      </c>
      <c r="C521">
        <v>67.24994236687202</v>
      </c>
    </row>
    <row r="522" spans="1:3" x14ac:dyDescent="0.2">
      <c r="A522" t="s">
        <v>53</v>
      </c>
      <c r="B522" t="s">
        <v>79</v>
      </c>
      <c r="C522">
        <v>53.659006979303285</v>
      </c>
    </row>
    <row r="523" spans="1:3" x14ac:dyDescent="0.2">
      <c r="A523" t="s">
        <v>62</v>
      </c>
      <c r="B523" t="s">
        <v>79</v>
      </c>
      <c r="C523">
        <v>146.55612666810742</v>
      </c>
    </row>
    <row r="524" spans="1:3" x14ac:dyDescent="0.2">
      <c r="A524" t="s">
        <v>62</v>
      </c>
      <c r="B524" t="s">
        <v>79</v>
      </c>
      <c r="C524">
        <v>143.6706523498143</v>
      </c>
    </row>
    <row r="525" spans="1:3" x14ac:dyDescent="0.2">
      <c r="A525" t="s">
        <v>62</v>
      </c>
      <c r="B525" t="s">
        <v>79</v>
      </c>
      <c r="C525">
        <v>96.681254944256892</v>
      </c>
    </row>
    <row r="526" spans="1:3" x14ac:dyDescent="0.2">
      <c r="A526" t="s">
        <v>62</v>
      </c>
      <c r="B526" t="s">
        <v>79</v>
      </c>
      <c r="C526">
        <v>86.909013618839765</v>
      </c>
    </row>
    <row r="527" spans="1:3" x14ac:dyDescent="0.2">
      <c r="A527" t="s">
        <v>62</v>
      </c>
      <c r="B527" t="s">
        <v>79</v>
      </c>
      <c r="C527">
        <v>28.692166498109806</v>
      </c>
    </row>
    <row r="528" spans="1:3" x14ac:dyDescent="0.2">
      <c r="A528" t="s">
        <v>62</v>
      </c>
      <c r="B528" t="s">
        <v>79</v>
      </c>
      <c r="C528">
        <v>10.57420259862521</v>
      </c>
    </row>
    <row r="529" spans="1:3" x14ac:dyDescent="0.2">
      <c r="A529" t="s">
        <v>40</v>
      </c>
      <c r="B529" t="s">
        <v>79</v>
      </c>
      <c r="C529">
        <v>37.282280501585646</v>
      </c>
    </row>
    <row r="530" spans="1:3" x14ac:dyDescent="0.2">
      <c r="A530" t="s">
        <v>40</v>
      </c>
      <c r="B530" t="s">
        <v>79</v>
      </c>
      <c r="C530">
        <v>34.086455741143048</v>
      </c>
    </row>
    <row r="531" spans="1:3" x14ac:dyDescent="0.2">
      <c r="A531" t="s">
        <v>39</v>
      </c>
      <c r="B531" t="s">
        <v>79</v>
      </c>
      <c r="C531">
        <v>25.04668661466761</v>
      </c>
    </row>
    <row r="532" spans="1:3" x14ac:dyDescent="0.2">
      <c r="A532" t="s">
        <v>45</v>
      </c>
      <c r="B532" t="s">
        <v>79</v>
      </c>
      <c r="C532">
        <v>39.893063511814262</v>
      </c>
    </row>
    <row r="533" spans="1:3" x14ac:dyDescent="0.2">
      <c r="A533" t="s">
        <v>45</v>
      </c>
      <c r="B533" t="s">
        <v>79</v>
      </c>
      <c r="C533">
        <v>28.325782494873305</v>
      </c>
    </row>
    <row r="534" spans="1:3" x14ac:dyDescent="0.2">
      <c r="A534" t="s">
        <v>52</v>
      </c>
      <c r="B534" t="s">
        <v>190</v>
      </c>
      <c r="C534">
        <v>4.8446117458496074</v>
      </c>
    </row>
    <row r="535" spans="1:3" x14ac:dyDescent="0.2">
      <c r="A535" t="s">
        <v>53</v>
      </c>
      <c r="B535" t="s">
        <v>190</v>
      </c>
      <c r="C535">
        <v>6.8922350883085555</v>
      </c>
    </row>
    <row r="536" spans="1:3" x14ac:dyDescent="0.2">
      <c r="A536" t="s">
        <v>52</v>
      </c>
      <c r="B536" t="s">
        <v>81</v>
      </c>
      <c r="C536">
        <v>195.58993454337821</v>
      </c>
    </row>
    <row r="537" spans="1:3" x14ac:dyDescent="0.2">
      <c r="A537" t="s">
        <v>52</v>
      </c>
      <c r="B537" t="s">
        <v>81</v>
      </c>
      <c r="C537">
        <v>117.77237400826836</v>
      </c>
    </row>
    <row r="538" spans="1:3" x14ac:dyDescent="0.2">
      <c r="A538" t="s">
        <v>52</v>
      </c>
      <c r="B538" t="s">
        <v>81</v>
      </c>
      <c r="C538">
        <v>115.63786052261918</v>
      </c>
    </row>
    <row r="539" spans="1:3" x14ac:dyDescent="0.2">
      <c r="A539" t="s">
        <v>53</v>
      </c>
      <c r="B539" t="s">
        <v>81</v>
      </c>
      <c r="C539">
        <v>201.34393912068779</v>
      </c>
    </row>
    <row r="540" spans="1:3" x14ac:dyDescent="0.2">
      <c r="A540" t="s">
        <v>53</v>
      </c>
      <c r="B540" t="s">
        <v>81</v>
      </c>
      <c r="C540">
        <v>174.07058411482029</v>
      </c>
    </row>
    <row r="541" spans="1:3" x14ac:dyDescent="0.2">
      <c r="A541" t="s">
        <v>53</v>
      </c>
      <c r="B541" t="s">
        <v>81</v>
      </c>
      <c r="C541">
        <v>145.44876411260765</v>
      </c>
    </row>
    <row r="542" spans="1:3" x14ac:dyDescent="0.2">
      <c r="A542" t="s">
        <v>53</v>
      </c>
      <c r="B542" t="s">
        <v>81</v>
      </c>
      <c r="C542">
        <v>115.98030853308644</v>
      </c>
    </row>
    <row r="543" spans="1:3" x14ac:dyDescent="0.2">
      <c r="A543" t="s">
        <v>53</v>
      </c>
      <c r="B543" t="s">
        <v>81</v>
      </c>
      <c r="C543">
        <v>107.97412019383206</v>
      </c>
    </row>
    <row r="544" spans="1:3" x14ac:dyDescent="0.2">
      <c r="A544" t="s">
        <v>69</v>
      </c>
      <c r="B544" t="s">
        <v>114</v>
      </c>
      <c r="C544">
        <v>2.4171401387257756</v>
      </c>
    </row>
    <row r="545" spans="1:3" x14ac:dyDescent="0.2">
      <c r="A545" t="s">
        <v>63</v>
      </c>
      <c r="B545" t="s">
        <v>114</v>
      </c>
      <c r="C545">
        <v>13.514249607922794</v>
      </c>
    </row>
    <row r="546" spans="1:3" x14ac:dyDescent="0.2">
      <c r="A546" t="s">
        <v>64</v>
      </c>
      <c r="B546" t="s">
        <v>114</v>
      </c>
      <c r="C546">
        <v>18.980331994717517</v>
      </c>
    </row>
    <row r="547" spans="1:3" x14ac:dyDescent="0.2">
      <c r="A547" t="s">
        <v>61</v>
      </c>
      <c r="B547" t="s">
        <v>114</v>
      </c>
      <c r="C547">
        <v>1.383371449013536</v>
      </c>
    </row>
    <row r="548" spans="1:3" x14ac:dyDescent="0.2">
      <c r="A548" t="s">
        <v>50</v>
      </c>
      <c r="B548" t="s">
        <v>114</v>
      </c>
      <c r="C548">
        <v>4.8622369606632478</v>
      </c>
    </row>
    <row r="549" spans="1:3" x14ac:dyDescent="0.2">
      <c r="A549" t="s">
        <v>52</v>
      </c>
      <c r="B549" t="s">
        <v>114</v>
      </c>
      <c r="C549">
        <v>5.9696218802650396</v>
      </c>
    </row>
    <row r="550" spans="1:3" x14ac:dyDescent="0.2">
      <c r="A550" t="s">
        <v>53</v>
      </c>
      <c r="B550" t="s">
        <v>114</v>
      </c>
      <c r="C550">
        <v>4.0734414709426412</v>
      </c>
    </row>
    <row r="551" spans="1:3" x14ac:dyDescent="0.2">
      <c r="A551" t="s">
        <v>46</v>
      </c>
      <c r="B551" t="s">
        <v>114</v>
      </c>
      <c r="C551">
        <v>3.9832745641861682</v>
      </c>
    </row>
    <row r="552" spans="1:3" x14ac:dyDescent="0.2">
      <c r="A552" t="s">
        <v>49</v>
      </c>
      <c r="B552" t="s">
        <v>114</v>
      </c>
      <c r="C552">
        <v>5.3436228507018608</v>
      </c>
    </row>
    <row r="553" spans="1:3" x14ac:dyDescent="0.2">
      <c r="A553" t="s">
        <v>62</v>
      </c>
      <c r="B553" t="s">
        <v>114</v>
      </c>
      <c r="C553">
        <v>7.2960693109034107</v>
      </c>
    </row>
    <row r="554" spans="1:3" x14ac:dyDescent="0.2">
      <c r="A554" t="s">
        <v>57</v>
      </c>
      <c r="B554" t="s">
        <v>114</v>
      </c>
      <c r="C554">
        <v>4.8190914214893921</v>
      </c>
    </row>
    <row r="555" spans="1:3" x14ac:dyDescent="0.2">
      <c r="A555" t="s">
        <v>56</v>
      </c>
      <c r="B555" t="s">
        <v>114</v>
      </c>
      <c r="C555">
        <v>9.5717728505398387</v>
      </c>
    </row>
    <row r="556" spans="1:3" x14ac:dyDescent="0.2">
      <c r="A556" t="s">
        <v>73</v>
      </c>
      <c r="B556" t="s">
        <v>114</v>
      </c>
      <c r="C556">
        <v>6.5866240910745164</v>
      </c>
    </row>
    <row r="557" spans="1:3" x14ac:dyDescent="0.2">
      <c r="A557" t="s">
        <v>41</v>
      </c>
      <c r="B557" t="s">
        <v>114</v>
      </c>
      <c r="C557">
        <v>1.1726183881525527</v>
      </c>
    </row>
    <row r="558" spans="1:3" x14ac:dyDescent="0.2">
      <c r="A558" t="s">
        <v>42</v>
      </c>
      <c r="B558" t="s">
        <v>114</v>
      </c>
      <c r="C558">
        <v>2.8836097705606658</v>
      </c>
    </row>
    <row r="559" spans="1:3" x14ac:dyDescent="0.2">
      <c r="A559" t="s">
        <v>45</v>
      </c>
      <c r="B559" t="s">
        <v>114</v>
      </c>
      <c r="C559">
        <v>5.830334893649094</v>
      </c>
    </row>
    <row r="560" spans="1:3" x14ac:dyDescent="0.2">
      <c r="A560" t="s">
        <v>43</v>
      </c>
      <c r="B560" t="s">
        <v>114</v>
      </c>
      <c r="C560">
        <v>1.6290448086913678</v>
      </c>
    </row>
    <row r="561" spans="1:3" x14ac:dyDescent="0.2">
      <c r="A561" t="s">
        <v>50</v>
      </c>
      <c r="B561" t="s">
        <v>97</v>
      </c>
      <c r="C561">
        <v>13.905113249885819</v>
      </c>
    </row>
    <row r="562" spans="1:3" x14ac:dyDescent="0.2">
      <c r="A562" t="s">
        <v>52</v>
      </c>
      <c r="B562" t="s">
        <v>97</v>
      </c>
      <c r="C562">
        <v>2.989114590434828</v>
      </c>
    </row>
    <row r="563" spans="1:3" x14ac:dyDescent="0.2">
      <c r="A563" t="s">
        <v>53</v>
      </c>
      <c r="B563" t="s">
        <v>97</v>
      </c>
      <c r="C563">
        <v>11.311192241049341</v>
      </c>
    </row>
    <row r="564" spans="1:3" x14ac:dyDescent="0.2">
      <c r="A564" t="s">
        <v>46</v>
      </c>
      <c r="B564" t="s">
        <v>97</v>
      </c>
      <c r="C564">
        <v>6.441399689849483</v>
      </c>
    </row>
    <row r="565" spans="1:3" x14ac:dyDescent="0.2">
      <c r="A565" t="s">
        <v>49</v>
      </c>
      <c r="B565" t="s">
        <v>97</v>
      </c>
      <c r="C565">
        <v>12.392567441886005</v>
      </c>
    </row>
    <row r="566" spans="1:3" x14ac:dyDescent="0.2">
      <c r="A566" t="s">
        <v>57</v>
      </c>
      <c r="B566" t="s">
        <v>97</v>
      </c>
      <c r="C566">
        <v>4.8281082138196734</v>
      </c>
    </row>
    <row r="567" spans="1:3" x14ac:dyDescent="0.2">
      <c r="A567" t="s">
        <v>56</v>
      </c>
      <c r="B567" t="s">
        <v>97</v>
      </c>
      <c r="C567">
        <v>31.946364998406043</v>
      </c>
    </row>
    <row r="568" spans="1:3" x14ac:dyDescent="0.2">
      <c r="A568" t="s">
        <v>73</v>
      </c>
      <c r="B568" t="s">
        <v>97</v>
      </c>
      <c r="C568">
        <v>20.029475384803579</v>
      </c>
    </row>
    <row r="569" spans="1:3" x14ac:dyDescent="0.2">
      <c r="A569" t="s">
        <v>40</v>
      </c>
      <c r="B569" t="s">
        <v>97</v>
      </c>
      <c r="C569">
        <v>3.3772117825161012</v>
      </c>
    </row>
    <row r="570" spans="1:3" x14ac:dyDescent="0.2">
      <c r="A570" t="s">
        <v>41</v>
      </c>
      <c r="B570" t="s">
        <v>97</v>
      </c>
      <c r="C570">
        <v>2.4951390026268583</v>
      </c>
    </row>
    <row r="571" spans="1:3" x14ac:dyDescent="0.2">
      <c r="A571" t="s">
        <v>39</v>
      </c>
      <c r="B571" t="s">
        <v>97</v>
      </c>
      <c r="C571">
        <v>8.5909778813291986</v>
      </c>
    </row>
    <row r="572" spans="1:3" x14ac:dyDescent="0.2">
      <c r="A572" t="s">
        <v>42</v>
      </c>
      <c r="B572" t="s">
        <v>97</v>
      </c>
      <c r="C572">
        <v>3.8563165281919551</v>
      </c>
    </row>
    <row r="573" spans="1:3" x14ac:dyDescent="0.2">
      <c r="A573" t="s">
        <v>38</v>
      </c>
      <c r="B573" t="s">
        <v>97</v>
      </c>
      <c r="C573">
        <v>2.6806167937007692</v>
      </c>
    </row>
    <row r="574" spans="1:3" x14ac:dyDescent="0.2">
      <c r="A574" t="s">
        <v>45</v>
      </c>
      <c r="B574" t="s">
        <v>97</v>
      </c>
      <c r="C574">
        <v>18.844793082370106</v>
      </c>
    </row>
    <row r="575" spans="1:3" x14ac:dyDescent="0.2">
      <c r="A575" t="s">
        <v>56</v>
      </c>
      <c r="B575" t="s">
        <v>59</v>
      </c>
      <c r="C575">
        <v>2.1867193582786282</v>
      </c>
    </row>
    <row r="576" spans="1:3" x14ac:dyDescent="0.2">
      <c r="A576" t="s">
        <v>45</v>
      </c>
      <c r="B576" t="s">
        <v>59</v>
      </c>
      <c r="C576">
        <v>1.8380078048124568</v>
      </c>
    </row>
    <row r="577" spans="1:3" x14ac:dyDescent="0.2">
      <c r="A577" t="s">
        <v>49</v>
      </c>
      <c r="B577" t="s">
        <v>203</v>
      </c>
      <c r="C577">
        <v>9.2844267994518859</v>
      </c>
    </row>
    <row r="578" spans="1:3" x14ac:dyDescent="0.2">
      <c r="A578" t="s">
        <v>62</v>
      </c>
      <c r="B578" t="s">
        <v>203</v>
      </c>
      <c r="C578">
        <v>15.257109799482325</v>
      </c>
    </row>
    <row r="579" spans="1:3" x14ac:dyDescent="0.2">
      <c r="A579" t="s">
        <v>38</v>
      </c>
      <c r="B579" t="s">
        <v>273</v>
      </c>
      <c r="C579">
        <v>26.753809270712956</v>
      </c>
    </row>
    <row r="580" spans="1:3" x14ac:dyDescent="0.2">
      <c r="A580" t="s">
        <v>44</v>
      </c>
      <c r="B580" t="s">
        <v>273</v>
      </c>
      <c r="C580">
        <v>7.5456066060947062</v>
      </c>
    </row>
    <row r="581" spans="1:3" x14ac:dyDescent="0.2">
      <c r="A581" t="s">
        <v>40</v>
      </c>
      <c r="B581" t="s">
        <v>167</v>
      </c>
      <c r="C581">
        <v>19.488649238870167</v>
      </c>
    </row>
    <row r="582" spans="1:3" x14ac:dyDescent="0.2">
      <c r="A582" t="s">
        <v>41</v>
      </c>
      <c r="B582" t="s">
        <v>167</v>
      </c>
      <c r="C582">
        <v>14.417795820403867</v>
      </c>
    </row>
    <row r="583" spans="1:3" x14ac:dyDescent="0.2">
      <c r="A583" t="s">
        <v>39</v>
      </c>
      <c r="B583" t="s">
        <v>167</v>
      </c>
      <c r="C583">
        <v>21.297401973900133</v>
      </c>
    </row>
    <row r="584" spans="1:3" x14ac:dyDescent="0.2">
      <c r="A584" t="s">
        <v>63</v>
      </c>
      <c r="B584" t="s">
        <v>54</v>
      </c>
      <c r="C584">
        <v>22.230165465990037</v>
      </c>
    </row>
    <row r="585" spans="1:3" x14ac:dyDescent="0.2">
      <c r="A585" t="s">
        <v>64</v>
      </c>
      <c r="B585" t="s">
        <v>54</v>
      </c>
      <c r="C585">
        <v>2.4653752162523626</v>
      </c>
    </row>
    <row r="586" spans="1:3" x14ac:dyDescent="0.2">
      <c r="A586" t="s">
        <v>50</v>
      </c>
      <c r="B586" t="s">
        <v>54</v>
      </c>
      <c r="C586">
        <v>2.5745401952120099</v>
      </c>
    </row>
    <row r="587" spans="1:3" x14ac:dyDescent="0.2">
      <c r="A587" t="s">
        <v>53</v>
      </c>
      <c r="B587" t="s">
        <v>54</v>
      </c>
      <c r="C587">
        <v>1.9465111318632931</v>
      </c>
    </row>
    <row r="588" spans="1:3" x14ac:dyDescent="0.2">
      <c r="A588" t="s">
        <v>46</v>
      </c>
      <c r="B588" t="s">
        <v>54</v>
      </c>
      <c r="C588">
        <v>7.1649849228001861</v>
      </c>
    </row>
    <row r="589" spans="1:3" x14ac:dyDescent="0.2">
      <c r="A589" t="s">
        <v>49</v>
      </c>
      <c r="B589" t="s">
        <v>54</v>
      </c>
      <c r="C589">
        <v>7.8838676918996375</v>
      </c>
    </row>
    <row r="590" spans="1:3" x14ac:dyDescent="0.2">
      <c r="A590" t="s">
        <v>62</v>
      </c>
      <c r="B590" t="s">
        <v>54</v>
      </c>
      <c r="C590">
        <v>10.916641164732734</v>
      </c>
    </row>
    <row r="591" spans="1:3" x14ac:dyDescent="0.2">
      <c r="A591" t="s">
        <v>65</v>
      </c>
      <c r="B591" t="s">
        <v>54</v>
      </c>
      <c r="C591">
        <v>4.8988712739342155</v>
      </c>
    </row>
    <row r="592" spans="1:3" x14ac:dyDescent="0.2">
      <c r="A592" t="s">
        <v>57</v>
      </c>
      <c r="B592" t="s">
        <v>54</v>
      </c>
      <c r="C592">
        <v>8.5221452552013233</v>
      </c>
    </row>
    <row r="593" spans="1:3" x14ac:dyDescent="0.2">
      <c r="A593" t="s">
        <v>66</v>
      </c>
      <c r="B593" t="s">
        <v>54</v>
      </c>
      <c r="C593">
        <v>10.810096256614925</v>
      </c>
    </row>
    <row r="594" spans="1:3" x14ac:dyDescent="0.2">
      <c r="A594" t="s">
        <v>60</v>
      </c>
      <c r="B594" t="s">
        <v>54</v>
      </c>
      <c r="C594">
        <v>8.2537709738861658</v>
      </c>
    </row>
    <row r="595" spans="1:3" x14ac:dyDescent="0.2">
      <c r="A595" t="s">
        <v>56</v>
      </c>
      <c r="B595" t="s">
        <v>54</v>
      </c>
      <c r="C595">
        <v>10.548736158107696</v>
      </c>
    </row>
    <row r="596" spans="1:3" x14ac:dyDescent="0.2">
      <c r="A596" t="s">
        <v>73</v>
      </c>
      <c r="B596" t="s">
        <v>54</v>
      </c>
      <c r="C596">
        <v>17.57106964118956</v>
      </c>
    </row>
    <row r="597" spans="1:3" x14ac:dyDescent="0.2">
      <c r="A597" t="s">
        <v>41</v>
      </c>
      <c r="B597" t="s">
        <v>54</v>
      </c>
      <c r="C597">
        <v>2.8806129570296788</v>
      </c>
    </row>
    <row r="598" spans="1:3" x14ac:dyDescent="0.2">
      <c r="A598" t="s">
        <v>45</v>
      </c>
      <c r="B598" t="s">
        <v>54</v>
      </c>
      <c r="C598">
        <v>12.736360887544928</v>
      </c>
    </row>
    <row r="599" spans="1:3" x14ac:dyDescent="0.2">
      <c r="A599" t="s">
        <v>43</v>
      </c>
      <c r="B599" t="s">
        <v>54</v>
      </c>
      <c r="C599">
        <v>8.2962682751215642</v>
      </c>
    </row>
    <row r="600" spans="1:3" x14ac:dyDescent="0.2">
      <c r="A600" t="s">
        <v>65</v>
      </c>
      <c r="B600" t="s">
        <v>229</v>
      </c>
      <c r="C600">
        <v>36.709027967614738</v>
      </c>
    </row>
    <row r="601" spans="1:3" x14ac:dyDescent="0.2">
      <c r="A601" t="s">
        <v>38</v>
      </c>
      <c r="B601" t="s">
        <v>229</v>
      </c>
      <c r="C601">
        <v>37.233163017611631</v>
      </c>
    </row>
    <row r="602" spans="1:3" x14ac:dyDescent="0.2">
      <c r="A602" t="s">
        <v>43</v>
      </c>
      <c r="B602" t="s">
        <v>229</v>
      </c>
      <c r="C602">
        <v>25.257434017916893</v>
      </c>
    </row>
    <row r="603" spans="1:3" x14ac:dyDescent="0.2">
      <c r="A603" t="s">
        <v>61</v>
      </c>
      <c r="B603" t="s">
        <v>87</v>
      </c>
      <c r="C603">
        <v>2.4488962134365049</v>
      </c>
    </row>
    <row r="604" spans="1:3" x14ac:dyDescent="0.2">
      <c r="A604" t="s">
        <v>50</v>
      </c>
      <c r="B604" t="s">
        <v>87</v>
      </c>
      <c r="C604">
        <v>3.0122058651419383</v>
      </c>
    </row>
    <row r="605" spans="1:3" x14ac:dyDescent="0.2">
      <c r="A605" t="s">
        <v>39</v>
      </c>
      <c r="B605" t="s">
        <v>87</v>
      </c>
      <c r="C605">
        <v>2.0773461335289647</v>
      </c>
    </row>
    <row r="606" spans="1:3" x14ac:dyDescent="0.2">
      <c r="A606" t="s">
        <v>38</v>
      </c>
      <c r="B606" t="s">
        <v>87</v>
      </c>
      <c r="C606">
        <v>2.8075498711392228</v>
      </c>
    </row>
    <row r="607" spans="1:3" x14ac:dyDescent="0.2">
      <c r="A607" t="s">
        <v>49</v>
      </c>
      <c r="B607" t="s">
        <v>243</v>
      </c>
      <c r="C607">
        <v>2.6484326082175698</v>
      </c>
    </row>
    <row r="608" spans="1:3" x14ac:dyDescent="0.2">
      <c r="A608" t="s">
        <v>62</v>
      </c>
      <c r="B608" t="s">
        <v>243</v>
      </c>
      <c r="C608">
        <v>5.9635828822304653</v>
      </c>
    </row>
    <row r="609" spans="1:3" x14ac:dyDescent="0.2">
      <c r="A609" t="s">
        <v>57</v>
      </c>
      <c r="B609" t="s">
        <v>243</v>
      </c>
      <c r="C609">
        <v>2.362149562154273</v>
      </c>
    </row>
    <row r="610" spans="1:3" x14ac:dyDescent="0.2">
      <c r="A610" t="s">
        <v>44</v>
      </c>
      <c r="B610" t="s">
        <v>243</v>
      </c>
      <c r="C610">
        <v>1.6700256062769985</v>
      </c>
    </row>
    <row r="611" spans="1:3" x14ac:dyDescent="0.2">
      <c r="A611" t="s">
        <v>69</v>
      </c>
      <c r="B611" t="s">
        <v>68</v>
      </c>
      <c r="C611">
        <v>4.3433226107292286</v>
      </c>
    </row>
    <row r="612" spans="1:3" x14ac:dyDescent="0.2">
      <c r="A612" t="s">
        <v>71</v>
      </c>
      <c r="B612" t="s">
        <v>68</v>
      </c>
      <c r="C612">
        <v>3.1406278290017937</v>
      </c>
    </row>
    <row r="613" spans="1:3" x14ac:dyDescent="0.2">
      <c r="A613" t="s">
        <v>74</v>
      </c>
      <c r="B613" t="s">
        <v>68</v>
      </c>
      <c r="C613">
        <v>3.4524963698162705</v>
      </c>
    </row>
    <row r="614" spans="1:3" x14ac:dyDescent="0.2">
      <c r="A614" t="s">
        <v>46</v>
      </c>
      <c r="B614" t="s">
        <v>68</v>
      </c>
      <c r="C614">
        <v>21.412901392923178</v>
      </c>
    </row>
    <row r="615" spans="1:3" x14ac:dyDescent="0.2">
      <c r="A615" t="s">
        <v>49</v>
      </c>
      <c r="B615" t="s">
        <v>68</v>
      </c>
      <c r="C615">
        <v>44.818199697121102</v>
      </c>
    </row>
    <row r="616" spans="1:3" x14ac:dyDescent="0.2">
      <c r="A616" t="s">
        <v>65</v>
      </c>
      <c r="B616" t="s">
        <v>68</v>
      </c>
      <c r="C616">
        <v>24.356876433428656</v>
      </c>
    </row>
    <row r="617" spans="1:3" x14ac:dyDescent="0.2">
      <c r="A617" t="s">
        <v>57</v>
      </c>
      <c r="B617" t="s">
        <v>68</v>
      </c>
      <c r="C617">
        <v>33.24514447137409</v>
      </c>
    </row>
    <row r="618" spans="1:3" x14ac:dyDescent="0.2">
      <c r="A618" t="s">
        <v>66</v>
      </c>
      <c r="B618" t="s">
        <v>68</v>
      </c>
      <c r="C618">
        <v>11.015102570468304</v>
      </c>
    </row>
    <row r="619" spans="1:3" x14ac:dyDescent="0.2">
      <c r="A619" t="s">
        <v>60</v>
      </c>
      <c r="B619" t="s">
        <v>68</v>
      </c>
      <c r="C619">
        <v>44.522371549331474</v>
      </c>
    </row>
    <row r="620" spans="1:3" x14ac:dyDescent="0.2">
      <c r="A620" t="s">
        <v>56</v>
      </c>
      <c r="B620" t="s">
        <v>68</v>
      </c>
      <c r="C620">
        <v>67.508325668639927</v>
      </c>
    </row>
    <row r="621" spans="1:3" x14ac:dyDescent="0.2">
      <c r="A621" t="s">
        <v>73</v>
      </c>
      <c r="B621" t="s">
        <v>68</v>
      </c>
      <c r="C621">
        <v>60.240599673754751</v>
      </c>
    </row>
    <row r="622" spans="1:3" x14ac:dyDescent="0.2">
      <c r="A622" t="s">
        <v>40</v>
      </c>
      <c r="B622" t="s">
        <v>68</v>
      </c>
      <c r="C622">
        <v>8.9239012153355102</v>
      </c>
    </row>
    <row r="623" spans="1:3" x14ac:dyDescent="0.2">
      <c r="A623" t="s">
        <v>41</v>
      </c>
      <c r="B623" t="s">
        <v>68</v>
      </c>
      <c r="C623">
        <v>18.678922171293678</v>
      </c>
    </row>
    <row r="624" spans="1:3" x14ac:dyDescent="0.2">
      <c r="A624" t="s">
        <v>39</v>
      </c>
      <c r="B624" t="s">
        <v>68</v>
      </c>
      <c r="C624">
        <v>14.348068079794471</v>
      </c>
    </row>
    <row r="625" spans="1:3" x14ac:dyDescent="0.2">
      <c r="A625" t="s">
        <v>42</v>
      </c>
      <c r="B625" t="s">
        <v>68</v>
      </c>
      <c r="C625">
        <v>21.552824404118539</v>
      </c>
    </row>
    <row r="626" spans="1:3" x14ac:dyDescent="0.2">
      <c r="A626" t="s">
        <v>38</v>
      </c>
      <c r="B626" t="s">
        <v>68</v>
      </c>
      <c r="C626">
        <v>13.312611041001542</v>
      </c>
    </row>
    <row r="627" spans="1:3" x14ac:dyDescent="0.2">
      <c r="A627" t="s">
        <v>44</v>
      </c>
      <c r="B627" t="s">
        <v>68</v>
      </c>
      <c r="C627">
        <v>8.6768538478039705</v>
      </c>
    </row>
    <row r="628" spans="1:3" x14ac:dyDescent="0.2">
      <c r="A628" t="s">
        <v>45</v>
      </c>
      <c r="B628" t="s">
        <v>68</v>
      </c>
      <c r="C628">
        <v>66.149964106447271</v>
      </c>
    </row>
    <row r="629" spans="1:3" x14ac:dyDescent="0.2">
      <c r="A629" t="s">
        <v>43</v>
      </c>
      <c r="B629" t="s">
        <v>68</v>
      </c>
      <c r="C629">
        <v>42.444692438554824</v>
      </c>
    </row>
    <row r="630" spans="1:3" x14ac:dyDescent="0.2">
      <c r="A630" t="s">
        <v>49</v>
      </c>
      <c r="B630" t="s">
        <v>224</v>
      </c>
      <c r="C630">
        <v>0.5581796545469998</v>
      </c>
    </row>
    <row r="631" spans="1:3" x14ac:dyDescent="0.2">
      <c r="A631" t="s">
        <v>45</v>
      </c>
      <c r="B631" t="s">
        <v>224</v>
      </c>
      <c r="C631">
        <v>8.7798712928183775</v>
      </c>
    </row>
    <row r="632" spans="1:3" x14ac:dyDescent="0.2">
      <c r="A632" t="s">
        <v>64</v>
      </c>
      <c r="B632" t="s">
        <v>93</v>
      </c>
      <c r="C632">
        <v>40.830150433570942</v>
      </c>
    </row>
    <row r="633" spans="1:3" x14ac:dyDescent="0.2">
      <c r="A633" t="s">
        <v>61</v>
      </c>
      <c r="B633" t="s">
        <v>93</v>
      </c>
      <c r="C633">
        <v>9.3866745972104102</v>
      </c>
    </row>
    <row r="634" spans="1:3" x14ac:dyDescent="0.2">
      <c r="A634" t="s">
        <v>50</v>
      </c>
      <c r="B634" t="s">
        <v>93</v>
      </c>
      <c r="C634">
        <v>43.028001957897573</v>
      </c>
    </row>
    <row r="635" spans="1:3" x14ac:dyDescent="0.2">
      <c r="A635" t="s">
        <v>74</v>
      </c>
      <c r="B635" t="s">
        <v>93</v>
      </c>
      <c r="C635">
        <v>6.2014475284299486</v>
      </c>
    </row>
    <row r="636" spans="1:3" x14ac:dyDescent="0.2">
      <c r="A636" t="s">
        <v>49</v>
      </c>
      <c r="B636" t="s">
        <v>93</v>
      </c>
      <c r="C636">
        <v>47.959755420019569</v>
      </c>
    </row>
    <row r="637" spans="1:3" x14ac:dyDescent="0.2">
      <c r="A637" t="s">
        <v>65</v>
      </c>
      <c r="B637" t="s">
        <v>93</v>
      </c>
      <c r="C637">
        <v>16.189218425385366</v>
      </c>
    </row>
    <row r="638" spans="1:3" x14ac:dyDescent="0.2">
      <c r="A638" t="s">
        <v>65</v>
      </c>
      <c r="B638" t="s">
        <v>93</v>
      </c>
      <c r="C638">
        <v>8.7822703070042571</v>
      </c>
    </row>
    <row r="639" spans="1:3" x14ac:dyDescent="0.2">
      <c r="A639" t="s">
        <v>57</v>
      </c>
      <c r="B639" t="s">
        <v>93</v>
      </c>
      <c r="C639">
        <v>69.835600858703629</v>
      </c>
    </row>
    <row r="640" spans="1:3" x14ac:dyDescent="0.2">
      <c r="A640" t="s">
        <v>66</v>
      </c>
      <c r="B640" t="s">
        <v>93</v>
      </c>
      <c r="C640">
        <v>1.8503900039810555</v>
      </c>
    </row>
    <row r="641" spans="1:3" x14ac:dyDescent="0.2">
      <c r="A641" t="s">
        <v>60</v>
      </c>
      <c r="B641" t="s">
        <v>93</v>
      </c>
      <c r="C641">
        <v>33.0057132112304</v>
      </c>
    </row>
    <row r="642" spans="1:3" x14ac:dyDescent="0.2">
      <c r="A642" t="s">
        <v>56</v>
      </c>
      <c r="B642" t="s">
        <v>93</v>
      </c>
      <c r="C642">
        <v>46.0853735482861</v>
      </c>
    </row>
    <row r="643" spans="1:3" x14ac:dyDescent="0.2">
      <c r="A643" t="s">
        <v>73</v>
      </c>
      <c r="B643" t="s">
        <v>93</v>
      </c>
      <c r="C643">
        <v>53.432909298671532</v>
      </c>
    </row>
    <row r="644" spans="1:3" x14ac:dyDescent="0.2">
      <c r="A644" t="s">
        <v>38</v>
      </c>
      <c r="B644" t="s">
        <v>93</v>
      </c>
      <c r="C644">
        <v>1.7886232386732219</v>
      </c>
    </row>
    <row r="645" spans="1:3" x14ac:dyDescent="0.2">
      <c r="A645" t="s">
        <v>43</v>
      </c>
      <c r="B645" t="s">
        <v>93</v>
      </c>
      <c r="C645">
        <v>40.669788064339507</v>
      </c>
    </row>
    <row r="646" spans="1:3" x14ac:dyDescent="0.2">
      <c r="A646" t="s">
        <v>57</v>
      </c>
      <c r="B646" t="s">
        <v>244</v>
      </c>
      <c r="C646">
        <v>51.338259830055158</v>
      </c>
    </row>
    <row r="647" spans="1:3" x14ac:dyDescent="0.2">
      <c r="A647" t="s">
        <v>44</v>
      </c>
      <c r="B647" t="s">
        <v>244</v>
      </c>
      <c r="C647">
        <v>32.482300404211053</v>
      </c>
    </row>
    <row r="648" spans="1:3" x14ac:dyDescent="0.2">
      <c r="A648" t="s">
        <v>69</v>
      </c>
      <c r="B648" t="s">
        <v>144</v>
      </c>
      <c r="C648">
        <v>2.6586333807576894</v>
      </c>
    </row>
    <row r="649" spans="1:3" x14ac:dyDescent="0.2">
      <c r="A649" t="s">
        <v>63</v>
      </c>
      <c r="B649" t="s">
        <v>144</v>
      </c>
      <c r="C649">
        <v>17.078179129918119</v>
      </c>
    </row>
    <row r="650" spans="1:3" x14ac:dyDescent="0.2">
      <c r="A650" t="s">
        <v>64</v>
      </c>
      <c r="B650" t="s">
        <v>144</v>
      </c>
      <c r="C650">
        <v>13.026362974884076</v>
      </c>
    </row>
    <row r="651" spans="1:3" x14ac:dyDescent="0.2">
      <c r="A651" t="s">
        <v>61</v>
      </c>
      <c r="B651" t="s">
        <v>144</v>
      </c>
      <c r="C651">
        <v>12.414676497487758</v>
      </c>
    </row>
    <row r="652" spans="1:3" x14ac:dyDescent="0.2">
      <c r="A652" t="s">
        <v>50</v>
      </c>
      <c r="B652" t="s">
        <v>144</v>
      </c>
      <c r="C652">
        <v>31.957361300837142</v>
      </c>
    </row>
    <row r="653" spans="1:3" x14ac:dyDescent="0.2">
      <c r="A653" t="s">
        <v>52</v>
      </c>
      <c r="B653" t="s">
        <v>144</v>
      </c>
      <c r="C653">
        <v>41.183826510972004</v>
      </c>
    </row>
    <row r="654" spans="1:3" x14ac:dyDescent="0.2">
      <c r="A654" t="s">
        <v>71</v>
      </c>
      <c r="B654" t="s">
        <v>144</v>
      </c>
      <c r="C654">
        <v>3.3371212898472478</v>
      </c>
    </row>
    <row r="655" spans="1:3" x14ac:dyDescent="0.2">
      <c r="A655" t="s">
        <v>53</v>
      </c>
      <c r="B655" t="s">
        <v>144</v>
      </c>
      <c r="C655">
        <v>42.849344303047729</v>
      </c>
    </row>
    <row r="656" spans="1:3" x14ac:dyDescent="0.2">
      <c r="A656" t="s">
        <v>74</v>
      </c>
      <c r="B656" t="s">
        <v>144</v>
      </c>
      <c r="C656">
        <v>1.9830436394586985</v>
      </c>
    </row>
    <row r="657" spans="1:3" x14ac:dyDescent="0.2">
      <c r="A657" t="s">
        <v>46</v>
      </c>
      <c r="B657" t="s">
        <v>144</v>
      </c>
      <c r="C657">
        <v>68.458519893387304</v>
      </c>
    </row>
    <row r="658" spans="1:3" x14ac:dyDescent="0.2">
      <c r="A658" t="s">
        <v>49</v>
      </c>
      <c r="B658" t="s">
        <v>144</v>
      </c>
      <c r="C658">
        <v>91.73300391484176</v>
      </c>
    </row>
    <row r="659" spans="1:3" x14ac:dyDescent="0.2">
      <c r="A659" t="s">
        <v>62</v>
      </c>
      <c r="B659" t="s">
        <v>144</v>
      </c>
      <c r="C659">
        <v>232.83476466624933</v>
      </c>
    </row>
    <row r="660" spans="1:3" x14ac:dyDescent="0.2">
      <c r="A660" t="s">
        <v>65</v>
      </c>
      <c r="B660" t="s">
        <v>144</v>
      </c>
      <c r="C660">
        <v>8.9852868300152302</v>
      </c>
    </row>
    <row r="661" spans="1:3" x14ac:dyDescent="0.2">
      <c r="A661" t="s">
        <v>57</v>
      </c>
      <c r="B661" t="s">
        <v>144</v>
      </c>
      <c r="C661">
        <v>38.769977255150842</v>
      </c>
    </row>
    <row r="662" spans="1:3" x14ac:dyDescent="0.2">
      <c r="A662" t="s">
        <v>60</v>
      </c>
      <c r="B662" t="s">
        <v>144</v>
      </c>
      <c r="C662">
        <v>9.0516947548560154</v>
      </c>
    </row>
    <row r="663" spans="1:3" x14ac:dyDescent="0.2">
      <c r="A663" t="s">
        <v>56</v>
      </c>
      <c r="B663" t="s">
        <v>144</v>
      </c>
      <c r="C663">
        <v>47.920073380886485</v>
      </c>
    </row>
    <row r="664" spans="1:3" x14ac:dyDescent="0.2">
      <c r="A664" t="s">
        <v>73</v>
      </c>
      <c r="B664" t="s">
        <v>144</v>
      </c>
      <c r="C664">
        <v>58.887803320973333</v>
      </c>
    </row>
    <row r="665" spans="1:3" x14ac:dyDescent="0.2">
      <c r="A665" t="s">
        <v>40</v>
      </c>
      <c r="B665" t="s">
        <v>144</v>
      </c>
      <c r="C665">
        <v>25.986850918480926</v>
      </c>
    </row>
    <row r="666" spans="1:3" x14ac:dyDescent="0.2">
      <c r="A666" t="s">
        <v>41</v>
      </c>
      <c r="B666" t="s">
        <v>144</v>
      </c>
      <c r="C666">
        <v>35.501526587599407</v>
      </c>
    </row>
    <row r="667" spans="1:3" x14ac:dyDescent="0.2">
      <c r="A667" t="s">
        <v>39</v>
      </c>
      <c r="B667" t="s">
        <v>144</v>
      </c>
      <c r="C667">
        <v>138.0258724882809</v>
      </c>
    </row>
    <row r="668" spans="1:3" x14ac:dyDescent="0.2">
      <c r="A668" t="s">
        <v>42</v>
      </c>
      <c r="B668" t="s">
        <v>144</v>
      </c>
      <c r="C668">
        <v>76.803876894756414</v>
      </c>
    </row>
    <row r="669" spans="1:3" x14ac:dyDescent="0.2">
      <c r="A669" t="s">
        <v>38</v>
      </c>
      <c r="B669" t="s">
        <v>144</v>
      </c>
      <c r="C669">
        <v>29.097477955355075</v>
      </c>
    </row>
    <row r="670" spans="1:3" x14ac:dyDescent="0.2">
      <c r="A670" t="s">
        <v>44</v>
      </c>
      <c r="B670" t="s">
        <v>144</v>
      </c>
      <c r="C670">
        <v>11.805442835580978</v>
      </c>
    </row>
    <row r="671" spans="1:3" x14ac:dyDescent="0.2">
      <c r="A671" t="s">
        <v>45</v>
      </c>
      <c r="B671" t="s">
        <v>144</v>
      </c>
      <c r="C671">
        <v>86.543587882314725</v>
      </c>
    </row>
    <row r="672" spans="1:3" x14ac:dyDescent="0.2">
      <c r="A672" t="s">
        <v>43</v>
      </c>
      <c r="B672" t="s">
        <v>144</v>
      </c>
      <c r="C672">
        <v>13.148516748250211</v>
      </c>
    </row>
    <row r="673" spans="1:3" x14ac:dyDescent="0.2">
      <c r="A673" t="s">
        <v>69</v>
      </c>
      <c r="B673" t="s">
        <v>218</v>
      </c>
      <c r="C673">
        <v>4.0149587841537198</v>
      </c>
    </row>
    <row r="674" spans="1:3" x14ac:dyDescent="0.2">
      <c r="A674" t="s">
        <v>63</v>
      </c>
      <c r="B674" t="s">
        <v>218</v>
      </c>
      <c r="C674">
        <v>21.500618942884056</v>
      </c>
    </row>
    <row r="675" spans="1:3" x14ac:dyDescent="0.2">
      <c r="A675" t="s">
        <v>64</v>
      </c>
      <c r="B675" t="s">
        <v>218</v>
      </c>
      <c r="C675">
        <v>13.29915098349948</v>
      </c>
    </row>
    <row r="676" spans="1:3" x14ac:dyDescent="0.2">
      <c r="A676" t="s">
        <v>61</v>
      </c>
      <c r="B676" t="s">
        <v>218</v>
      </c>
      <c r="C676">
        <v>3.8784364180349642</v>
      </c>
    </row>
    <row r="677" spans="1:3" x14ac:dyDescent="0.2">
      <c r="A677" t="s">
        <v>50</v>
      </c>
      <c r="B677" t="s">
        <v>218</v>
      </c>
      <c r="C677">
        <v>23.810298851797565</v>
      </c>
    </row>
    <row r="678" spans="1:3" x14ac:dyDescent="0.2">
      <c r="A678" t="s">
        <v>52</v>
      </c>
      <c r="B678" t="s">
        <v>218</v>
      </c>
      <c r="C678">
        <v>5.2381131108246226</v>
      </c>
    </row>
    <row r="679" spans="1:3" x14ac:dyDescent="0.2">
      <c r="A679" t="s">
        <v>71</v>
      </c>
      <c r="B679" t="s">
        <v>218</v>
      </c>
      <c r="C679">
        <v>2.3756059205311399</v>
      </c>
    </row>
    <row r="680" spans="1:3" x14ac:dyDescent="0.2">
      <c r="A680" t="s">
        <v>53</v>
      </c>
      <c r="B680" t="s">
        <v>218</v>
      </c>
      <c r="C680">
        <v>26.59903936554409</v>
      </c>
    </row>
    <row r="681" spans="1:3" x14ac:dyDescent="0.2">
      <c r="A681" t="s">
        <v>74</v>
      </c>
      <c r="B681" t="s">
        <v>218</v>
      </c>
      <c r="C681">
        <v>1.4403867311321006</v>
      </c>
    </row>
    <row r="682" spans="1:3" x14ac:dyDescent="0.2">
      <c r="A682" t="s">
        <v>46</v>
      </c>
      <c r="B682" t="s">
        <v>218</v>
      </c>
      <c r="C682">
        <v>5.7893614345072946</v>
      </c>
    </row>
    <row r="683" spans="1:3" x14ac:dyDescent="0.2">
      <c r="A683" t="s">
        <v>49</v>
      </c>
      <c r="B683" t="s">
        <v>218</v>
      </c>
      <c r="C683">
        <v>5.9431408623189395</v>
      </c>
    </row>
    <row r="684" spans="1:3" x14ac:dyDescent="0.2">
      <c r="A684" t="s">
        <v>62</v>
      </c>
      <c r="B684" t="s">
        <v>218</v>
      </c>
      <c r="C684">
        <v>13.732737129472063</v>
      </c>
    </row>
    <row r="685" spans="1:3" x14ac:dyDescent="0.2">
      <c r="A685" t="s">
        <v>57</v>
      </c>
      <c r="B685" t="s">
        <v>218</v>
      </c>
      <c r="C685">
        <v>9.0820209587541587</v>
      </c>
    </row>
    <row r="686" spans="1:3" x14ac:dyDescent="0.2">
      <c r="A686" t="s">
        <v>60</v>
      </c>
      <c r="B686" t="s">
        <v>218</v>
      </c>
      <c r="C686">
        <v>1.9250959589205776</v>
      </c>
    </row>
    <row r="687" spans="1:3" x14ac:dyDescent="0.2">
      <c r="A687" t="s">
        <v>56</v>
      </c>
      <c r="B687" t="s">
        <v>218</v>
      </c>
      <c r="C687">
        <v>4.0444051149420321</v>
      </c>
    </row>
    <row r="688" spans="1:3" x14ac:dyDescent="0.2">
      <c r="A688" t="s">
        <v>73</v>
      </c>
      <c r="B688" t="s">
        <v>218</v>
      </c>
      <c r="C688">
        <v>4.1529263687699061</v>
      </c>
    </row>
    <row r="689" spans="1:3" x14ac:dyDescent="0.2">
      <c r="A689" t="s">
        <v>40</v>
      </c>
      <c r="B689" t="s">
        <v>218</v>
      </c>
      <c r="C689">
        <v>6.9934554500235739</v>
      </c>
    </row>
    <row r="690" spans="1:3" x14ac:dyDescent="0.2">
      <c r="A690" t="s">
        <v>41</v>
      </c>
      <c r="B690" t="s">
        <v>218</v>
      </c>
      <c r="C690">
        <v>3.1799767347053698</v>
      </c>
    </row>
    <row r="691" spans="1:3" x14ac:dyDescent="0.2">
      <c r="A691" t="s">
        <v>39</v>
      </c>
      <c r="B691" t="s">
        <v>218</v>
      </c>
      <c r="C691">
        <v>10.987231994376708</v>
      </c>
    </row>
    <row r="692" spans="1:3" x14ac:dyDescent="0.2">
      <c r="A692" t="s">
        <v>42</v>
      </c>
      <c r="B692" t="s">
        <v>218</v>
      </c>
      <c r="C692">
        <v>9.7861396013054129</v>
      </c>
    </row>
    <row r="693" spans="1:3" x14ac:dyDescent="0.2">
      <c r="A693" t="s">
        <v>38</v>
      </c>
      <c r="B693" t="s">
        <v>218</v>
      </c>
      <c r="C693">
        <v>5.5378613777946333</v>
      </c>
    </row>
    <row r="694" spans="1:3" x14ac:dyDescent="0.2">
      <c r="A694" t="s">
        <v>44</v>
      </c>
      <c r="B694" t="s">
        <v>218</v>
      </c>
      <c r="C694">
        <v>2.2282465022954323</v>
      </c>
    </row>
    <row r="695" spans="1:3" x14ac:dyDescent="0.2">
      <c r="A695" t="s">
        <v>45</v>
      </c>
      <c r="B695" t="s">
        <v>218</v>
      </c>
      <c r="C695">
        <v>3.964809201250207</v>
      </c>
    </row>
    <row r="696" spans="1:3" x14ac:dyDescent="0.2">
      <c r="A696" t="s">
        <v>43</v>
      </c>
      <c r="B696" t="s">
        <v>218</v>
      </c>
      <c r="C696">
        <v>1.8814172927254749</v>
      </c>
    </row>
    <row r="697" spans="1:3" x14ac:dyDescent="0.2">
      <c r="A697" t="s">
        <v>46</v>
      </c>
      <c r="B697" t="s">
        <v>105</v>
      </c>
      <c r="C697">
        <v>28.767416675537273</v>
      </c>
    </row>
    <row r="698" spans="1:3" x14ac:dyDescent="0.2">
      <c r="A698" t="s">
        <v>49</v>
      </c>
      <c r="B698" t="s">
        <v>105</v>
      </c>
      <c r="C698">
        <v>34.704322483405839</v>
      </c>
    </row>
    <row r="699" spans="1:3" x14ac:dyDescent="0.2">
      <c r="A699" t="s">
        <v>62</v>
      </c>
      <c r="B699" t="s">
        <v>105</v>
      </c>
      <c r="C699">
        <v>9.582445250451471</v>
      </c>
    </row>
    <row r="700" spans="1:3" x14ac:dyDescent="0.2">
      <c r="A700" t="s">
        <v>57</v>
      </c>
      <c r="B700" t="s">
        <v>105</v>
      </c>
      <c r="C700">
        <v>3.5612305306754299</v>
      </c>
    </row>
    <row r="701" spans="1:3" x14ac:dyDescent="0.2">
      <c r="A701" t="s">
        <v>56</v>
      </c>
      <c r="B701" t="s">
        <v>105</v>
      </c>
      <c r="C701">
        <v>5.1430961691684347</v>
      </c>
    </row>
    <row r="702" spans="1:3" x14ac:dyDescent="0.2">
      <c r="A702" t="s">
        <v>40</v>
      </c>
      <c r="B702" t="s">
        <v>105</v>
      </c>
      <c r="C702">
        <v>11.311635553043068</v>
      </c>
    </row>
    <row r="703" spans="1:3" x14ac:dyDescent="0.2">
      <c r="A703" t="s">
        <v>41</v>
      </c>
      <c r="B703" t="s">
        <v>105</v>
      </c>
      <c r="C703">
        <v>44.304640515744225</v>
      </c>
    </row>
    <row r="704" spans="1:3" x14ac:dyDescent="0.2">
      <c r="A704" t="s">
        <v>39</v>
      </c>
      <c r="B704" t="s">
        <v>105</v>
      </c>
      <c r="C704">
        <v>75.590967703260574</v>
      </c>
    </row>
    <row r="705" spans="1:3" x14ac:dyDescent="0.2">
      <c r="A705" t="s">
        <v>42</v>
      </c>
      <c r="B705" t="s">
        <v>105</v>
      </c>
      <c r="C705">
        <v>3.0948581366300649</v>
      </c>
    </row>
    <row r="706" spans="1:3" x14ac:dyDescent="0.2">
      <c r="A706" t="s">
        <v>45</v>
      </c>
      <c r="B706" t="s">
        <v>105</v>
      </c>
      <c r="C706">
        <v>2.0269511915787253</v>
      </c>
    </row>
    <row r="707" spans="1:3" x14ac:dyDescent="0.2">
      <c r="A707" t="s">
        <v>46</v>
      </c>
      <c r="B707" t="s">
        <v>33</v>
      </c>
      <c r="C707">
        <v>59.25412163756743</v>
      </c>
    </row>
    <row r="708" spans="1:3" x14ac:dyDescent="0.2">
      <c r="A708" t="s">
        <v>49</v>
      </c>
      <c r="B708" t="s">
        <v>33</v>
      </c>
      <c r="C708">
        <v>23.849653406180838</v>
      </c>
    </row>
    <row r="709" spans="1:3" x14ac:dyDescent="0.2">
      <c r="A709" t="s">
        <v>62</v>
      </c>
      <c r="B709" t="s">
        <v>33</v>
      </c>
      <c r="C709">
        <v>35.657413849971277</v>
      </c>
    </row>
    <row r="710" spans="1:3" x14ac:dyDescent="0.2">
      <c r="A710" t="s">
        <v>57</v>
      </c>
      <c r="B710" t="s">
        <v>33</v>
      </c>
      <c r="C710">
        <v>39.388562431011088</v>
      </c>
    </row>
    <row r="711" spans="1:3" x14ac:dyDescent="0.2">
      <c r="A711" t="s">
        <v>56</v>
      </c>
      <c r="B711" t="s">
        <v>33</v>
      </c>
      <c r="C711">
        <v>20.748508586975749</v>
      </c>
    </row>
    <row r="712" spans="1:3" x14ac:dyDescent="0.2">
      <c r="A712" t="s">
        <v>73</v>
      </c>
      <c r="B712" t="s">
        <v>33</v>
      </c>
      <c r="C712">
        <v>10.262584570120419</v>
      </c>
    </row>
    <row r="713" spans="1:3" x14ac:dyDescent="0.2">
      <c r="A713" t="s">
        <v>40</v>
      </c>
      <c r="B713" t="s">
        <v>33</v>
      </c>
      <c r="C713">
        <v>1701.991043003185</v>
      </c>
    </row>
    <row r="714" spans="1:3" x14ac:dyDescent="0.2">
      <c r="A714" t="s">
        <v>41</v>
      </c>
      <c r="B714" t="s">
        <v>33</v>
      </c>
      <c r="C714">
        <v>566.00297890589127</v>
      </c>
    </row>
    <row r="715" spans="1:3" x14ac:dyDescent="0.2">
      <c r="A715" t="s">
        <v>39</v>
      </c>
      <c r="B715" t="s">
        <v>33</v>
      </c>
      <c r="C715">
        <v>623.89065409794796</v>
      </c>
    </row>
    <row r="716" spans="1:3" x14ac:dyDescent="0.2">
      <c r="A716" t="s">
        <v>42</v>
      </c>
      <c r="B716" t="s">
        <v>33</v>
      </c>
      <c r="C716">
        <v>1332.5319861614714</v>
      </c>
    </row>
    <row r="717" spans="1:3" x14ac:dyDescent="0.2">
      <c r="A717" t="s">
        <v>38</v>
      </c>
      <c r="B717" t="s">
        <v>33</v>
      </c>
      <c r="C717">
        <v>931.37047101105293</v>
      </c>
    </row>
    <row r="718" spans="1:3" x14ac:dyDescent="0.2">
      <c r="A718" t="s">
        <v>44</v>
      </c>
      <c r="B718" t="s">
        <v>33</v>
      </c>
      <c r="C718">
        <v>235.38436589949353</v>
      </c>
    </row>
    <row r="719" spans="1:3" x14ac:dyDescent="0.2">
      <c r="A719" t="s">
        <v>44</v>
      </c>
      <c r="B719" t="s">
        <v>33</v>
      </c>
      <c r="C719">
        <v>59.76440037398244</v>
      </c>
    </row>
    <row r="720" spans="1:3" x14ac:dyDescent="0.2">
      <c r="A720" t="s">
        <v>45</v>
      </c>
      <c r="B720" t="s">
        <v>33</v>
      </c>
      <c r="C720">
        <v>98.004449975136097</v>
      </c>
    </row>
    <row r="721" spans="1:3" x14ac:dyDescent="0.2">
      <c r="A721" t="s">
        <v>43</v>
      </c>
      <c r="B721" t="s">
        <v>33</v>
      </c>
      <c r="C721">
        <v>484.21348255508718</v>
      </c>
    </row>
    <row r="722" spans="1:3" x14ac:dyDescent="0.2">
      <c r="A722" t="s">
        <v>50</v>
      </c>
      <c r="B722" t="s">
        <v>194</v>
      </c>
      <c r="C722">
        <v>4.8376093349469675</v>
      </c>
    </row>
    <row r="723" spans="1:3" x14ac:dyDescent="0.2">
      <c r="A723" t="s">
        <v>52</v>
      </c>
      <c r="B723" t="s">
        <v>194</v>
      </c>
      <c r="C723">
        <v>3.7767194801898691</v>
      </c>
    </row>
    <row r="724" spans="1:3" x14ac:dyDescent="0.2">
      <c r="A724" t="s">
        <v>53</v>
      </c>
      <c r="B724" t="s">
        <v>194</v>
      </c>
      <c r="C724">
        <v>2.6818030530403107</v>
      </c>
    </row>
    <row r="725" spans="1:3" x14ac:dyDescent="0.2">
      <c r="A725" t="s">
        <v>73</v>
      </c>
      <c r="B725" t="s">
        <v>194</v>
      </c>
      <c r="C725">
        <v>2.92306181549842</v>
      </c>
    </row>
    <row r="726" spans="1:3" x14ac:dyDescent="0.2">
      <c r="A726" t="s">
        <v>40</v>
      </c>
      <c r="B726" t="s">
        <v>138</v>
      </c>
      <c r="C726">
        <v>3.8275904079910048</v>
      </c>
    </row>
    <row r="727" spans="1:3" x14ac:dyDescent="0.2">
      <c r="A727" t="s">
        <v>39</v>
      </c>
      <c r="B727" t="s">
        <v>138</v>
      </c>
      <c r="C727">
        <v>2.3799069839705638</v>
      </c>
    </row>
    <row r="728" spans="1:3" x14ac:dyDescent="0.2">
      <c r="A728" t="s">
        <v>69</v>
      </c>
      <c r="B728" t="s">
        <v>174</v>
      </c>
      <c r="C728">
        <v>1.7306879621762645</v>
      </c>
    </row>
    <row r="729" spans="1:3" x14ac:dyDescent="0.2">
      <c r="A729" t="s">
        <v>63</v>
      </c>
      <c r="B729" t="s">
        <v>174</v>
      </c>
      <c r="C729">
        <v>8.1870674609101197</v>
      </c>
    </row>
    <row r="730" spans="1:3" x14ac:dyDescent="0.2">
      <c r="A730" t="s">
        <v>64</v>
      </c>
      <c r="B730" t="s">
        <v>174</v>
      </c>
      <c r="C730">
        <v>7.4018189967023469</v>
      </c>
    </row>
    <row r="731" spans="1:3" x14ac:dyDescent="0.2">
      <c r="A731" t="s">
        <v>61</v>
      </c>
      <c r="B731" t="s">
        <v>174</v>
      </c>
      <c r="C731">
        <v>1.7560418935305757</v>
      </c>
    </row>
    <row r="732" spans="1:3" x14ac:dyDescent="0.2">
      <c r="A732" t="s">
        <v>50</v>
      </c>
      <c r="B732" t="s">
        <v>174</v>
      </c>
      <c r="C732">
        <v>6.6488058452001484</v>
      </c>
    </row>
    <row r="733" spans="1:3" x14ac:dyDescent="0.2">
      <c r="A733" t="s">
        <v>52</v>
      </c>
      <c r="B733" t="s">
        <v>174</v>
      </c>
      <c r="C733">
        <v>5.4945205028831303</v>
      </c>
    </row>
    <row r="734" spans="1:3" x14ac:dyDescent="0.2">
      <c r="A734" t="s">
        <v>53</v>
      </c>
      <c r="B734" t="s">
        <v>174</v>
      </c>
      <c r="C734">
        <v>2.5829544744433472</v>
      </c>
    </row>
    <row r="735" spans="1:3" x14ac:dyDescent="0.2">
      <c r="A735" t="s">
        <v>41</v>
      </c>
      <c r="B735" t="s">
        <v>174</v>
      </c>
      <c r="C735">
        <v>2.1002036383993476</v>
      </c>
    </row>
    <row r="736" spans="1:3" x14ac:dyDescent="0.2">
      <c r="A736" t="s">
        <v>39</v>
      </c>
      <c r="B736" t="s">
        <v>174</v>
      </c>
      <c r="C736">
        <v>8.9089031603053286</v>
      </c>
    </row>
    <row r="737" spans="1:3" x14ac:dyDescent="0.2">
      <c r="A737" t="s">
        <v>42</v>
      </c>
      <c r="B737" t="s">
        <v>174</v>
      </c>
      <c r="C737">
        <v>5.7322463292637833</v>
      </c>
    </row>
    <row r="738" spans="1:3" x14ac:dyDescent="0.2">
      <c r="A738" t="s">
        <v>38</v>
      </c>
      <c r="B738" t="s">
        <v>174</v>
      </c>
      <c r="C738">
        <v>2.4149478099277033</v>
      </c>
    </row>
    <row r="739" spans="1:3" x14ac:dyDescent="0.2">
      <c r="A739" t="s">
        <v>45</v>
      </c>
      <c r="B739" t="s">
        <v>174</v>
      </c>
      <c r="C739">
        <v>7.7247415498173373</v>
      </c>
    </row>
    <row r="740" spans="1:3" x14ac:dyDescent="0.2">
      <c r="A740" t="s">
        <v>45</v>
      </c>
      <c r="B740" t="s">
        <v>174</v>
      </c>
      <c r="C740">
        <v>2.2699158128642836</v>
      </c>
    </row>
    <row r="741" spans="1:3" x14ac:dyDescent="0.2">
      <c r="A741" t="s">
        <v>63</v>
      </c>
      <c r="B741" t="s">
        <v>98</v>
      </c>
      <c r="C741">
        <v>5.096044625971528</v>
      </c>
    </row>
    <row r="742" spans="1:3" x14ac:dyDescent="0.2">
      <c r="A742" t="s">
        <v>64</v>
      </c>
      <c r="B742" t="s">
        <v>98</v>
      </c>
      <c r="C742">
        <v>7.4891637077019224</v>
      </c>
    </row>
    <row r="743" spans="1:3" x14ac:dyDescent="0.2">
      <c r="A743" t="s">
        <v>50</v>
      </c>
      <c r="B743" t="s">
        <v>98</v>
      </c>
      <c r="C743">
        <v>8.0669168587650351</v>
      </c>
    </row>
    <row r="744" spans="1:3" x14ac:dyDescent="0.2">
      <c r="A744" t="s">
        <v>52</v>
      </c>
      <c r="B744" t="s">
        <v>98</v>
      </c>
      <c r="C744">
        <v>7.8999625604500201</v>
      </c>
    </row>
    <row r="745" spans="1:3" x14ac:dyDescent="0.2">
      <c r="A745" t="s">
        <v>53</v>
      </c>
      <c r="B745" t="s">
        <v>98</v>
      </c>
      <c r="C745">
        <v>10.072559628877018</v>
      </c>
    </row>
    <row r="746" spans="1:3" x14ac:dyDescent="0.2">
      <c r="A746" t="s">
        <v>46</v>
      </c>
      <c r="B746" t="s">
        <v>98</v>
      </c>
      <c r="C746">
        <v>11.948428280106608</v>
      </c>
    </row>
    <row r="747" spans="1:3" x14ac:dyDescent="0.2">
      <c r="A747" t="s">
        <v>49</v>
      </c>
      <c r="B747" t="s">
        <v>98</v>
      </c>
      <c r="C747">
        <v>6.803866733471903</v>
      </c>
    </row>
    <row r="748" spans="1:3" x14ac:dyDescent="0.2">
      <c r="A748" t="s">
        <v>62</v>
      </c>
      <c r="B748" t="s">
        <v>98</v>
      </c>
      <c r="C748">
        <v>41.606501763537388</v>
      </c>
    </row>
    <row r="749" spans="1:3" x14ac:dyDescent="0.2">
      <c r="A749" t="s">
        <v>57</v>
      </c>
      <c r="B749" t="s">
        <v>98</v>
      </c>
      <c r="C749">
        <v>14.222914445155784</v>
      </c>
    </row>
    <row r="750" spans="1:3" x14ac:dyDescent="0.2">
      <c r="A750" t="s">
        <v>56</v>
      </c>
      <c r="B750" t="s">
        <v>98</v>
      </c>
      <c r="C750">
        <v>10.830569638344967</v>
      </c>
    </row>
    <row r="751" spans="1:3" x14ac:dyDescent="0.2">
      <c r="A751" t="s">
        <v>73</v>
      </c>
      <c r="B751" t="s">
        <v>98</v>
      </c>
      <c r="C751">
        <v>12.925196534297411</v>
      </c>
    </row>
    <row r="752" spans="1:3" x14ac:dyDescent="0.2">
      <c r="A752" t="s">
        <v>40</v>
      </c>
      <c r="B752" t="s">
        <v>98</v>
      </c>
      <c r="C752">
        <v>9.3783343157424763</v>
      </c>
    </row>
    <row r="753" spans="1:3" x14ac:dyDescent="0.2">
      <c r="A753" t="s">
        <v>41</v>
      </c>
      <c r="B753" t="s">
        <v>98</v>
      </c>
      <c r="C753">
        <v>6.6343267791387479</v>
      </c>
    </row>
    <row r="754" spans="1:3" x14ac:dyDescent="0.2">
      <c r="A754" t="s">
        <v>42</v>
      </c>
      <c r="B754" t="s">
        <v>98</v>
      </c>
      <c r="C754">
        <v>12.509185598177231</v>
      </c>
    </row>
    <row r="755" spans="1:3" x14ac:dyDescent="0.2">
      <c r="A755" t="s">
        <v>38</v>
      </c>
      <c r="B755" t="s">
        <v>98</v>
      </c>
      <c r="C755">
        <v>7.1518521981667362</v>
      </c>
    </row>
    <row r="756" spans="1:3" x14ac:dyDescent="0.2">
      <c r="A756" t="s">
        <v>44</v>
      </c>
      <c r="B756" t="s">
        <v>98</v>
      </c>
      <c r="C756">
        <v>3.9665393444197643</v>
      </c>
    </row>
    <row r="757" spans="1:3" x14ac:dyDescent="0.2">
      <c r="A757" t="s">
        <v>45</v>
      </c>
      <c r="B757" t="s">
        <v>98</v>
      </c>
      <c r="C757">
        <v>13.056914032953975</v>
      </c>
    </row>
    <row r="758" spans="1:3" x14ac:dyDescent="0.2">
      <c r="A758" t="s">
        <v>43</v>
      </c>
      <c r="B758" t="s">
        <v>98</v>
      </c>
      <c r="C758">
        <v>4.4026845234080634</v>
      </c>
    </row>
    <row r="759" spans="1:3" x14ac:dyDescent="0.2">
      <c r="A759" t="s">
        <v>46</v>
      </c>
      <c r="B759" t="s">
        <v>171</v>
      </c>
      <c r="C759">
        <v>13.20537732958706</v>
      </c>
    </row>
    <row r="760" spans="1:3" x14ac:dyDescent="0.2">
      <c r="A760" t="s">
        <v>40</v>
      </c>
      <c r="B760" t="s">
        <v>171</v>
      </c>
      <c r="C760">
        <v>10.328252104772714</v>
      </c>
    </row>
    <row r="761" spans="1:3" x14ac:dyDescent="0.2">
      <c r="A761" t="s">
        <v>39</v>
      </c>
      <c r="B761" t="s">
        <v>171</v>
      </c>
      <c r="C761">
        <v>23.238726895442138</v>
      </c>
    </row>
    <row r="762" spans="1:3" x14ac:dyDescent="0.2">
      <c r="A762" t="s">
        <v>64</v>
      </c>
      <c r="B762" t="s">
        <v>145</v>
      </c>
      <c r="C762">
        <v>1.1209390076701427</v>
      </c>
    </row>
    <row r="763" spans="1:3" x14ac:dyDescent="0.2">
      <c r="A763" t="s">
        <v>46</v>
      </c>
      <c r="B763" t="s">
        <v>145</v>
      </c>
      <c r="C763">
        <v>2.1175934062370882</v>
      </c>
    </row>
    <row r="764" spans="1:3" x14ac:dyDescent="0.2">
      <c r="A764" t="s">
        <v>56</v>
      </c>
      <c r="B764" t="s">
        <v>145</v>
      </c>
      <c r="C764">
        <v>2.6640429278469901</v>
      </c>
    </row>
    <row r="765" spans="1:3" x14ac:dyDescent="0.2">
      <c r="A765" t="s">
        <v>73</v>
      </c>
      <c r="B765" t="s">
        <v>145</v>
      </c>
      <c r="C765">
        <v>3.1574136906683159</v>
      </c>
    </row>
    <row r="766" spans="1:3" x14ac:dyDescent="0.2">
      <c r="A766" t="s">
        <v>41</v>
      </c>
      <c r="B766" t="s">
        <v>145</v>
      </c>
      <c r="C766">
        <v>0.87163985866530824</v>
      </c>
    </row>
    <row r="767" spans="1:3" x14ac:dyDescent="0.2">
      <c r="A767" t="s">
        <v>39</v>
      </c>
      <c r="B767" t="s">
        <v>145</v>
      </c>
      <c r="C767">
        <v>3.3167331945719627</v>
      </c>
    </row>
    <row r="768" spans="1:3" x14ac:dyDescent="0.2">
      <c r="A768" t="s">
        <v>45</v>
      </c>
      <c r="B768" t="s">
        <v>145</v>
      </c>
      <c r="C768">
        <v>0.91919137086078928</v>
      </c>
    </row>
    <row r="769" spans="1:3" x14ac:dyDescent="0.2">
      <c r="A769" t="s">
        <v>60</v>
      </c>
      <c r="B769" t="s">
        <v>236</v>
      </c>
      <c r="C769">
        <v>15.805485323429149</v>
      </c>
    </row>
    <row r="770" spans="1:3" x14ac:dyDescent="0.2">
      <c r="A770" t="s">
        <v>40</v>
      </c>
      <c r="B770" t="s">
        <v>236</v>
      </c>
      <c r="C770">
        <v>1.6501316101272638</v>
      </c>
    </row>
    <row r="771" spans="1:3" x14ac:dyDescent="0.2">
      <c r="A771" t="s">
        <v>60</v>
      </c>
      <c r="B771" t="s">
        <v>192</v>
      </c>
      <c r="C771">
        <v>6.1829463821872563</v>
      </c>
    </row>
    <row r="772" spans="1:3" x14ac:dyDescent="0.2">
      <c r="A772" t="s">
        <v>73</v>
      </c>
      <c r="B772" t="s">
        <v>192</v>
      </c>
      <c r="C772">
        <v>15.113336879485892</v>
      </c>
    </row>
    <row r="773" spans="1:3" x14ac:dyDescent="0.2">
      <c r="A773" t="s">
        <v>73</v>
      </c>
      <c r="B773" t="s">
        <v>192</v>
      </c>
      <c r="C773">
        <v>10.86851911897354</v>
      </c>
    </row>
    <row r="774" spans="1:3" x14ac:dyDescent="0.2">
      <c r="A774" t="s">
        <v>45</v>
      </c>
      <c r="B774" t="s">
        <v>192</v>
      </c>
      <c r="C774">
        <v>19.069715112672565</v>
      </c>
    </row>
    <row r="775" spans="1:3" x14ac:dyDescent="0.2">
      <c r="A775" t="s">
        <v>45</v>
      </c>
      <c r="B775" t="s">
        <v>192</v>
      </c>
      <c r="C775">
        <v>5.8013769647267086</v>
      </c>
    </row>
    <row r="776" spans="1:3" x14ac:dyDescent="0.2">
      <c r="A776" t="s">
        <v>43</v>
      </c>
      <c r="B776" t="s">
        <v>192</v>
      </c>
      <c r="C776">
        <v>16.9480323953522</v>
      </c>
    </row>
    <row r="777" spans="1:3" x14ac:dyDescent="0.2">
      <c r="A777" t="s">
        <v>43</v>
      </c>
      <c r="B777" t="s">
        <v>192</v>
      </c>
      <c r="C777">
        <v>10.765552600833185</v>
      </c>
    </row>
    <row r="778" spans="1:3" x14ac:dyDescent="0.2">
      <c r="A778" t="s">
        <v>60</v>
      </c>
      <c r="B778" t="s">
        <v>133</v>
      </c>
      <c r="C778">
        <v>8.2809086548635271</v>
      </c>
    </row>
    <row r="779" spans="1:3" x14ac:dyDescent="0.2">
      <c r="A779" t="s">
        <v>56</v>
      </c>
      <c r="B779" t="s">
        <v>133</v>
      </c>
      <c r="C779">
        <v>7.7818992212233971</v>
      </c>
    </row>
    <row r="780" spans="1:3" x14ac:dyDescent="0.2">
      <c r="A780" t="s">
        <v>43</v>
      </c>
      <c r="B780" t="s">
        <v>133</v>
      </c>
      <c r="C780">
        <v>3.3859516362257183</v>
      </c>
    </row>
    <row r="781" spans="1:3" x14ac:dyDescent="0.2">
      <c r="A781" t="s">
        <v>62</v>
      </c>
      <c r="B781" t="s">
        <v>108</v>
      </c>
      <c r="C781">
        <v>26.915748338586848</v>
      </c>
    </row>
    <row r="782" spans="1:3" x14ac:dyDescent="0.2">
      <c r="A782" t="s">
        <v>45</v>
      </c>
      <c r="B782" t="s">
        <v>108</v>
      </c>
      <c r="C782">
        <v>9.8326622280782683</v>
      </c>
    </row>
    <row r="783" spans="1:3" x14ac:dyDescent="0.2">
      <c r="A783" t="s">
        <v>49</v>
      </c>
      <c r="B783" t="s">
        <v>161</v>
      </c>
      <c r="C783">
        <v>0.60617851177762727</v>
      </c>
    </row>
    <row r="784" spans="1:3" x14ac:dyDescent="0.2">
      <c r="A784" t="s">
        <v>40</v>
      </c>
      <c r="B784" t="s">
        <v>161</v>
      </c>
      <c r="C784">
        <v>0.26391908035888856</v>
      </c>
    </row>
    <row r="785" spans="1:3" x14ac:dyDescent="0.2">
      <c r="A785" t="s">
        <v>42</v>
      </c>
      <c r="B785" t="s">
        <v>161</v>
      </c>
      <c r="C785">
        <v>1.1649387548060282</v>
      </c>
    </row>
    <row r="786" spans="1:3" x14ac:dyDescent="0.2">
      <c r="A786" t="s">
        <v>40</v>
      </c>
      <c r="B786" t="s">
        <v>225</v>
      </c>
      <c r="C786">
        <v>2.4648650359694009</v>
      </c>
    </row>
    <row r="787" spans="1:3" x14ac:dyDescent="0.2">
      <c r="A787" t="s">
        <v>42</v>
      </c>
      <c r="B787" t="s">
        <v>225</v>
      </c>
      <c r="C787">
        <v>3.3115734787401947</v>
      </c>
    </row>
    <row r="788" spans="1:3" x14ac:dyDescent="0.2">
      <c r="A788" t="s">
        <v>45</v>
      </c>
      <c r="B788" t="s">
        <v>225</v>
      </c>
      <c r="C788">
        <v>4.2017891988183802</v>
      </c>
    </row>
    <row r="789" spans="1:3" x14ac:dyDescent="0.2">
      <c r="A789" t="s">
        <v>64</v>
      </c>
      <c r="B789" t="s">
        <v>268</v>
      </c>
      <c r="C789">
        <v>2.4780050034349905</v>
      </c>
    </row>
    <row r="790" spans="1:3" x14ac:dyDescent="0.2">
      <c r="A790" t="s">
        <v>50</v>
      </c>
      <c r="B790" t="s">
        <v>268</v>
      </c>
      <c r="C790">
        <v>1.3356827865179655</v>
      </c>
    </row>
    <row r="791" spans="1:3" x14ac:dyDescent="0.2">
      <c r="A791" t="s">
        <v>61</v>
      </c>
      <c r="B791" t="s">
        <v>261</v>
      </c>
      <c r="C791">
        <v>2.0805199058121309</v>
      </c>
    </row>
    <row r="792" spans="1:3" x14ac:dyDescent="0.2">
      <c r="A792" t="s">
        <v>52</v>
      </c>
      <c r="B792" t="s">
        <v>261</v>
      </c>
      <c r="C792">
        <v>2.7260057890843665</v>
      </c>
    </row>
    <row r="793" spans="1:3" x14ac:dyDescent="0.2">
      <c r="A793" t="s">
        <v>46</v>
      </c>
      <c r="B793" t="s">
        <v>261</v>
      </c>
      <c r="C793">
        <v>2.9103485795416075</v>
      </c>
    </row>
    <row r="794" spans="1:3" x14ac:dyDescent="0.2">
      <c r="A794" t="s">
        <v>45</v>
      </c>
      <c r="B794" t="s">
        <v>261</v>
      </c>
      <c r="C794">
        <v>4.3023101666474446</v>
      </c>
    </row>
    <row r="795" spans="1:3" x14ac:dyDescent="0.2">
      <c r="A795" t="s">
        <v>62</v>
      </c>
      <c r="B795" t="s">
        <v>263</v>
      </c>
      <c r="C795">
        <v>5.7839966128628548</v>
      </c>
    </row>
    <row r="796" spans="1:3" x14ac:dyDescent="0.2">
      <c r="A796" t="s">
        <v>61</v>
      </c>
      <c r="B796" t="s">
        <v>260</v>
      </c>
      <c r="C796">
        <v>2.9555455722016504</v>
      </c>
    </row>
    <row r="797" spans="1:3" x14ac:dyDescent="0.2">
      <c r="A797" t="s">
        <v>63</v>
      </c>
      <c r="B797" t="s">
        <v>257</v>
      </c>
      <c r="C797">
        <v>5.8548469282410185</v>
      </c>
    </row>
    <row r="798" spans="1:3" x14ac:dyDescent="0.2">
      <c r="A798" t="s">
        <v>53</v>
      </c>
      <c r="B798" t="s">
        <v>257</v>
      </c>
      <c r="C798">
        <v>9.5689838547857544</v>
      </c>
    </row>
    <row r="799" spans="1:3" x14ac:dyDescent="0.2">
      <c r="A799" t="s">
        <v>64</v>
      </c>
      <c r="B799" t="s">
        <v>125</v>
      </c>
      <c r="C799">
        <v>4.6006317893150932</v>
      </c>
    </row>
    <row r="800" spans="1:3" x14ac:dyDescent="0.2">
      <c r="A800" t="s">
        <v>63</v>
      </c>
      <c r="B800" t="s">
        <v>90</v>
      </c>
      <c r="C800">
        <v>7.5690779840147631</v>
      </c>
    </row>
    <row r="801" spans="1:3" x14ac:dyDescent="0.2">
      <c r="A801" t="s">
        <v>64</v>
      </c>
      <c r="B801" t="s">
        <v>90</v>
      </c>
      <c r="C801">
        <v>6.3306272072317631</v>
      </c>
    </row>
    <row r="802" spans="1:3" x14ac:dyDescent="0.2">
      <c r="A802" t="s">
        <v>50</v>
      </c>
      <c r="B802" t="s">
        <v>90</v>
      </c>
      <c r="C802">
        <v>15.935415866713663</v>
      </c>
    </row>
    <row r="803" spans="1:3" x14ac:dyDescent="0.2">
      <c r="A803" t="s">
        <v>53</v>
      </c>
      <c r="B803" t="s">
        <v>90</v>
      </c>
      <c r="C803">
        <v>17.639251078579036</v>
      </c>
    </row>
    <row r="804" spans="1:3" x14ac:dyDescent="0.2">
      <c r="A804" t="s">
        <v>49</v>
      </c>
      <c r="B804" t="s">
        <v>90</v>
      </c>
      <c r="C804">
        <v>4.322425550333028</v>
      </c>
    </row>
    <row r="805" spans="1:3" x14ac:dyDescent="0.2">
      <c r="A805" t="s">
        <v>60</v>
      </c>
      <c r="B805" t="s">
        <v>245</v>
      </c>
      <c r="C805">
        <v>23.64245092877956</v>
      </c>
    </row>
    <row r="806" spans="1:3" x14ac:dyDescent="0.2">
      <c r="A806" t="s">
        <v>42</v>
      </c>
      <c r="B806" t="s">
        <v>245</v>
      </c>
      <c r="C806">
        <v>39.028553592184316</v>
      </c>
    </row>
    <row r="807" spans="1:3" x14ac:dyDescent="0.2">
      <c r="A807" t="s">
        <v>64</v>
      </c>
      <c r="B807" t="s">
        <v>156</v>
      </c>
      <c r="C807">
        <v>1.0552222540858838</v>
      </c>
    </row>
    <row r="808" spans="1:3" x14ac:dyDescent="0.2">
      <c r="A808" t="s">
        <v>50</v>
      </c>
      <c r="B808" t="s">
        <v>156</v>
      </c>
      <c r="C808">
        <v>1.2002467086001294</v>
      </c>
    </row>
    <row r="809" spans="1:3" x14ac:dyDescent="0.2">
      <c r="A809" t="s">
        <v>52</v>
      </c>
      <c r="B809" t="s">
        <v>156</v>
      </c>
      <c r="C809">
        <v>1.0512603211039329</v>
      </c>
    </row>
    <row r="810" spans="1:3" x14ac:dyDescent="0.2">
      <c r="A810" t="s">
        <v>40</v>
      </c>
      <c r="B810" t="s">
        <v>156</v>
      </c>
      <c r="C810">
        <v>2.266926670634088</v>
      </c>
    </row>
    <row r="811" spans="1:3" x14ac:dyDescent="0.2">
      <c r="A811" t="s">
        <v>41</v>
      </c>
      <c r="B811" t="s">
        <v>156</v>
      </c>
      <c r="C811">
        <v>1.7420730980975694</v>
      </c>
    </row>
    <row r="812" spans="1:3" x14ac:dyDescent="0.2">
      <c r="A812" t="s">
        <v>46</v>
      </c>
      <c r="B812" t="s">
        <v>128</v>
      </c>
      <c r="C812">
        <v>6.4129277344817002</v>
      </c>
    </row>
    <row r="813" spans="1:3" x14ac:dyDescent="0.2">
      <c r="A813" t="s">
        <v>40</v>
      </c>
      <c r="B813" t="s">
        <v>128</v>
      </c>
      <c r="C813">
        <v>5.2127087043569844</v>
      </c>
    </row>
    <row r="814" spans="1:3" x14ac:dyDescent="0.2">
      <c r="A814" t="s">
        <v>39</v>
      </c>
      <c r="B814" t="s">
        <v>128</v>
      </c>
      <c r="C814">
        <v>7.357746289705835</v>
      </c>
    </row>
    <row r="815" spans="1:3" x14ac:dyDescent="0.2">
      <c r="A815" t="s">
        <v>44</v>
      </c>
      <c r="B815" t="s">
        <v>128</v>
      </c>
      <c r="C815">
        <v>11.9595356867334</v>
      </c>
    </row>
    <row r="816" spans="1:3" x14ac:dyDescent="0.2">
      <c r="A816" t="s">
        <v>43</v>
      </c>
      <c r="B816" t="s">
        <v>128</v>
      </c>
      <c r="C816">
        <v>4.4185441672578118</v>
      </c>
    </row>
    <row r="817" spans="1:3" x14ac:dyDescent="0.2">
      <c r="A817" t="s">
        <v>63</v>
      </c>
      <c r="B817" t="s">
        <v>237</v>
      </c>
      <c r="C817">
        <v>9.6173790233269543</v>
      </c>
    </row>
    <row r="818" spans="1:3" x14ac:dyDescent="0.2">
      <c r="A818" t="s">
        <v>63</v>
      </c>
      <c r="B818" t="s">
        <v>237</v>
      </c>
      <c r="C818">
        <v>8.5785582050626203</v>
      </c>
    </row>
    <row r="819" spans="1:3" x14ac:dyDescent="0.2">
      <c r="A819" t="s">
        <v>63</v>
      </c>
      <c r="B819" t="s">
        <v>237</v>
      </c>
      <c r="C819">
        <v>7.6046293198933173</v>
      </c>
    </row>
    <row r="820" spans="1:3" x14ac:dyDescent="0.2">
      <c r="A820" t="s">
        <v>63</v>
      </c>
      <c r="B820" t="s">
        <v>237</v>
      </c>
      <c r="C820">
        <v>5.1543246693820706</v>
      </c>
    </row>
    <row r="821" spans="1:3" x14ac:dyDescent="0.2">
      <c r="A821" t="s">
        <v>64</v>
      </c>
      <c r="B821" t="s">
        <v>237</v>
      </c>
      <c r="C821">
        <v>5.4010126990713809</v>
      </c>
    </row>
    <row r="822" spans="1:3" x14ac:dyDescent="0.2">
      <c r="A822" t="s">
        <v>64</v>
      </c>
      <c r="B822" t="s">
        <v>237</v>
      </c>
      <c r="C822">
        <v>5.2885962676552207</v>
      </c>
    </row>
    <row r="823" spans="1:3" x14ac:dyDescent="0.2">
      <c r="A823" t="s">
        <v>64</v>
      </c>
      <c r="B823" t="s">
        <v>237</v>
      </c>
      <c r="C823">
        <v>4.3038990144318534</v>
      </c>
    </row>
    <row r="824" spans="1:3" x14ac:dyDescent="0.2">
      <c r="A824" t="s">
        <v>64</v>
      </c>
      <c r="B824" t="s">
        <v>237</v>
      </c>
      <c r="C824">
        <v>4.0264555170289409</v>
      </c>
    </row>
    <row r="825" spans="1:3" x14ac:dyDescent="0.2">
      <c r="A825" t="s">
        <v>61</v>
      </c>
      <c r="B825" t="s">
        <v>237</v>
      </c>
      <c r="C825">
        <v>2.1675858737070417</v>
      </c>
    </row>
    <row r="826" spans="1:3" x14ac:dyDescent="0.2">
      <c r="A826" t="s">
        <v>50</v>
      </c>
      <c r="B826" t="s">
        <v>237</v>
      </c>
      <c r="C826">
        <v>15.83359052919506</v>
      </c>
    </row>
    <row r="827" spans="1:3" x14ac:dyDescent="0.2">
      <c r="A827" t="s">
        <v>50</v>
      </c>
      <c r="B827" t="s">
        <v>237</v>
      </c>
      <c r="C827">
        <v>11.395989514703709</v>
      </c>
    </row>
    <row r="828" spans="1:3" x14ac:dyDescent="0.2">
      <c r="A828" t="s">
        <v>50</v>
      </c>
      <c r="B828" t="s">
        <v>237</v>
      </c>
      <c r="C828">
        <v>7.6763094921677739</v>
      </c>
    </row>
    <row r="829" spans="1:3" x14ac:dyDescent="0.2">
      <c r="A829" t="s">
        <v>50</v>
      </c>
      <c r="B829" t="s">
        <v>237</v>
      </c>
      <c r="C829">
        <v>5.5532409342366682</v>
      </c>
    </row>
    <row r="830" spans="1:3" x14ac:dyDescent="0.2">
      <c r="A830" t="s">
        <v>52</v>
      </c>
      <c r="B830" t="s">
        <v>237</v>
      </c>
      <c r="C830">
        <v>2.745997061207333</v>
      </c>
    </row>
    <row r="831" spans="1:3" x14ac:dyDescent="0.2">
      <c r="A831" t="s">
        <v>52</v>
      </c>
      <c r="B831" t="s">
        <v>237</v>
      </c>
      <c r="C831">
        <v>2.0951777056382688</v>
      </c>
    </row>
    <row r="832" spans="1:3" x14ac:dyDescent="0.2">
      <c r="A832" t="s">
        <v>71</v>
      </c>
      <c r="B832" t="s">
        <v>237</v>
      </c>
      <c r="C832">
        <v>1.3253602209894593</v>
      </c>
    </row>
    <row r="833" spans="1:3" x14ac:dyDescent="0.2">
      <c r="A833" t="s">
        <v>53</v>
      </c>
      <c r="B833" t="s">
        <v>237</v>
      </c>
      <c r="C833">
        <v>18.420372284919434</v>
      </c>
    </row>
    <row r="834" spans="1:3" x14ac:dyDescent="0.2">
      <c r="A834" t="s">
        <v>53</v>
      </c>
      <c r="B834" t="s">
        <v>237</v>
      </c>
      <c r="C834">
        <v>13.362671509724327</v>
      </c>
    </row>
    <row r="835" spans="1:3" x14ac:dyDescent="0.2">
      <c r="A835" t="s">
        <v>53</v>
      </c>
      <c r="B835" t="s">
        <v>237</v>
      </c>
      <c r="C835">
        <v>4.7422332338892543</v>
      </c>
    </row>
    <row r="836" spans="1:3" x14ac:dyDescent="0.2">
      <c r="A836" t="s">
        <v>46</v>
      </c>
      <c r="B836" t="s">
        <v>237</v>
      </c>
      <c r="C836">
        <v>4.6381782007653198</v>
      </c>
    </row>
    <row r="837" spans="1:3" x14ac:dyDescent="0.2">
      <c r="A837" t="s">
        <v>46</v>
      </c>
      <c r="B837" t="s">
        <v>237</v>
      </c>
      <c r="C837">
        <v>3.4713132513626683</v>
      </c>
    </row>
    <row r="838" spans="1:3" x14ac:dyDescent="0.2">
      <c r="A838" t="s">
        <v>49</v>
      </c>
      <c r="B838" t="s">
        <v>237</v>
      </c>
      <c r="C838">
        <v>4.8624567669800918</v>
      </c>
    </row>
    <row r="839" spans="1:3" x14ac:dyDescent="0.2">
      <c r="A839" t="s">
        <v>49</v>
      </c>
      <c r="B839" t="s">
        <v>237</v>
      </c>
      <c r="C839">
        <v>2.572170765885359</v>
      </c>
    </row>
    <row r="840" spans="1:3" x14ac:dyDescent="0.2">
      <c r="A840" t="s">
        <v>62</v>
      </c>
      <c r="B840" t="s">
        <v>237</v>
      </c>
      <c r="C840">
        <v>6.0927023552765815</v>
      </c>
    </row>
    <row r="841" spans="1:3" x14ac:dyDescent="0.2">
      <c r="A841" t="s">
        <v>62</v>
      </c>
      <c r="B841" t="s">
        <v>237</v>
      </c>
      <c r="C841">
        <v>4.3741415894762223</v>
      </c>
    </row>
    <row r="842" spans="1:3" x14ac:dyDescent="0.2">
      <c r="A842" t="s">
        <v>57</v>
      </c>
      <c r="B842" t="s">
        <v>237</v>
      </c>
      <c r="C842">
        <v>4.8265291902090768</v>
      </c>
    </row>
    <row r="843" spans="1:3" x14ac:dyDescent="0.2">
      <c r="A843" t="s">
        <v>57</v>
      </c>
      <c r="B843" t="s">
        <v>237</v>
      </c>
      <c r="C843">
        <v>4.246736516029868</v>
      </c>
    </row>
    <row r="844" spans="1:3" x14ac:dyDescent="0.2">
      <c r="A844" t="s">
        <v>66</v>
      </c>
      <c r="B844" t="s">
        <v>237</v>
      </c>
      <c r="C844">
        <v>1.6239626029750029</v>
      </c>
    </row>
    <row r="845" spans="1:3" x14ac:dyDescent="0.2">
      <c r="A845" t="s">
        <v>56</v>
      </c>
      <c r="B845" t="s">
        <v>237</v>
      </c>
      <c r="C845">
        <v>2.9950706672123957</v>
      </c>
    </row>
    <row r="846" spans="1:3" x14ac:dyDescent="0.2">
      <c r="A846" t="s">
        <v>56</v>
      </c>
      <c r="B846" t="s">
        <v>237</v>
      </c>
      <c r="C846">
        <v>1.7868770886975764</v>
      </c>
    </row>
    <row r="847" spans="1:3" x14ac:dyDescent="0.2">
      <c r="A847" t="s">
        <v>73</v>
      </c>
      <c r="B847" t="s">
        <v>237</v>
      </c>
      <c r="C847">
        <v>2.9849806916081847</v>
      </c>
    </row>
    <row r="848" spans="1:3" x14ac:dyDescent="0.2">
      <c r="A848" t="s">
        <v>73</v>
      </c>
      <c r="B848" t="s">
        <v>237</v>
      </c>
      <c r="C848">
        <v>2.6728795291159413</v>
      </c>
    </row>
    <row r="849" spans="1:3" x14ac:dyDescent="0.2">
      <c r="A849" t="s">
        <v>39</v>
      </c>
      <c r="B849" t="s">
        <v>237</v>
      </c>
      <c r="C849">
        <v>5.314646210440463</v>
      </c>
    </row>
    <row r="850" spans="1:3" x14ac:dyDescent="0.2">
      <c r="A850" t="s">
        <v>39</v>
      </c>
      <c r="B850" t="s">
        <v>237</v>
      </c>
      <c r="C850">
        <v>4.4392315275124048</v>
      </c>
    </row>
    <row r="851" spans="1:3" x14ac:dyDescent="0.2">
      <c r="A851" t="s">
        <v>39</v>
      </c>
      <c r="B851" t="s">
        <v>237</v>
      </c>
      <c r="C851">
        <v>3.1768429159393361</v>
      </c>
    </row>
    <row r="852" spans="1:3" x14ac:dyDescent="0.2">
      <c r="A852" t="s">
        <v>38</v>
      </c>
      <c r="B852" t="s">
        <v>237</v>
      </c>
      <c r="C852">
        <v>2.7601525349504379</v>
      </c>
    </row>
    <row r="853" spans="1:3" x14ac:dyDescent="0.2">
      <c r="A853" t="s">
        <v>45</v>
      </c>
      <c r="B853" t="s">
        <v>237</v>
      </c>
      <c r="C853">
        <v>2.5753361165302184</v>
      </c>
    </row>
    <row r="854" spans="1:3" x14ac:dyDescent="0.2">
      <c r="A854" t="s">
        <v>69</v>
      </c>
      <c r="B854" t="s">
        <v>104</v>
      </c>
      <c r="C854">
        <v>1.61141394256311</v>
      </c>
    </row>
    <row r="855" spans="1:3" x14ac:dyDescent="0.2">
      <c r="A855" t="s">
        <v>63</v>
      </c>
      <c r="B855" t="s">
        <v>104</v>
      </c>
      <c r="C855">
        <v>9.2774648391994177</v>
      </c>
    </row>
    <row r="856" spans="1:3" x14ac:dyDescent="0.2">
      <c r="A856" t="s">
        <v>64</v>
      </c>
      <c r="B856" t="s">
        <v>104</v>
      </c>
      <c r="C856">
        <v>7.7612351416656509</v>
      </c>
    </row>
    <row r="857" spans="1:3" x14ac:dyDescent="0.2">
      <c r="A857" t="s">
        <v>61</v>
      </c>
      <c r="B857" t="s">
        <v>104</v>
      </c>
      <c r="C857">
        <v>7.1022543568788894</v>
      </c>
    </row>
    <row r="858" spans="1:3" x14ac:dyDescent="0.2">
      <c r="A858" t="s">
        <v>50</v>
      </c>
      <c r="B858" t="s">
        <v>104</v>
      </c>
      <c r="C858">
        <v>18.58647236919472</v>
      </c>
    </row>
    <row r="859" spans="1:3" x14ac:dyDescent="0.2">
      <c r="A859" t="s">
        <v>52</v>
      </c>
      <c r="B859" t="s">
        <v>104</v>
      </c>
      <c r="C859">
        <v>20.561301749842986</v>
      </c>
    </row>
    <row r="860" spans="1:3" x14ac:dyDescent="0.2">
      <c r="A860" t="s">
        <v>71</v>
      </c>
      <c r="B860" t="s">
        <v>104</v>
      </c>
      <c r="C860">
        <v>2.5074033935725279</v>
      </c>
    </row>
    <row r="861" spans="1:3" x14ac:dyDescent="0.2">
      <c r="A861" t="s">
        <v>53</v>
      </c>
      <c r="B861" t="s">
        <v>104</v>
      </c>
      <c r="C861">
        <v>23.856599669186036</v>
      </c>
    </row>
    <row r="862" spans="1:3" x14ac:dyDescent="0.2">
      <c r="A862" t="s">
        <v>74</v>
      </c>
      <c r="B862" t="s">
        <v>104</v>
      </c>
      <c r="C862">
        <v>1.8086712300608756</v>
      </c>
    </row>
    <row r="863" spans="1:3" x14ac:dyDescent="0.2">
      <c r="A863" t="s">
        <v>46</v>
      </c>
      <c r="B863" t="s">
        <v>104</v>
      </c>
      <c r="C863">
        <v>64.310626154583531</v>
      </c>
    </row>
    <row r="864" spans="1:3" x14ac:dyDescent="0.2">
      <c r="A864" t="s">
        <v>49</v>
      </c>
      <c r="B864" t="s">
        <v>104</v>
      </c>
      <c r="C864">
        <v>55.626331487147347</v>
      </c>
    </row>
    <row r="865" spans="1:3" x14ac:dyDescent="0.2">
      <c r="A865" t="s">
        <v>62</v>
      </c>
      <c r="B865" t="s">
        <v>104</v>
      </c>
      <c r="C865">
        <v>209.69420026624474</v>
      </c>
    </row>
    <row r="866" spans="1:3" x14ac:dyDescent="0.2">
      <c r="A866" t="s">
        <v>57</v>
      </c>
      <c r="B866" t="s">
        <v>104</v>
      </c>
      <c r="C866">
        <v>55.497164323278405</v>
      </c>
    </row>
    <row r="867" spans="1:3" x14ac:dyDescent="0.2">
      <c r="A867" t="s">
        <v>60</v>
      </c>
      <c r="B867" t="s">
        <v>104</v>
      </c>
      <c r="C867">
        <v>13.098856920955138</v>
      </c>
    </row>
    <row r="868" spans="1:3" x14ac:dyDescent="0.2">
      <c r="A868" t="s">
        <v>56</v>
      </c>
      <c r="B868" t="s">
        <v>104</v>
      </c>
      <c r="C868">
        <v>29.684519637747385</v>
      </c>
    </row>
    <row r="869" spans="1:3" x14ac:dyDescent="0.2">
      <c r="A869" t="s">
        <v>73</v>
      </c>
      <c r="B869" t="s">
        <v>104</v>
      </c>
      <c r="C869">
        <v>30.046448194412115</v>
      </c>
    </row>
    <row r="870" spans="1:3" x14ac:dyDescent="0.2">
      <c r="A870" t="s">
        <v>40</v>
      </c>
      <c r="B870" t="s">
        <v>104</v>
      </c>
      <c r="C870">
        <v>34.040061496918845</v>
      </c>
    </row>
    <row r="871" spans="1:3" x14ac:dyDescent="0.2">
      <c r="A871" t="s">
        <v>41</v>
      </c>
      <c r="B871" t="s">
        <v>104</v>
      </c>
      <c r="C871">
        <v>23.57557773224929</v>
      </c>
    </row>
    <row r="872" spans="1:3" x14ac:dyDescent="0.2">
      <c r="A872" t="s">
        <v>39</v>
      </c>
      <c r="B872" t="s">
        <v>104</v>
      </c>
      <c r="C872">
        <v>107.95132501402551</v>
      </c>
    </row>
    <row r="873" spans="1:3" x14ac:dyDescent="0.2">
      <c r="A873" t="s">
        <v>42</v>
      </c>
      <c r="B873" t="s">
        <v>104</v>
      </c>
      <c r="C873">
        <v>56.572038777894399</v>
      </c>
    </row>
    <row r="874" spans="1:3" x14ac:dyDescent="0.2">
      <c r="A874" t="s">
        <v>38</v>
      </c>
      <c r="B874" t="s">
        <v>104</v>
      </c>
      <c r="C874">
        <v>38.367156664997289</v>
      </c>
    </row>
    <row r="875" spans="1:3" x14ac:dyDescent="0.2">
      <c r="A875" t="s">
        <v>45</v>
      </c>
      <c r="B875" t="s">
        <v>104</v>
      </c>
      <c r="C875">
        <v>48.279916868596693</v>
      </c>
    </row>
    <row r="876" spans="1:3" x14ac:dyDescent="0.2">
      <c r="A876" t="s">
        <v>43</v>
      </c>
      <c r="B876" t="s">
        <v>104</v>
      </c>
      <c r="C876">
        <v>13.240358021177508</v>
      </c>
    </row>
    <row r="877" spans="1:3" x14ac:dyDescent="0.2">
      <c r="A877" t="s">
        <v>53</v>
      </c>
      <c r="B877" t="s">
        <v>253</v>
      </c>
      <c r="C877">
        <v>2.5494492972902756</v>
      </c>
    </row>
    <row r="878" spans="1:3" x14ac:dyDescent="0.2">
      <c r="A878" t="s">
        <v>63</v>
      </c>
      <c r="B878" t="s">
        <v>274</v>
      </c>
      <c r="C878">
        <v>4.6908091938879712</v>
      </c>
    </row>
    <row r="879" spans="1:3" x14ac:dyDescent="0.2">
      <c r="A879" t="s">
        <v>61</v>
      </c>
      <c r="B879" t="s">
        <v>274</v>
      </c>
      <c r="C879">
        <v>1.5405147409216926</v>
      </c>
    </row>
    <row r="880" spans="1:3" x14ac:dyDescent="0.2">
      <c r="A880" t="s">
        <v>53</v>
      </c>
      <c r="B880" t="s">
        <v>274</v>
      </c>
      <c r="C880">
        <v>3.7881771756542819</v>
      </c>
    </row>
    <row r="881" spans="1:3" x14ac:dyDescent="0.2">
      <c r="A881" t="s">
        <v>61</v>
      </c>
      <c r="B881" t="s">
        <v>140</v>
      </c>
      <c r="C881">
        <v>4.6752909924741042</v>
      </c>
    </row>
    <row r="882" spans="1:3" x14ac:dyDescent="0.2">
      <c r="A882" t="s">
        <v>52</v>
      </c>
      <c r="B882" t="s">
        <v>140</v>
      </c>
      <c r="C882">
        <v>11.7766870688413</v>
      </c>
    </row>
    <row r="883" spans="1:3" x14ac:dyDescent="0.2">
      <c r="A883" t="s">
        <v>53</v>
      </c>
      <c r="B883" t="s">
        <v>140</v>
      </c>
      <c r="C883">
        <v>13.355982162691001</v>
      </c>
    </row>
    <row r="884" spans="1:3" x14ac:dyDescent="0.2">
      <c r="A884" t="s">
        <v>46</v>
      </c>
      <c r="B884" t="s">
        <v>140</v>
      </c>
      <c r="C884">
        <v>30.898718371897473</v>
      </c>
    </row>
    <row r="885" spans="1:3" x14ac:dyDescent="0.2">
      <c r="A885" t="s">
        <v>49</v>
      </c>
      <c r="B885" t="s">
        <v>140</v>
      </c>
      <c r="C885">
        <v>28.102863136988343</v>
      </c>
    </row>
    <row r="886" spans="1:3" x14ac:dyDescent="0.2">
      <c r="A886" t="s">
        <v>62</v>
      </c>
      <c r="B886" t="s">
        <v>140</v>
      </c>
      <c r="C886">
        <v>63.204546517870149</v>
      </c>
    </row>
    <row r="887" spans="1:3" x14ac:dyDescent="0.2">
      <c r="A887" t="s">
        <v>56</v>
      </c>
      <c r="B887" t="s">
        <v>140</v>
      </c>
      <c r="C887">
        <v>28.751682519540669</v>
      </c>
    </row>
    <row r="888" spans="1:3" x14ac:dyDescent="0.2">
      <c r="A888" t="s">
        <v>39</v>
      </c>
      <c r="B888" t="s">
        <v>140</v>
      </c>
      <c r="C888">
        <v>46.256366670563288</v>
      </c>
    </row>
    <row r="889" spans="1:3" x14ac:dyDescent="0.2">
      <c r="A889" t="s">
        <v>42</v>
      </c>
      <c r="B889" t="s">
        <v>140</v>
      </c>
      <c r="C889">
        <v>28.845458846788659</v>
      </c>
    </row>
    <row r="890" spans="1:3" x14ac:dyDescent="0.2">
      <c r="A890" t="s">
        <v>45</v>
      </c>
      <c r="B890" t="s">
        <v>140</v>
      </c>
      <c r="C890">
        <v>26.48450567681563</v>
      </c>
    </row>
    <row r="891" spans="1:3" x14ac:dyDescent="0.2">
      <c r="A891" t="s">
        <v>62</v>
      </c>
      <c r="B891" t="s">
        <v>207</v>
      </c>
      <c r="C891">
        <v>11.668590383395831</v>
      </c>
    </row>
    <row r="892" spans="1:3" x14ac:dyDescent="0.2">
      <c r="A892" t="s">
        <v>39</v>
      </c>
      <c r="B892" t="s">
        <v>207</v>
      </c>
      <c r="C892">
        <v>5.1969604490803452</v>
      </c>
    </row>
    <row r="893" spans="1:3" x14ac:dyDescent="0.2">
      <c r="A893" t="s">
        <v>69</v>
      </c>
      <c r="B893" t="s">
        <v>109</v>
      </c>
      <c r="C893">
        <v>10.245261028111495</v>
      </c>
    </row>
    <row r="894" spans="1:3" x14ac:dyDescent="0.2">
      <c r="A894" t="s">
        <v>63</v>
      </c>
      <c r="B894" t="s">
        <v>109</v>
      </c>
      <c r="C894">
        <v>58.067362020270664</v>
      </c>
    </row>
    <row r="895" spans="1:3" x14ac:dyDescent="0.2">
      <c r="A895" t="s">
        <v>64</v>
      </c>
      <c r="B895" t="s">
        <v>109</v>
      </c>
      <c r="C895">
        <v>57.105809171297921</v>
      </c>
    </row>
    <row r="896" spans="1:3" x14ac:dyDescent="0.2">
      <c r="A896" t="s">
        <v>61</v>
      </c>
      <c r="B896" t="s">
        <v>109</v>
      </c>
      <c r="C896">
        <v>30.93467033524345</v>
      </c>
    </row>
    <row r="897" spans="1:3" x14ac:dyDescent="0.2">
      <c r="A897" t="s">
        <v>50</v>
      </c>
      <c r="B897" t="s">
        <v>109</v>
      </c>
      <c r="C897">
        <v>101.12942141194851</v>
      </c>
    </row>
    <row r="898" spans="1:3" x14ac:dyDescent="0.2">
      <c r="A898" t="s">
        <v>52</v>
      </c>
      <c r="B898" t="s">
        <v>109</v>
      </c>
      <c r="C898">
        <v>153.98246454666545</v>
      </c>
    </row>
    <row r="899" spans="1:3" x14ac:dyDescent="0.2">
      <c r="A899" t="s">
        <v>71</v>
      </c>
      <c r="B899" t="s">
        <v>109</v>
      </c>
      <c r="C899">
        <v>12.805169273852124</v>
      </c>
    </row>
    <row r="900" spans="1:3" x14ac:dyDescent="0.2">
      <c r="A900" t="s">
        <v>53</v>
      </c>
      <c r="B900" t="s">
        <v>109</v>
      </c>
      <c r="C900">
        <v>179.03650680541537</v>
      </c>
    </row>
    <row r="901" spans="1:3" x14ac:dyDescent="0.2">
      <c r="A901" t="s">
        <v>74</v>
      </c>
      <c r="B901" t="s">
        <v>109</v>
      </c>
      <c r="C901">
        <v>6.2365221700297182</v>
      </c>
    </row>
    <row r="902" spans="1:3" x14ac:dyDescent="0.2">
      <c r="A902" t="s">
        <v>46</v>
      </c>
      <c r="B902" t="s">
        <v>109</v>
      </c>
      <c r="C902">
        <v>680.44616329346422</v>
      </c>
    </row>
    <row r="903" spans="1:3" x14ac:dyDescent="0.2">
      <c r="A903" t="s">
        <v>49</v>
      </c>
      <c r="B903" t="s">
        <v>109</v>
      </c>
      <c r="C903">
        <v>434.42769352824541</v>
      </c>
    </row>
    <row r="904" spans="1:3" x14ac:dyDescent="0.2">
      <c r="A904" t="s">
        <v>62</v>
      </c>
      <c r="B904" t="s">
        <v>109</v>
      </c>
      <c r="C904">
        <v>933.19215561424164</v>
      </c>
    </row>
    <row r="905" spans="1:3" x14ac:dyDescent="0.2">
      <c r="A905" t="s">
        <v>65</v>
      </c>
      <c r="B905" t="s">
        <v>109</v>
      </c>
      <c r="C905">
        <v>41.137576528705402</v>
      </c>
    </row>
    <row r="906" spans="1:3" x14ac:dyDescent="0.2">
      <c r="A906" t="s">
        <v>57</v>
      </c>
      <c r="B906" t="s">
        <v>109</v>
      </c>
      <c r="C906">
        <v>70.516413516681268</v>
      </c>
    </row>
    <row r="907" spans="1:3" x14ac:dyDescent="0.2">
      <c r="A907" t="s">
        <v>60</v>
      </c>
      <c r="B907" t="s">
        <v>109</v>
      </c>
      <c r="C907">
        <v>34.957579941613723</v>
      </c>
    </row>
    <row r="908" spans="1:3" x14ac:dyDescent="0.2">
      <c r="A908" t="s">
        <v>56</v>
      </c>
      <c r="B908" t="s">
        <v>109</v>
      </c>
      <c r="C908">
        <v>329.19481400700096</v>
      </c>
    </row>
    <row r="909" spans="1:3" x14ac:dyDescent="0.2">
      <c r="A909" t="s">
        <v>73</v>
      </c>
      <c r="B909" t="s">
        <v>109</v>
      </c>
      <c r="C909">
        <v>354.07584576515256</v>
      </c>
    </row>
    <row r="910" spans="1:3" x14ac:dyDescent="0.2">
      <c r="A910" t="s">
        <v>40</v>
      </c>
      <c r="B910" t="s">
        <v>109</v>
      </c>
      <c r="C910">
        <v>572.0768964850671</v>
      </c>
    </row>
    <row r="911" spans="1:3" x14ac:dyDescent="0.2">
      <c r="A911" t="s">
        <v>41</v>
      </c>
      <c r="B911" t="s">
        <v>109</v>
      </c>
      <c r="C911">
        <v>389.21024699305855</v>
      </c>
    </row>
    <row r="912" spans="1:3" x14ac:dyDescent="0.2">
      <c r="A912" t="s">
        <v>39</v>
      </c>
      <c r="B912" t="s">
        <v>109</v>
      </c>
      <c r="C912">
        <v>1032.8152281069147</v>
      </c>
    </row>
    <row r="913" spans="1:3" x14ac:dyDescent="0.2">
      <c r="A913" t="s">
        <v>42</v>
      </c>
      <c r="B913" t="s">
        <v>109</v>
      </c>
      <c r="C913">
        <v>351.77289976904143</v>
      </c>
    </row>
    <row r="914" spans="1:3" x14ac:dyDescent="0.2">
      <c r="A914" t="s">
        <v>38</v>
      </c>
      <c r="B914" t="s">
        <v>109</v>
      </c>
      <c r="C914">
        <v>157.89003307763514</v>
      </c>
    </row>
    <row r="915" spans="1:3" x14ac:dyDescent="0.2">
      <c r="A915" t="s">
        <v>44</v>
      </c>
      <c r="B915" t="s">
        <v>109</v>
      </c>
      <c r="C915">
        <v>65.095633695805844</v>
      </c>
    </row>
    <row r="916" spans="1:3" x14ac:dyDescent="0.2">
      <c r="A916" t="s">
        <v>45</v>
      </c>
      <c r="B916" t="s">
        <v>109</v>
      </c>
      <c r="C916">
        <v>258.00663659151718</v>
      </c>
    </row>
    <row r="917" spans="1:3" x14ac:dyDescent="0.2">
      <c r="A917" t="s">
        <v>43</v>
      </c>
      <c r="B917" t="s">
        <v>109</v>
      </c>
      <c r="C917">
        <v>114.38471055807464</v>
      </c>
    </row>
    <row r="918" spans="1:3" x14ac:dyDescent="0.2">
      <c r="A918" t="s">
        <v>46</v>
      </c>
      <c r="B918" t="s">
        <v>170</v>
      </c>
      <c r="C918">
        <v>5.6086718437785121</v>
      </c>
    </row>
    <row r="919" spans="1:3" x14ac:dyDescent="0.2">
      <c r="A919" t="s">
        <v>49</v>
      </c>
      <c r="B919" t="s">
        <v>170</v>
      </c>
      <c r="C919">
        <v>3.8783080031259098</v>
      </c>
    </row>
    <row r="920" spans="1:3" x14ac:dyDescent="0.2">
      <c r="A920" t="s">
        <v>56</v>
      </c>
      <c r="B920" t="s">
        <v>170</v>
      </c>
      <c r="C920">
        <v>6.8283550549800118</v>
      </c>
    </row>
    <row r="921" spans="1:3" x14ac:dyDescent="0.2">
      <c r="A921" t="s">
        <v>73</v>
      </c>
      <c r="B921" t="s">
        <v>170</v>
      </c>
      <c r="C921">
        <v>10.531545170635216</v>
      </c>
    </row>
    <row r="922" spans="1:3" x14ac:dyDescent="0.2">
      <c r="A922" t="s">
        <v>46</v>
      </c>
      <c r="B922" t="s">
        <v>110</v>
      </c>
      <c r="C922">
        <v>95.448568697388708</v>
      </c>
    </row>
    <row r="923" spans="1:3" x14ac:dyDescent="0.2">
      <c r="A923" t="s">
        <v>49</v>
      </c>
      <c r="B923" t="s">
        <v>110</v>
      </c>
      <c r="C923">
        <v>51.402173137963906</v>
      </c>
    </row>
    <row r="924" spans="1:3" x14ac:dyDescent="0.2">
      <c r="A924" t="s">
        <v>62</v>
      </c>
      <c r="B924" t="s">
        <v>110</v>
      </c>
      <c r="C924">
        <v>366.46349366208477</v>
      </c>
    </row>
    <row r="925" spans="1:3" x14ac:dyDescent="0.2">
      <c r="A925" t="s">
        <v>57</v>
      </c>
      <c r="B925" t="s">
        <v>110</v>
      </c>
      <c r="C925">
        <v>103.77009118497935</v>
      </c>
    </row>
    <row r="926" spans="1:3" x14ac:dyDescent="0.2">
      <c r="A926" t="s">
        <v>60</v>
      </c>
      <c r="B926" t="s">
        <v>110</v>
      </c>
      <c r="C926">
        <v>5.1309475910945865</v>
      </c>
    </row>
    <row r="927" spans="1:3" x14ac:dyDescent="0.2">
      <c r="A927" t="s">
        <v>56</v>
      </c>
      <c r="B927" t="s">
        <v>110</v>
      </c>
      <c r="C927">
        <v>29.38103198617473</v>
      </c>
    </row>
    <row r="928" spans="1:3" x14ac:dyDescent="0.2">
      <c r="A928" t="s">
        <v>73</v>
      </c>
      <c r="B928" t="s">
        <v>110</v>
      </c>
      <c r="C928">
        <v>33.363555144873672</v>
      </c>
    </row>
    <row r="929" spans="1:3" x14ac:dyDescent="0.2">
      <c r="A929" t="s">
        <v>46</v>
      </c>
      <c r="B929" t="s">
        <v>198</v>
      </c>
      <c r="C929">
        <v>3.4821952519478288</v>
      </c>
    </row>
    <row r="930" spans="1:3" x14ac:dyDescent="0.2">
      <c r="A930" t="s">
        <v>49</v>
      </c>
      <c r="B930" t="s">
        <v>198</v>
      </c>
      <c r="C930">
        <v>1.6337790938748546</v>
      </c>
    </row>
    <row r="931" spans="1:3" x14ac:dyDescent="0.2">
      <c r="A931" t="s">
        <v>69</v>
      </c>
      <c r="B931" t="s">
        <v>91</v>
      </c>
      <c r="C931">
        <v>8.7019358184069144</v>
      </c>
    </row>
    <row r="932" spans="1:3" x14ac:dyDescent="0.2">
      <c r="A932" t="s">
        <v>63</v>
      </c>
      <c r="B932" t="s">
        <v>91</v>
      </c>
      <c r="C932">
        <v>23.328149529315613</v>
      </c>
    </row>
    <row r="933" spans="1:3" x14ac:dyDescent="0.2">
      <c r="A933" t="s">
        <v>64</v>
      </c>
      <c r="B933" t="s">
        <v>91</v>
      </c>
      <c r="C933">
        <v>26.954502893295661</v>
      </c>
    </row>
    <row r="934" spans="1:3" x14ac:dyDescent="0.2">
      <c r="A934" t="s">
        <v>61</v>
      </c>
      <c r="B934" t="s">
        <v>91</v>
      </c>
      <c r="C934">
        <v>6.7198787124251727</v>
      </c>
    </row>
    <row r="935" spans="1:3" x14ac:dyDescent="0.2">
      <c r="A935" t="s">
        <v>50</v>
      </c>
      <c r="B935" t="s">
        <v>91</v>
      </c>
      <c r="C935">
        <v>30.022573418525358</v>
      </c>
    </row>
    <row r="936" spans="1:3" x14ac:dyDescent="0.2">
      <c r="A936" t="s">
        <v>52</v>
      </c>
      <c r="B936" t="s">
        <v>91</v>
      </c>
      <c r="C936">
        <v>30.239071203145958</v>
      </c>
    </row>
    <row r="937" spans="1:3" x14ac:dyDescent="0.2">
      <c r="A937" t="s">
        <v>71</v>
      </c>
      <c r="B937" t="s">
        <v>91</v>
      </c>
      <c r="C937">
        <v>3.3371089107006195</v>
      </c>
    </row>
    <row r="938" spans="1:3" x14ac:dyDescent="0.2">
      <c r="A938" t="s">
        <v>53</v>
      </c>
      <c r="B938" t="s">
        <v>91</v>
      </c>
      <c r="C938">
        <v>39.045747484630063</v>
      </c>
    </row>
    <row r="939" spans="1:3" x14ac:dyDescent="0.2">
      <c r="A939" t="s">
        <v>74</v>
      </c>
      <c r="B939" t="s">
        <v>91</v>
      </c>
      <c r="C939">
        <v>1.3379664062293803</v>
      </c>
    </row>
    <row r="940" spans="1:3" x14ac:dyDescent="0.2">
      <c r="A940" t="s">
        <v>46</v>
      </c>
      <c r="B940" t="s">
        <v>91</v>
      </c>
      <c r="C940">
        <v>141.4386474478481</v>
      </c>
    </row>
    <row r="941" spans="1:3" x14ac:dyDescent="0.2">
      <c r="A941" t="s">
        <v>49</v>
      </c>
      <c r="B941" t="s">
        <v>91</v>
      </c>
      <c r="C941">
        <v>112.77009441069775</v>
      </c>
    </row>
    <row r="942" spans="1:3" x14ac:dyDescent="0.2">
      <c r="A942" t="s">
        <v>62</v>
      </c>
      <c r="B942" t="s">
        <v>91</v>
      </c>
      <c r="C942">
        <v>86.866730981886562</v>
      </c>
    </row>
    <row r="943" spans="1:3" x14ac:dyDescent="0.2">
      <c r="A943" t="s">
        <v>65</v>
      </c>
      <c r="B943" t="s">
        <v>91</v>
      </c>
      <c r="C943">
        <v>39.733123473549348</v>
      </c>
    </row>
    <row r="944" spans="1:3" x14ac:dyDescent="0.2">
      <c r="A944" t="s">
        <v>57</v>
      </c>
      <c r="B944" t="s">
        <v>91</v>
      </c>
      <c r="C944">
        <v>57.955030781114672</v>
      </c>
    </row>
    <row r="945" spans="1:3" x14ac:dyDescent="0.2">
      <c r="A945" t="s">
        <v>60</v>
      </c>
      <c r="B945" t="s">
        <v>91</v>
      </c>
      <c r="C945">
        <v>20.04619513854124</v>
      </c>
    </row>
    <row r="946" spans="1:3" x14ac:dyDescent="0.2">
      <c r="A946" t="s">
        <v>56</v>
      </c>
      <c r="B946" t="s">
        <v>91</v>
      </c>
      <c r="C946">
        <v>189.35982059061732</v>
      </c>
    </row>
    <row r="947" spans="1:3" x14ac:dyDescent="0.2">
      <c r="A947" t="s">
        <v>73</v>
      </c>
      <c r="B947" t="s">
        <v>91</v>
      </c>
      <c r="C947">
        <v>209.94688883669346</v>
      </c>
    </row>
    <row r="948" spans="1:3" x14ac:dyDescent="0.2">
      <c r="A948" t="s">
        <v>40</v>
      </c>
      <c r="B948" t="s">
        <v>91</v>
      </c>
      <c r="C948">
        <v>70.090515832761938</v>
      </c>
    </row>
    <row r="949" spans="1:3" x14ac:dyDescent="0.2">
      <c r="A949" t="s">
        <v>41</v>
      </c>
      <c r="B949" t="s">
        <v>91</v>
      </c>
      <c r="C949">
        <v>82.91023713038021</v>
      </c>
    </row>
    <row r="950" spans="1:3" x14ac:dyDescent="0.2">
      <c r="A950" t="s">
        <v>39</v>
      </c>
      <c r="B950" t="s">
        <v>91</v>
      </c>
      <c r="C950">
        <v>121.54770319649489</v>
      </c>
    </row>
    <row r="951" spans="1:3" x14ac:dyDescent="0.2">
      <c r="A951" t="s">
        <v>42</v>
      </c>
      <c r="B951" t="s">
        <v>91</v>
      </c>
      <c r="C951">
        <v>154.82237008270934</v>
      </c>
    </row>
    <row r="952" spans="1:3" x14ac:dyDescent="0.2">
      <c r="A952" t="s">
        <v>38</v>
      </c>
      <c r="B952" t="s">
        <v>91</v>
      </c>
      <c r="C952">
        <v>111.89710259932207</v>
      </c>
    </row>
    <row r="953" spans="1:3" x14ac:dyDescent="0.2">
      <c r="A953" t="s">
        <v>44</v>
      </c>
      <c r="B953" t="s">
        <v>91</v>
      </c>
      <c r="C953">
        <v>76.073605174014077</v>
      </c>
    </row>
    <row r="954" spans="1:3" x14ac:dyDescent="0.2">
      <c r="A954" t="s">
        <v>45</v>
      </c>
      <c r="B954" t="s">
        <v>91</v>
      </c>
      <c r="C954">
        <v>176.74242561622043</v>
      </c>
    </row>
    <row r="955" spans="1:3" x14ac:dyDescent="0.2">
      <c r="A955" t="s">
        <v>43</v>
      </c>
      <c r="B955" t="s">
        <v>91</v>
      </c>
      <c r="C955">
        <v>57.082612704010337</v>
      </c>
    </row>
    <row r="956" spans="1:3" x14ac:dyDescent="0.2">
      <c r="A956" t="s">
        <v>60</v>
      </c>
      <c r="B956" t="s">
        <v>124</v>
      </c>
      <c r="C956">
        <v>8.1237317686454258</v>
      </c>
    </row>
    <row r="957" spans="1:3" x14ac:dyDescent="0.2">
      <c r="A957" t="s">
        <v>60</v>
      </c>
      <c r="B957" t="s">
        <v>124</v>
      </c>
      <c r="C957">
        <v>3.3412368544167914</v>
      </c>
    </row>
    <row r="958" spans="1:3" x14ac:dyDescent="0.2">
      <c r="A958" t="s">
        <v>73</v>
      </c>
      <c r="B958" t="s">
        <v>124</v>
      </c>
      <c r="C958">
        <v>12.750259275714816</v>
      </c>
    </row>
    <row r="959" spans="1:3" x14ac:dyDescent="0.2">
      <c r="A959" t="s">
        <v>73</v>
      </c>
      <c r="B959" t="s">
        <v>124</v>
      </c>
      <c r="C959">
        <v>6.1547433480892977</v>
      </c>
    </row>
    <row r="960" spans="1:3" x14ac:dyDescent="0.2">
      <c r="A960" t="s">
        <v>45</v>
      </c>
      <c r="B960" t="s">
        <v>124</v>
      </c>
      <c r="C960">
        <v>14.505182244085162</v>
      </c>
    </row>
    <row r="961" spans="1:3" x14ac:dyDescent="0.2">
      <c r="A961" t="s">
        <v>45</v>
      </c>
      <c r="B961" t="s">
        <v>124</v>
      </c>
      <c r="C961">
        <v>5.9640674911490681</v>
      </c>
    </row>
    <row r="962" spans="1:3" x14ac:dyDescent="0.2">
      <c r="A962" t="s">
        <v>43</v>
      </c>
      <c r="B962" t="s">
        <v>124</v>
      </c>
      <c r="C962">
        <v>8.0289712303265386</v>
      </c>
    </row>
    <row r="963" spans="1:3" x14ac:dyDescent="0.2">
      <c r="A963" t="s">
        <v>43</v>
      </c>
      <c r="B963" t="s">
        <v>124</v>
      </c>
      <c r="C963">
        <v>3.3630259489414533</v>
      </c>
    </row>
    <row r="964" spans="1:3" x14ac:dyDescent="0.2">
      <c r="A964" t="s">
        <v>69</v>
      </c>
      <c r="B964" t="s">
        <v>137</v>
      </c>
      <c r="C964">
        <v>0.41976201348077463</v>
      </c>
    </row>
    <row r="965" spans="1:3" x14ac:dyDescent="0.2">
      <c r="A965" t="s">
        <v>63</v>
      </c>
      <c r="B965" t="s">
        <v>137</v>
      </c>
      <c r="C965">
        <v>6.3275236514332525</v>
      </c>
    </row>
    <row r="966" spans="1:3" x14ac:dyDescent="0.2">
      <c r="A966" t="s">
        <v>53</v>
      </c>
      <c r="B966" t="s">
        <v>137</v>
      </c>
      <c r="C966">
        <v>15.39390083558907</v>
      </c>
    </row>
    <row r="967" spans="1:3" x14ac:dyDescent="0.2">
      <c r="A967" t="s">
        <v>46</v>
      </c>
      <c r="B967" t="s">
        <v>137</v>
      </c>
      <c r="C967">
        <v>16.593301438086986</v>
      </c>
    </row>
    <row r="968" spans="1:3" x14ac:dyDescent="0.2">
      <c r="A968" t="s">
        <v>62</v>
      </c>
      <c r="B968" t="s">
        <v>137</v>
      </c>
      <c r="C968">
        <v>17.549290762888685</v>
      </c>
    </row>
    <row r="969" spans="1:3" x14ac:dyDescent="0.2">
      <c r="A969" t="s">
        <v>57</v>
      </c>
      <c r="B969" t="s">
        <v>137</v>
      </c>
      <c r="C969">
        <v>15.820940442827192</v>
      </c>
    </row>
    <row r="970" spans="1:3" x14ac:dyDescent="0.2">
      <c r="A970" t="s">
        <v>56</v>
      </c>
      <c r="B970" t="s">
        <v>137</v>
      </c>
      <c r="C970">
        <v>20.573448178014491</v>
      </c>
    </row>
    <row r="971" spans="1:3" x14ac:dyDescent="0.2">
      <c r="A971" t="s">
        <v>56</v>
      </c>
      <c r="B971" t="s">
        <v>137</v>
      </c>
      <c r="C971">
        <v>1.7559505938451641</v>
      </c>
    </row>
    <row r="972" spans="1:3" x14ac:dyDescent="0.2">
      <c r="A972" t="s">
        <v>40</v>
      </c>
      <c r="B972" t="s">
        <v>137</v>
      </c>
      <c r="C972">
        <v>20.902284575885293</v>
      </c>
    </row>
    <row r="973" spans="1:3" x14ac:dyDescent="0.2">
      <c r="A973" t="s">
        <v>40</v>
      </c>
      <c r="B973" t="s">
        <v>137</v>
      </c>
      <c r="C973">
        <v>2.2903089407231167</v>
      </c>
    </row>
    <row r="974" spans="1:3" x14ac:dyDescent="0.2">
      <c r="A974" t="s">
        <v>41</v>
      </c>
      <c r="B974" t="s">
        <v>137</v>
      </c>
      <c r="C974">
        <v>21.234586771526043</v>
      </c>
    </row>
    <row r="975" spans="1:3" x14ac:dyDescent="0.2">
      <c r="A975" t="s">
        <v>41</v>
      </c>
      <c r="B975" t="s">
        <v>137</v>
      </c>
      <c r="C975">
        <v>2.9271300222606422</v>
      </c>
    </row>
    <row r="976" spans="1:3" x14ac:dyDescent="0.2">
      <c r="A976" t="s">
        <v>38</v>
      </c>
      <c r="B976" t="s">
        <v>137</v>
      </c>
      <c r="C976">
        <v>14.977164893527265</v>
      </c>
    </row>
    <row r="977" spans="1:3" x14ac:dyDescent="0.2">
      <c r="A977" t="s">
        <v>45</v>
      </c>
      <c r="B977" t="s">
        <v>137</v>
      </c>
      <c r="C977">
        <v>17.979392703607179</v>
      </c>
    </row>
    <row r="978" spans="1:3" x14ac:dyDescent="0.2">
      <c r="A978" t="s">
        <v>63</v>
      </c>
      <c r="B978" t="s">
        <v>127</v>
      </c>
      <c r="C978">
        <v>3.4076960562094243</v>
      </c>
    </row>
    <row r="979" spans="1:3" x14ac:dyDescent="0.2">
      <c r="A979" t="s">
        <v>64</v>
      </c>
      <c r="B979" t="s">
        <v>127</v>
      </c>
      <c r="C979">
        <v>3.4115748714288747</v>
      </c>
    </row>
    <row r="980" spans="1:3" x14ac:dyDescent="0.2">
      <c r="A980" t="s">
        <v>50</v>
      </c>
      <c r="B980" t="s">
        <v>127</v>
      </c>
      <c r="C980">
        <v>2.2533194449520653</v>
      </c>
    </row>
    <row r="981" spans="1:3" x14ac:dyDescent="0.2">
      <c r="A981" t="s">
        <v>52</v>
      </c>
      <c r="B981" t="s">
        <v>127</v>
      </c>
      <c r="C981">
        <v>1.8683595741736783</v>
      </c>
    </row>
    <row r="982" spans="1:3" x14ac:dyDescent="0.2">
      <c r="A982" t="s">
        <v>53</v>
      </c>
      <c r="B982" t="s">
        <v>127</v>
      </c>
      <c r="C982">
        <v>2.5570295763785302</v>
      </c>
    </row>
    <row r="983" spans="1:3" x14ac:dyDescent="0.2">
      <c r="A983" t="s">
        <v>46</v>
      </c>
      <c r="B983" t="s">
        <v>127</v>
      </c>
      <c r="C983">
        <v>3.3387658939833345</v>
      </c>
    </row>
    <row r="984" spans="1:3" x14ac:dyDescent="0.2">
      <c r="A984" t="s">
        <v>49</v>
      </c>
      <c r="B984" t="s">
        <v>127</v>
      </c>
      <c r="C984">
        <v>2.5177398211730648</v>
      </c>
    </row>
    <row r="985" spans="1:3" x14ac:dyDescent="0.2">
      <c r="A985" t="s">
        <v>62</v>
      </c>
      <c r="B985" t="s">
        <v>127</v>
      </c>
      <c r="C985">
        <v>4.2697481191310658</v>
      </c>
    </row>
    <row r="986" spans="1:3" x14ac:dyDescent="0.2">
      <c r="A986" t="s">
        <v>57</v>
      </c>
      <c r="B986" t="s">
        <v>127</v>
      </c>
      <c r="C986">
        <v>1.7258929513949965</v>
      </c>
    </row>
    <row r="987" spans="1:3" x14ac:dyDescent="0.2">
      <c r="A987" t="s">
        <v>39</v>
      </c>
      <c r="B987" t="s">
        <v>127</v>
      </c>
      <c r="C987">
        <v>53.935569373003972</v>
      </c>
    </row>
    <row r="988" spans="1:3" x14ac:dyDescent="0.2">
      <c r="A988" t="s">
        <v>39</v>
      </c>
      <c r="B988" t="s">
        <v>127</v>
      </c>
      <c r="C988">
        <v>7.5254440451264832</v>
      </c>
    </row>
    <row r="989" spans="1:3" x14ac:dyDescent="0.2">
      <c r="A989" t="s">
        <v>42</v>
      </c>
      <c r="B989" t="s">
        <v>127</v>
      </c>
      <c r="C989">
        <v>21.460834650335048</v>
      </c>
    </row>
    <row r="990" spans="1:3" x14ac:dyDescent="0.2">
      <c r="A990" t="s">
        <v>42</v>
      </c>
      <c r="B990" t="s">
        <v>127</v>
      </c>
      <c r="C990">
        <v>3.4639222345976584</v>
      </c>
    </row>
    <row r="991" spans="1:3" x14ac:dyDescent="0.2">
      <c r="A991" t="s">
        <v>45</v>
      </c>
      <c r="B991" t="s">
        <v>127</v>
      </c>
      <c r="C991">
        <v>1.1787217851022274</v>
      </c>
    </row>
    <row r="992" spans="1:3" x14ac:dyDescent="0.2">
      <c r="A992" t="s">
        <v>69</v>
      </c>
      <c r="B992" t="s">
        <v>99</v>
      </c>
      <c r="C992">
        <v>72.606762127387427</v>
      </c>
    </row>
    <row r="993" spans="1:3" x14ac:dyDescent="0.2">
      <c r="A993" t="s">
        <v>63</v>
      </c>
      <c r="B993" t="s">
        <v>99</v>
      </c>
      <c r="C993">
        <v>257.51527574603392</v>
      </c>
    </row>
    <row r="994" spans="1:3" x14ac:dyDescent="0.2">
      <c r="A994" t="s">
        <v>64</v>
      </c>
      <c r="B994" t="s">
        <v>99</v>
      </c>
      <c r="C994">
        <v>23.31283957182519</v>
      </c>
    </row>
    <row r="995" spans="1:3" x14ac:dyDescent="0.2">
      <c r="A995" t="s">
        <v>61</v>
      </c>
      <c r="B995" t="s">
        <v>99</v>
      </c>
      <c r="C995">
        <v>6.3972000358321592</v>
      </c>
    </row>
    <row r="996" spans="1:3" x14ac:dyDescent="0.2">
      <c r="A996" t="s">
        <v>50</v>
      </c>
      <c r="B996" t="s">
        <v>99</v>
      </c>
      <c r="C996">
        <v>268.3348949164602</v>
      </c>
    </row>
    <row r="997" spans="1:3" x14ac:dyDescent="0.2">
      <c r="A997" t="s">
        <v>52</v>
      </c>
      <c r="B997" t="s">
        <v>99</v>
      </c>
      <c r="C997">
        <v>344.74206085208664</v>
      </c>
    </row>
    <row r="998" spans="1:3" x14ac:dyDescent="0.2">
      <c r="A998" t="s">
        <v>52</v>
      </c>
      <c r="B998" t="s">
        <v>99</v>
      </c>
      <c r="C998">
        <v>9.4984172072868063</v>
      </c>
    </row>
    <row r="999" spans="1:3" x14ac:dyDescent="0.2">
      <c r="A999" t="s">
        <v>71</v>
      </c>
      <c r="B999" t="s">
        <v>99</v>
      </c>
      <c r="C999">
        <v>26.409642714661889</v>
      </c>
    </row>
    <row r="1000" spans="1:3" x14ac:dyDescent="0.2">
      <c r="A1000" t="s">
        <v>53</v>
      </c>
      <c r="B1000" t="s">
        <v>99</v>
      </c>
      <c r="C1000">
        <v>362.32665893314623</v>
      </c>
    </row>
    <row r="1001" spans="1:3" x14ac:dyDescent="0.2">
      <c r="A1001" t="s">
        <v>74</v>
      </c>
      <c r="B1001" t="s">
        <v>99</v>
      </c>
      <c r="C1001">
        <v>18.392855670081577</v>
      </c>
    </row>
    <row r="1002" spans="1:3" x14ac:dyDescent="0.2">
      <c r="A1002" t="s">
        <v>46</v>
      </c>
      <c r="B1002" t="s">
        <v>99</v>
      </c>
      <c r="C1002">
        <v>1142.9020818740714</v>
      </c>
    </row>
    <row r="1003" spans="1:3" x14ac:dyDescent="0.2">
      <c r="A1003" t="s">
        <v>49</v>
      </c>
      <c r="B1003" t="s">
        <v>99</v>
      </c>
      <c r="C1003">
        <v>701.88268808966086</v>
      </c>
    </row>
    <row r="1004" spans="1:3" x14ac:dyDescent="0.2">
      <c r="A1004" t="s">
        <v>62</v>
      </c>
      <c r="B1004" t="s">
        <v>99</v>
      </c>
      <c r="C1004">
        <v>1702.6889390966162</v>
      </c>
    </row>
    <row r="1005" spans="1:3" x14ac:dyDescent="0.2">
      <c r="A1005" t="s">
        <v>65</v>
      </c>
      <c r="B1005" t="s">
        <v>99</v>
      </c>
      <c r="C1005">
        <v>82.127326678216562</v>
      </c>
    </row>
    <row r="1006" spans="1:3" x14ac:dyDescent="0.2">
      <c r="A1006" t="s">
        <v>65</v>
      </c>
      <c r="B1006" t="s">
        <v>99</v>
      </c>
      <c r="C1006">
        <v>32.269505102704834</v>
      </c>
    </row>
    <row r="1007" spans="1:3" x14ac:dyDescent="0.2">
      <c r="A1007" t="s">
        <v>57</v>
      </c>
      <c r="B1007" t="s">
        <v>99</v>
      </c>
      <c r="C1007">
        <v>1660.6082104301317</v>
      </c>
    </row>
    <row r="1008" spans="1:3" x14ac:dyDescent="0.2">
      <c r="A1008" t="s">
        <v>60</v>
      </c>
      <c r="B1008" t="s">
        <v>99</v>
      </c>
      <c r="C1008">
        <v>81.684921236671897</v>
      </c>
    </row>
    <row r="1009" spans="1:3" x14ac:dyDescent="0.2">
      <c r="A1009" t="s">
        <v>60</v>
      </c>
      <c r="B1009" t="s">
        <v>99</v>
      </c>
      <c r="C1009">
        <v>29.340615669019837</v>
      </c>
    </row>
    <row r="1010" spans="1:3" x14ac:dyDescent="0.2">
      <c r="A1010" t="s">
        <v>56</v>
      </c>
      <c r="B1010" t="s">
        <v>99</v>
      </c>
      <c r="C1010">
        <v>788.48676014207126</v>
      </c>
    </row>
    <row r="1011" spans="1:3" x14ac:dyDescent="0.2">
      <c r="A1011" t="s">
        <v>73</v>
      </c>
      <c r="B1011" t="s">
        <v>99</v>
      </c>
      <c r="C1011">
        <v>940.93239387221877</v>
      </c>
    </row>
    <row r="1012" spans="1:3" x14ac:dyDescent="0.2">
      <c r="A1012" t="s">
        <v>40</v>
      </c>
      <c r="B1012" t="s">
        <v>99</v>
      </c>
      <c r="C1012">
        <v>1060.2210932512664</v>
      </c>
    </row>
    <row r="1013" spans="1:3" x14ac:dyDescent="0.2">
      <c r="A1013" t="s">
        <v>41</v>
      </c>
      <c r="B1013" t="s">
        <v>99</v>
      </c>
      <c r="C1013">
        <v>1117.5181449923878</v>
      </c>
    </row>
    <row r="1014" spans="1:3" x14ac:dyDescent="0.2">
      <c r="A1014" t="s">
        <v>41</v>
      </c>
      <c r="B1014" t="s">
        <v>99</v>
      </c>
      <c r="C1014">
        <v>49.685948798508385</v>
      </c>
    </row>
    <row r="1015" spans="1:3" x14ac:dyDescent="0.2">
      <c r="A1015" t="s">
        <v>39</v>
      </c>
      <c r="B1015" t="s">
        <v>99</v>
      </c>
      <c r="C1015">
        <v>2222.1532010233618</v>
      </c>
    </row>
    <row r="1016" spans="1:3" x14ac:dyDescent="0.2">
      <c r="A1016" t="s">
        <v>42</v>
      </c>
      <c r="B1016" t="s">
        <v>99</v>
      </c>
      <c r="C1016">
        <v>968.53829094576326</v>
      </c>
    </row>
    <row r="1017" spans="1:3" x14ac:dyDescent="0.2">
      <c r="A1017" t="s">
        <v>38</v>
      </c>
      <c r="B1017" t="s">
        <v>99</v>
      </c>
      <c r="C1017">
        <v>466.98475325299864</v>
      </c>
    </row>
    <row r="1018" spans="1:3" x14ac:dyDescent="0.2">
      <c r="A1018" t="s">
        <v>38</v>
      </c>
      <c r="B1018" t="s">
        <v>99</v>
      </c>
      <c r="C1018">
        <v>118.83259655248568</v>
      </c>
    </row>
    <row r="1019" spans="1:3" x14ac:dyDescent="0.2">
      <c r="A1019" t="s">
        <v>44</v>
      </c>
      <c r="B1019" t="s">
        <v>99</v>
      </c>
      <c r="C1019">
        <v>269.6420473620426</v>
      </c>
    </row>
    <row r="1020" spans="1:3" x14ac:dyDescent="0.2">
      <c r="A1020" t="s">
        <v>45</v>
      </c>
      <c r="B1020" t="s">
        <v>99</v>
      </c>
      <c r="C1020">
        <v>924.43423708515866</v>
      </c>
    </row>
    <row r="1021" spans="1:3" x14ac:dyDescent="0.2">
      <c r="A1021" t="s">
        <v>43</v>
      </c>
      <c r="B1021" t="s">
        <v>99</v>
      </c>
      <c r="C1021">
        <v>329.38251126013142</v>
      </c>
    </row>
    <row r="1022" spans="1:3" x14ac:dyDescent="0.2">
      <c r="A1022" t="s">
        <v>43</v>
      </c>
      <c r="B1022" t="s">
        <v>99</v>
      </c>
      <c r="C1022">
        <v>21.750481470881098</v>
      </c>
    </row>
    <row r="1023" spans="1:3" x14ac:dyDescent="0.2">
      <c r="A1023" t="s">
        <v>53</v>
      </c>
      <c r="B1023" t="s">
        <v>163</v>
      </c>
      <c r="C1023">
        <v>3.0215678296605692</v>
      </c>
    </row>
    <row r="1024" spans="1:3" x14ac:dyDescent="0.2">
      <c r="A1024" t="s">
        <v>46</v>
      </c>
      <c r="B1024" t="s">
        <v>163</v>
      </c>
      <c r="C1024">
        <v>2.6901969261767862</v>
      </c>
    </row>
    <row r="1025" spans="1:3" x14ac:dyDescent="0.2">
      <c r="A1025" t="s">
        <v>49</v>
      </c>
      <c r="B1025" t="s">
        <v>163</v>
      </c>
      <c r="C1025">
        <v>1.8917361733203735</v>
      </c>
    </row>
    <row r="1026" spans="1:3" x14ac:dyDescent="0.2">
      <c r="A1026" t="s">
        <v>42</v>
      </c>
      <c r="B1026" t="s">
        <v>163</v>
      </c>
      <c r="C1026">
        <v>1.8304523358065483</v>
      </c>
    </row>
    <row r="1027" spans="1:3" x14ac:dyDescent="0.2">
      <c r="A1027" t="s">
        <v>45</v>
      </c>
      <c r="B1027" t="s">
        <v>163</v>
      </c>
      <c r="C1027">
        <v>2.0008618705236172</v>
      </c>
    </row>
    <row r="1028" spans="1:3" x14ac:dyDescent="0.2">
      <c r="A1028" t="s">
        <v>64</v>
      </c>
      <c r="B1028" t="s">
        <v>118</v>
      </c>
      <c r="C1028">
        <v>8.4726123594767451</v>
      </c>
    </row>
    <row r="1029" spans="1:3" x14ac:dyDescent="0.2">
      <c r="A1029" t="s">
        <v>61</v>
      </c>
      <c r="B1029" t="s">
        <v>118</v>
      </c>
      <c r="C1029">
        <v>2.8426083724602038</v>
      </c>
    </row>
    <row r="1030" spans="1:3" x14ac:dyDescent="0.2">
      <c r="A1030" t="s">
        <v>50</v>
      </c>
      <c r="B1030" t="s">
        <v>118</v>
      </c>
      <c r="C1030">
        <v>8.8135345766503956</v>
      </c>
    </row>
    <row r="1031" spans="1:3" x14ac:dyDescent="0.2">
      <c r="A1031" t="s">
        <v>52</v>
      </c>
      <c r="B1031" t="s">
        <v>118</v>
      </c>
      <c r="C1031">
        <v>13.472899908583674</v>
      </c>
    </row>
    <row r="1032" spans="1:3" x14ac:dyDescent="0.2">
      <c r="A1032" t="s">
        <v>53</v>
      </c>
      <c r="B1032" t="s">
        <v>118</v>
      </c>
      <c r="C1032">
        <v>15.431475498405716</v>
      </c>
    </row>
    <row r="1033" spans="1:3" x14ac:dyDescent="0.2">
      <c r="A1033" t="s">
        <v>46</v>
      </c>
      <c r="B1033" t="s">
        <v>118</v>
      </c>
      <c r="C1033">
        <v>15.782596021557392</v>
      </c>
    </row>
    <row r="1034" spans="1:3" x14ac:dyDescent="0.2">
      <c r="A1034" t="s">
        <v>49</v>
      </c>
      <c r="B1034" t="s">
        <v>118</v>
      </c>
      <c r="C1034">
        <v>10.822740712520671</v>
      </c>
    </row>
    <row r="1035" spans="1:3" x14ac:dyDescent="0.2">
      <c r="A1035" t="s">
        <v>62</v>
      </c>
      <c r="B1035" t="s">
        <v>118</v>
      </c>
      <c r="C1035">
        <v>18.376608571127232</v>
      </c>
    </row>
    <row r="1036" spans="1:3" x14ac:dyDescent="0.2">
      <c r="A1036" t="s">
        <v>57</v>
      </c>
      <c r="B1036" t="s">
        <v>118</v>
      </c>
      <c r="C1036">
        <v>11.887954087904756</v>
      </c>
    </row>
    <row r="1037" spans="1:3" x14ac:dyDescent="0.2">
      <c r="A1037" t="s">
        <v>56</v>
      </c>
      <c r="B1037" t="s">
        <v>118</v>
      </c>
      <c r="C1037">
        <v>10.422915977601171</v>
      </c>
    </row>
    <row r="1038" spans="1:3" x14ac:dyDescent="0.2">
      <c r="A1038" t="s">
        <v>73</v>
      </c>
      <c r="B1038" t="s">
        <v>118</v>
      </c>
      <c r="C1038">
        <v>14.009996658542908</v>
      </c>
    </row>
    <row r="1039" spans="1:3" x14ac:dyDescent="0.2">
      <c r="A1039" t="s">
        <v>40</v>
      </c>
      <c r="B1039" t="s">
        <v>118</v>
      </c>
      <c r="C1039">
        <v>12.430929664284699</v>
      </c>
    </row>
    <row r="1040" spans="1:3" x14ac:dyDescent="0.2">
      <c r="A1040" t="s">
        <v>41</v>
      </c>
      <c r="B1040" t="s">
        <v>118</v>
      </c>
      <c r="C1040">
        <v>12.796638337111499</v>
      </c>
    </row>
    <row r="1041" spans="1:3" x14ac:dyDescent="0.2">
      <c r="A1041" t="s">
        <v>39</v>
      </c>
      <c r="B1041" t="s">
        <v>118</v>
      </c>
      <c r="C1041">
        <v>26.323465707777242</v>
      </c>
    </row>
    <row r="1042" spans="1:3" x14ac:dyDescent="0.2">
      <c r="A1042" t="s">
        <v>45</v>
      </c>
      <c r="B1042" t="s">
        <v>118</v>
      </c>
      <c r="C1042">
        <v>20.700796925909469</v>
      </c>
    </row>
    <row r="1043" spans="1:3" x14ac:dyDescent="0.2">
      <c r="A1043" t="s">
        <v>52</v>
      </c>
      <c r="B1043" t="s">
        <v>143</v>
      </c>
      <c r="C1043">
        <v>29.523395561677912</v>
      </c>
    </row>
    <row r="1044" spans="1:3" x14ac:dyDescent="0.2">
      <c r="A1044" t="s">
        <v>53</v>
      </c>
      <c r="B1044" t="s">
        <v>143</v>
      </c>
      <c r="C1044">
        <v>18.948904677750203</v>
      </c>
    </row>
    <row r="1045" spans="1:3" x14ac:dyDescent="0.2">
      <c r="A1045" t="s">
        <v>40</v>
      </c>
      <c r="B1045" t="s">
        <v>143</v>
      </c>
      <c r="C1045">
        <v>26.726270399511375</v>
      </c>
    </row>
    <row r="1046" spans="1:3" x14ac:dyDescent="0.2">
      <c r="A1046" t="s">
        <v>39</v>
      </c>
      <c r="B1046" t="s">
        <v>143</v>
      </c>
      <c r="C1046">
        <v>50.534671654819611</v>
      </c>
    </row>
    <row r="1047" spans="1:3" x14ac:dyDescent="0.2">
      <c r="A1047" t="s">
        <v>62</v>
      </c>
      <c r="B1047" t="s">
        <v>178</v>
      </c>
      <c r="C1047">
        <v>4.07790397688819</v>
      </c>
    </row>
    <row r="1048" spans="1:3" x14ac:dyDescent="0.2">
      <c r="A1048" t="s">
        <v>40</v>
      </c>
      <c r="B1048" t="s">
        <v>178</v>
      </c>
      <c r="C1048">
        <v>3.6447023584911626</v>
      </c>
    </row>
    <row r="1049" spans="1:3" x14ac:dyDescent="0.2">
      <c r="A1049" t="s">
        <v>52</v>
      </c>
      <c r="B1049" t="s">
        <v>106</v>
      </c>
      <c r="C1049">
        <v>1.593818946349604</v>
      </c>
    </row>
    <row r="1050" spans="1:3" x14ac:dyDescent="0.2">
      <c r="A1050" t="s">
        <v>53</v>
      </c>
      <c r="B1050" t="s">
        <v>106</v>
      </c>
      <c r="C1050">
        <v>3.8715254763420095</v>
      </c>
    </row>
    <row r="1051" spans="1:3" x14ac:dyDescent="0.2">
      <c r="A1051" t="s">
        <v>46</v>
      </c>
      <c r="B1051" t="s">
        <v>106</v>
      </c>
      <c r="C1051">
        <v>4.7068097234914861</v>
      </c>
    </row>
    <row r="1052" spans="1:3" x14ac:dyDescent="0.2">
      <c r="A1052" t="s">
        <v>49</v>
      </c>
      <c r="B1052" t="s">
        <v>106</v>
      </c>
      <c r="C1052">
        <v>1.9915277071548443</v>
      </c>
    </row>
    <row r="1053" spans="1:3" x14ac:dyDescent="0.2">
      <c r="A1053" t="s">
        <v>39</v>
      </c>
      <c r="B1053" t="s">
        <v>106</v>
      </c>
      <c r="C1053">
        <v>2.1160938132027507</v>
      </c>
    </row>
    <row r="1054" spans="1:3" x14ac:dyDescent="0.2">
      <c r="A1054" t="s">
        <v>42</v>
      </c>
      <c r="B1054" t="s">
        <v>106</v>
      </c>
      <c r="C1054">
        <v>3.6865706079671843</v>
      </c>
    </row>
    <row r="1055" spans="1:3" x14ac:dyDescent="0.2">
      <c r="A1055" t="s">
        <v>45</v>
      </c>
      <c r="B1055" t="s">
        <v>106</v>
      </c>
      <c r="C1055">
        <v>1.3973548761367767</v>
      </c>
    </row>
    <row r="1056" spans="1:3" x14ac:dyDescent="0.2">
      <c r="A1056" t="s">
        <v>56</v>
      </c>
      <c r="B1056" t="s">
        <v>172</v>
      </c>
      <c r="C1056">
        <v>6.5246405632070967</v>
      </c>
    </row>
    <row r="1057" spans="1:3" x14ac:dyDescent="0.2">
      <c r="A1057" t="s">
        <v>73</v>
      </c>
      <c r="B1057" t="s">
        <v>172</v>
      </c>
      <c r="C1057">
        <v>7.8052767858989665</v>
      </c>
    </row>
    <row r="1058" spans="1:3" x14ac:dyDescent="0.2">
      <c r="A1058" t="s">
        <v>39</v>
      </c>
      <c r="B1058" t="s">
        <v>172</v>
      </c>
      <c r="C1058">
        <v>3.4288649471585426</v>
      </c>
    </row>
    <row r="1059" spans="1:3" x14ac:dyDescent="0.2">
      <c r="A1059" t="s">
        <v>42</v>
      </c>
      <c r="B1059" t="s">
        <v>172</v>
      </c>
      <c r="C1059">
        <v>3.2235596365625079</v>
      </c>
    </row>
    <row r="1060" spans="1:3" x14ac:dyDescent="0.2">
      <c r="A1060" t="s">
        <v>38</v>
      </c>
      <c r="B1060" t="s">
        <v>172</v>
      </c>
      <c r="C1060">
        <v>1.7808813020185739</v>
      </c>
    </row>
    <row r="1061" spans="1:3" x14ac:dyDescent="0.2">
      <c r="A1061" t="s">
        <v>45</v>
      </c>
      <c r="B1061" t="s">
        <v>172</v>
      </c>
      <c r="C1061">
        <v>3.3033552830840995</v>
      </c>
    </row>
    <row r="1062" spans="1:3" x14ac:dyDescent="0.2">
      <c r="A1062" t="s">
        <v>43</v>
      </c>
      <c r="B1062" t="s">
        <v>172</v>
      </c>
      <c r="C1062">
        <v>1.8924159676589627</v>
      </c>
    </row>
    <row r="1063" spans="1:3" x14ac:dyDescent="0.2">
      <c r="A1063" t="s">
        <v>63</v>
      </c>
      <c r="B1063" t="s">
        <v>184</v>
      </c>
      <c r="C1063">
        <v>2.0570059511911749</v>
      </c>
    </row>
    <row r="1064" spans="1:3" x14ac:dyDescent="0.2">
      <c r="A1064" t="s">
        <v>64</v>
      </c>
      <c r="B1064" t="s">
        <v>184</v>
      </c>
      <c r="C1064">
        <v>2.3414262817292042</v>
      </c>
    </row>
    <row r="1065" spans="1:3" x14ac:dyDescent="0.2">
      <c r="A1065" t="s">
        <v>50</v>
      </c>
      <c r="B1065" t="s">
        <v>184</v>
      </c>
      <c r="C1065">
        <v>2.8126622601493181</v>
      </c>
    </row>
    <row r="1066" spans="1:3" x14ac:dyDescent="0.2">
      <c r="A1066" t="s">
        <v>52</v>
      </c>
      <c r="B1066" t="s">
        <v>184</v>
      </c>
      <c r="C1066">
        <v>2.8023073550198556</v>
      </c>
    </row>
    <row r="1067" spans="1:3" x14ac:dyDescent="0.2">
      <c r="A1067" t="s">
        <v>53</v>
      </c>
      <c r="B1067" t="s">
        <v>184</v>
      </c>
      <c r="C1067">
        <v>3.6156124563405085</v>
      </c>
    </row>
    <row r="1068" spans="1:3" x14ac:dyDescent="0.2">
      <c r="A1068" t="s">
        <v>40</v>
      </c>
      <c r="B1068" t="s">
        <v>184</v>
      </c>
      <c r="C1068">
        <v>3.5301229866798152</v>
      </c>
    </row>
    <row r="1069" spans="1:3" x14ac:dyDescent="0.2">
      <c r="A1069" t="s">
        <v>41</v>
      </c>
      <c r="B1069" t="s">
        <v>184</v>
      </c>
      <c r="C1069">
        <v>1.810832693176611</v>
      </c>
    </row>
    <row r="1070" spans="1:3" x14ac:dyDescent="0.2">
      <c r="A1070" t="s">
        <v>44</v>
      </c>
      <c r="B1070" t="s">
        <v>100</v>
      </c>
      <c r="C1070">
        <v>2.5763974456401009</v>
      </c>
    </row>
    <row r="1071" spans="1:3" x14ac:dyDescent="0.2">
      <c r="A1071" t="s">
        <v>45</v>
      </c>
      <c r="B1071" t="s">
        <v>100</v>
      </c>
      <c r="C1071">
        <v>0.7133950411495199</v>
      </c>
    </row>
    <row r="1072" spans="1:3" x14ac:dyDescent="0.2">
      <c r="A1072" t="s">
        <v>69</v>
      </c>
      <c r="B1072" t="s">
        <v>201</v>
      </c>
      <c r="C1072">
        <v>7.4828002433307672</v>
      </c>
    </row>
    <row r="1073" spans="1:3" x14ac:dyDescent="0.2">
      <c r="A1073" t="s">
        <v>64</v>
      </c>
      <c r="B1073" t="s">
        <v>201</v>
      </c>
      <c r="C1073">
        <v>17.892757323357845</v>
      </c>
    </row>
    <row r="1074" spans="1:3" x14ac:dyDescent="0.2">
      <c r="A1074" t="s">
        <v>61</v>
      </c>
      <c r="B1074" t="s">
        <v>201</v>
      </c>
      <c r="C1074">
        <v>5.7524972735626987</v>
      </c>
    </row>
    <row r="1075" spans="1:3" x14ac:dyDescent="0.2">
      <c r="A1075" t="s">
        <v>71</v>
      </c>
      <c r="B1075" t="s">
        <v>201</v>
      </c>
      <c r="C1075">
        <v>3.7631542059152365</v>
      </c>
    </row>
    <row r="1076" spans="1:3" x14ac:dyDescent="0.2">
      <c r="A1076" t="s">
        <v>74</v>
      </c>
      <c r="B1076" t="s">
        <v>201</v>
      </c>
      <c r="C1076">
        <v>2.079741722869338</v>
      </c>
    </row>
    <row r="1077" spans="1:3" x14ac:dyDescent="0.2">
      <c r="A1077" t="s">
        <v>49</v>
      </c>
      <c r="B1077" t="s">
        <v>201</v>
      </c>
      <c r="C1077">
        <v>10.577672072649477</v>
      </c>
    </row>
    <row r="1078" spans="1:3" x14ac:dyDescent="0.2">
      <c r="A1078" t="s">
        <v>60</v>
      </c>
      <c r="B1078" t="s">
        <v>201</v>
      </c>
      <c r="C1078">
        <v>3.0765510003344847</v>
      </c>
    </row>
    <row r="1079" spans="1:3" x14ac:dyDescent="0.2">
      <c r="A1079" t="s">
        <v>45</v>
      </c>
      <c r="B1079" t="s">
        <v>201</v>
      </c>
      <c r="C1079">
        <v>26.103110038633705</v>
      </c>
    </row>
    <row r="1080" spans="1:3" x14ac:dyDescent="0.2">
      <c r="A1080" t="s">
        <v>43</v>
      </c>
      <c r="B1080" t="s">
        <v>201</v>
      </c>
      <c r="C1080">
        <v>11.855523433955582</v>
      </c>
    </row>
    <row r="1081" spans="1:3" x14ac:dyDescent="0.2">
      <c r="A1081" t="s">
        <v>50</v>
      </c>
      <c r="B1081" t="s">
        <v>258</v>
      </c>
      <c r="C1081">
        <v>7.4401273093129081</v>
      </c>
    </row>
    <row r="1082" spans="1:3" x14ac:dyDescent="0.2">
      <c r="A1082" t="s">
        <v>50</v>
      </c>
      <c r="B1082" t="s">
        <v>230</v>
      </c>
      <c r="C1082">
        <v>2.7961777093656899</v>
      </c>
    </row>
    <row r="1083" spans="1:3" x14ac:dyDescent="0.2">
      <c r="A1083" t="s">
        <v>50</v>
      </c>
      <c r="B1083" t="s">
        <v>230</v>
      </c>
      <c r="C1083">
        <v>1.8442003319811437</v>
      </c>
    </row>
    <row r="1084" spans="1:3" x14ac:dyDescent="0.2">
      <c r="A1084" t="s">
        <v>53</v>
      </c>
      <c r="B1084" t="s">
        <v>230</v>
      </c>
      <c r="C1084">
        <v>3.9392861238299406</v>
      </c>
    </row>
    <row r="1085" spans="1:3" x14ac:dyDescent="0.2">
      <c r="A1085" t="s">
        <v>45</v>
      </c>
      <c r="B1085" t="s">
        <v>230</v>
      </c>
      <c r="C1085">
        <v>2.3711335718787745</v>
      </c>
    </row>
    <row r="1086" spans="1:3" x14ac:dyDescent="0.2">
      <c r="A1086" t="s">
        <v>57</v>
      </c>
      <c r="B1086" t="s">
        <v>247</v>
      </c>
      <c r="C1086">
        <v>2.3392089978736084</v>
      </c>
    </row>
    <row r="1087" spans="1:3" x14ac:dyDescent="0.2">
      <c r="A1087" t="s">
        <v>66</v>
      </c>
      <c r="B1087" t="s">
        <v>247</v>
      </c>
      <c r="C1087">
        <v>1.3924477685853875</v>
      </c>
    </row>
    <row r="1088" spans="1:3" x14ac:dyDescent="0.2">
      <c r="A1088" t="s">
        <v>39</v>
      </c>
      <c r="B1088" t="s">
        <v>247</v>
      </c>
      <c r="C1088">
        <v>2.0940823346209458</v>
      </c>
    </row>
    <row r="1089" spans="1:3" x14ac:dyDescent="0.2">
      <c r="A1089" t="s">
        <v>42</v>
      </c>
      <c r="B1089" t="s">
        <v>247</v>
      </c>
      <c r="C1089">
        <v>2.265086131703995</v>
      </c>
    </row>
    <row r="1090" spans="1:3" x14ac:dyDescent="0.2">
      <c r="A1090" t="s">
        <v>63</v>
      </c>
      <c r="B1090" t="s">
        <v>175</v>
      </c>
      <c r="C1090">
        <v>2.2408101006166312</v>
      </c>
    </row>
    <row r="1091" spans="1:3" x14ac:dyDescent="0.2">
      <c r="A1091" t="s">
        <v>64</v>
      </c>
      <c r="B1091" t="s">
        <v>175</v>
      </c>
      <c r="C1091">
        <v>1.7161529724597899</v>
      </c>
    </row>
    <row r="1092" spans="1:3" x14ac:dyDescent="0.2">
      <c r="A1092" t="s">
        <v>50</v>
      </c>
      <c r="B1092" t="s">
        <v>175</v>
      </c>
      <c r="C1092">
        <v>5.578337795228312</v>
      </c>
    </row>
    <row r="1093" spans="1:3" x14ac:dyDescent="0.2">
      <c r="A1093" t="s">
        <v>52</v>
      </c>
      <c r="B1093" t="s">
        <v>175</v>
      </c>
      <c r="C1093">
        <v>5.2454645348768514</v>
      </c>
    </row>
    <row r="1094" spans="1:3" x14ac:dyDescent="0.2">
      <c r="A1094" t="s">
        <v>53</v>
      </c>
      <c r="B1094" t="s">
        <v>175</v>
      </c>
      <c r="C1094">
        <v>6.7819771708533585</v>
      </c>
    </row>
    <row r="1095" spans="1:3" x14ac:dyDescent="0.2">
      <c r="A1095" t="s">
        <v>46</v>
      </c>
      <c r="B1095" t="s">
        <v>175</v>
      </c>
      <c r="C1095">
        <v>5.3612488942653496</v>
      </c>
    </row>
    <row r="1096" spans="1:3" x14ac:dyDescent="0.2">
      <c r="A1096" t="s">
        <v>49</v>
      </c>
      <c r="B1096" t="s">
        <v>175</v>
      </c>
      <c r="C1096">
        <v>7.3476379535672471</v>
      </c>
    </row>
    <row r="1097" spans="1:3" x14ac:dyDescent="0.2">
      <c r="A1097" t="s">
        <v>62</v>
      </c>
      <c r="B1097" t="s">
        <v>175</v>
      </c>
      <c r="C1097">
        <v>18.792573265308679</v>
      </c>
    </row>
    <row r="1098" spans="1:3" x14ac:dyDescent="0.2">
      <c r="A1098" t="s">
        <v>57</v>
      </c>
      <c r="B1098" t="s">
        <v>175</v>
      </c>
      <c r="C1098">
        <v>3.1100902354654996</v>
      </c>
    </row>
    <row r="1099" spans="1:3" x14ac:dyDescent="0.2">
      <c r="A1099" t="s">
        <v>56</v>
      </c>
      <c r="B1099" t="s">
        <v>175</v>
      </c>
      <c r="C1099">
        <v>5.3609360795811458</v>
      </c>
    </row>
    <row r="1100" spans="1:3" x14ac:dyDescent="0.2">
      <c r="A1100" t="s">
        <v>73</v>
      </c>
      <c r="B1100" t="s">
        <v>175</v>
      </c>
      <c r="C1100">
        <v>6.1644989624715576</v>
      </c>
    </row>
    <row r="1101" spans="1:3" x14ac:dyDescent="0.2">
      <c r="A1101" t="s">
        <v>41</v>
      </c>
      <c r="B1101" t="s">
        <v>175</v>
      </c>
      <c r="C1101">
        <v>2.5613268213764506</v>
      </c>
    </row>
    <row r="1102" spans="1:3" x14ac:dyDescent="0.2">
      <c r="A1102" t="s">
        <v>39</v>
      </c>
      <c r="B1102" t="s">
        <v>175</v>
      </c>
      <c r="C1102">
        <v>11.396782235576802</v>
      </c>
    </row>
    <row r="1103" spans="1:3" x14ac:dyDescent="0.2">
      <c r="A1103" t="s">
        <v>42</v>
      </c>
      <c r="B1103" t="s">
        <v>175</v>
      </c>
      <c r="C1103">
        <v>6.0296256922711624</v>
      </c>
    </row>
    <row r="1104" spans="1:3" x14ac:dyDescent="0.2">
      <c r="A1104" t="s">
        <v>38</v>
      </c>
      <c r="B1104" t="s">
        <v>175</v>
      </c>
      <c r="C1104">
        <v>2.3854927632339686</v>
      </c>
    </row>
    <row r="1105" spans="1:3" x14ac:dyDescent="0.2">
      <c r="A1105" t="s">
        <v>45</v>
      </c>
      <c r="B1105" t="s">
        <v>175</v>
      </c>
      <c r="C1105">
        <v>9.1349247910788804</v>
      </c>
    </row>
    <row r="1106" spans="1:3" x14ac:dyDescent="0.2">
      <c r="A1106" t="s">
        <v>43</v>
      </c>
      <c r="B1106" t="s">
        <v>175</v>
      </c>
      <c r="C1106">
        <v>1.2131730180723912</v>
      </c>
    </row>
  </sheetData>
  <sortState xmlns:xlrd2="http://schemas.microsoft.com/office/spreadsheetml/2017/richdata2" ref="A2:C1106">
    <sortCondition ref="B1"/>
  </sortState>
  <conditionalFormatting sqref="C1:C110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079FD-99D1-274B-B382-DBC5B52C4A21}">
  <dimension ref="A1:GU26"/>
  <sheetViews>
    <sheetView workbookViewId="0">
      <selection activeCell="G28" sqref="G28"/>
    </sheetView>
  </sheetViews>
  <sheetFormatPr baseColWidth="10" defaultRowHeight="16" x14ac:dyDescent="0.2"/>
  <sheetData>
    <row r="1" spans="1:203" x14ac:dyDescent="0.2">
      <c r="A1" t="s">
        <v>821</v>
      </c>
      <c r="B1" t="s">
        <v>822</v>
      </c>
      <c r="C1" t="s">
        <v>153</v>
      </c>
      <c r="D1" t="s">
        <v>254</v>
      </c>
      <c r="E1" t="s">
        <v>279</v>
      </c>
      <c r="F1" t="s">
        <v>220</v>
      </c>
      <c r="G1" t="s">
        <v>187</v>
      </c>
      <c r="H1" t="s">
        <v>222</v>
      </c>
      <c r="I1" t="s">
        <v>221</v>
      </c>
      <c r="J1" t="s">
        <v>288</v>
      </c>
      <c r="K1" t="s">
        <v>264</v>
      </c>
      <c r="L1" t="s">
        <v>209</v>
      </c>
      <c r="M1" t="s">
        <v>251</v>
      </c>
      <c r="N1" t="s">
        <v>152</v>
      </c>
      <c r="O1" t="s">
        <v>78</v>
      </c>
      <c r="P1" t="s">
        <v>246</v>
      </c>
      <c r="Q1" t="s">
        <v>235</v>
      </c>
      <c r="R1" t="s">
        <v>132</v>
      </c>
      <c r="S1" t="s">
        <v>217</v>
      </c>
      <c r="T1" t="s">
        <v>249</v>
      </c>
      <c r="U1" t="s">
        <v>196</v>
      </c>
      <c r="V1" t="s">
        <v>267</v>
      </c>
      <c r="W1" t="s">
        <v>173</v>
      </c>
      <c r="X1" t="s">
        <v>223</v>
      </c>
      <c r="Y1" t="s">
        <v>159</v>
      </c>
      <c r="Z1" t="s">
        <v>51</v>
      </c>
      <c r="AA1" t="s">
        <v>210</v>
      </c>
      <c r="AB1" t="s">
        <v>186</v>
      </c>
      <c r="AC1" t="s">
        <v>265</v>
      </c>
      <c r="AD1" t="s">
        <v>180</v>
      </c>
      <c r="AE1" t="s">
        <v>146</v>
      </c>
      <c r="AF1" t="s">
        <v>200</v>
      </c>
      <c r="AG1" t="s">
        <v>126</v>
      </c>
      <c r="AH1" t="s">
        <v>182</v>
      </c>
      <c r="AI1" t="s">
        <v>160</v>
      </c>
      <c r="AJ1" t="s">
        <v>123</v>
      </c>
      <c r="AK1" t="s">
        <v>103</v>
      </c>
      <c r="AL1" t="s">
        <v>96</v>
      </c>
      <c r="AM1" t="s">
        <v>88</v>
      </c>
      <c r="AN1" t="s">
        <v>117</v>
      </c>
      <c r="AO1" t="s">
        <v>197</v>
      </c>
      <c r="AP1" t="s">
        <v>164</v>
      </c>
      <c r="AQ1" t="s">
        <v>215</v>
      </c>
      <c r="AR1" t="s">
        <v>278</v>
      </c>
      <c r="AS1" t="s">
        <v>166</v>
      </c>
      <c r="AT1" t="s">
        <v>102</v>
      </c>
      <c r="AU1" t="s">
        <v>129</v>
      </c>
      <c r="AV1" t="s">
        <v>134</v>
      </c>
      <c r="AW1" t="s">
        <v>269</v>
      </c>
      <c r="AX1" t="s">
        <v>85</v>
      </c>
      <c r="AY1" t="s">
        <v>238</v>
      </c>
      <c r="AZ1" t="s">
        <v>228</v>
      </c>
      <c r="BA1" t="s">
        <v>142</v>
      </c>
      <c r="BB1" t="s">
        <v>158</v>
      </c>
      <c r="BC1" t="s">
        <v>34</v>
      </c>
      <c r="BD1" t="s">
        <v>92</v>
      </c>
      <c r="BE1" t="s">
        <v>189</v>
      </c>
      <c r="BF1" t="s">
        <v>150</v>
      </c>
      <c r="BG1" t="s">
        <v>67</v>
      </c>
      <c r="BH1" t="s">
        <v>205</v>
      </c>
      <c r="BI1" t="s">
        <v>86</v>
      </c>
      <c r="BJ1" t="s">
        <v>216</v>
      </c>
      <c r="BK1" t="s">
        <v>162</v>
      </c>
      <c r="BL1" t="s">
        <v>188</v>
      </c>
      <c r="BM1" t="s">
        <v>276</v>
      </c>
      <c r="BN1" t="s">
        <v>226</v>
      </c>
      <c r="BO1" t="s">
        <v>242</v>
      </c>
      <c r="BP1" t="s">
        <v>262</v>
      </c>
      <c r="BQ1" t="s">
        <v>211</v>
      </c>
      <c r="BR1" t="s">
        <v>270</v>
      </c>
      <c r="BS1" t="s">
        <v>168</v>
      </c>
      <c r="BT1" t="s">
        <v>248</v>
      </c>
      <c r="BU1" t="s">
        <v>131</v>
      </c>
      <c r="BV1" t="s">
        <v>285</v>
      </c>
      <c r="BW1" t="s">
        <v>101</v>
      </c>
      <c r="BX1" t="s">
        <v>208</v>
      </c>
      <c r="BY1" t="s">
        <v>185</v>
      </c>
      <c r="BZ1" t="s">
        <v>199</v>
      </c>
      <c r="CA1" t="s">
        <v>183</v>
      </c>
      <c r="CB1" t="s">
        <v>141</v>
      </c>
      <c r="CC1" t="s">
        <v>151</v>
      </c>
      <c r="CD1" t="s">
        <v>206</v>
      </c>
      <c r="CE1" t="s">
        <v>30</v>
      </c>
      <c r="CF1" t="s">
        <v>111</v>
      </c>
      <c r="CG1" t="s">
        <v>227</v>
      </c>
      <c r="CH1" t="s">
        <v>177</v>
      </c>
      <c r="CI1" t="s">
        <v>181</v>
      </c>
      <c r="CJ1" t="s">
        <v>148</v>
      </c>
      <c r="CK1" t="s">
        <v>214</v>
      </c>
      <c r="CL1" t="s">
        <v>176</v>
      </c>
      <c r="CM1" t="s">
        <v>95</v>
      </c>
      <c r="CN1" t="s">
        <v>193</v>
      </c>
      <c r="CO1" t="s">
        <v>80</v>
      </c>
      <c r="CP1" t="s">
        <v>135</v>
      </c>
      <c r="CQ1" t="s">
        <v>195</v>
      </c>
      <c r="CR1" t="s">
        <v>89</v>
      </c>
      <c r="CS1" t="s">
        <v>120</v>
      </c>
      <c r="CT1" t="s">
        <v>154</v>
      </c>
      <c r="CU1" t="s">
        <v>121</v>
      </c>
      <c r="CV1" t="s">
        <v>157</v>
      </c>
      <c r="CW1" t="s">
        <v>202</v>
      </c>
      <c r="CX1" t="s">
        <v>240</v>
      </c>
      <c r="CY1" t="s">
        <v>79</v>
      </c>
      <c r="CZ1" t="s">
        <v>190</v>
      </c>
      <c r="DA1" t="s">
        <v>81</v>
      </c>
      <c r="DB1" t="s">
        <v>114</v>
      </c>
      <c r="DC1" t="s">
        <v>97</v>
      </c>
      <c r="DD1" t="s">
        <v>59</v>
      </c>
      <c r="DE1" t="s">
        <v>239</v>
      </c>
      <c r="DF1" t="s">
        <v>203</v>
      </c>
      <c r="DG1" t="s">
        <v>273</v>
      </c>
      <c r="DH1" t="s">
        <v>167</v>
      </c>
      <c r="DI1" t="s">
        <v>54</v>
      </c>
      <c r="DJ1" t="s">
        <v>229</v>
      </c>
      <c r="DK1" t="s">
        <v>87</v>
      </c>
      <c r="DL1" t="s">
        <v>233</v>
      </c>
      <c r="DM1" t="s">
        <v>243</v>
      </c>
      <c r="DN1" t="s">
        <v>68</v>
      </c>
      <c r="DO1" t="s">
        <v>224</v>
      </c>
      <c r="DP1" t="s">
        <v>93</v>
      </c>
      <c r="DQ1" t="s">
        <v>130</v>
      </c>
      <c r="DR1" t="s">
        <v>244</v>
      </c>
      <c r="DS1" t="s">
        <v>144</v>
      </c>
      <c r="DT1" t="s">
        <v>218</v>
      </c>
      <c r="DU1" t="s">
        <v>105</v>
      </c>
      <c r="DV1" t="s">
        <v>33</v>
      </c>
      <c r="DW1" t="s">
        <v>194</v>
      </c>
      <c r="DX1" t="s">
        <v>138</v>
      </c>
      <c r="DY1" t="s">
        <v>174</v>
      </c>
      <c r="DZ1" t="s">
        <v>275</v>
      </c>
      <c r="EA1" t="s">
        <v>290</v>
      </c>
      <c r="EB1" t="s">
        <v>272</v>
      </c>
      <c r="EC1" t="s">
        <v>283</v>
      </c>
      <c r="ED1" t="s">
        <v>98</v>
      </c>
      <c r="EE1" t="s">
        <v>171</v>
      </c>
      <c r="EF1" t="s">
        <v>145</v>
      </c>
      <c r="EG1" t="s">
        <v>236</v>
      </c>
      <c r="EH1" t="s">
        <v>192</v>
      </c>
      <c r="EI1" t="s">
        <v>212</v>
      </c>
      <c r="EJ1" t="s">
        <v>133</v>
      </c>
      <c r="EK1" t="s">
        <v>108</v>
      </c>
      <c r="EL1" t="s">
        <v>83</v>
      </c>
      <c r="EM1" t="s">
        <v>161</v>
      </c>
      <c r="EN1" t="s">
        <v>225</v>
      </c>
      <c r="EO1" t="s">
        <v>268</v>
      </c>
      <c r="EP1" t="s">
        <v>289</v>
      </c>
      <c r="EQ1" t="s">
        <v>261</v>
      </c>
      <c r="ER1" t="s">
        <v>263</v>
      </c>
      <c r="ES1" t="s">
        <v>260</v>
      </c>
      <c r="ET1" t="s">
        <v>257</v>
      </c>
      <c r="EU1" t="s">
        <v>252</v>
      </c>
      <c r="EV1" t="s">
        <v>125</v>
      </c>
      <c r="EW1" t="s">
        <v>90</v>
      </c>
      <c r="EX1" t="s">
        <v>94</v>
      </c>
      <c r="EY1" t="s">
        <v>139</v>
      </c>
      <c r="EZ1" t="s">
        <v>250</v>
      </c>
      <c r="FA1" t="s">
        <v>245</v>
      </c>
      <c r="FB1" t="s">
        <v>156</v>
      </c>
      <c r="FC1" t="s">
        <v>128</v>
      </c>
      <c r="FD1" t="s">
        <v>219</v>
      </c>
      <c r="FE1" t="s">
        <v>237</v>
      </c>
      <c r="FF1" t="s">
        <v>104</v>
      </c>
      <c r="FG1" t="s">
        <v>147</v>
      </c>
      <c r="FH1" t="s">
        <v>253</v>
      </c>
      <c r="FI1" t="s">
        <v>274</v>
      </c>
      <c r="FJ1" t="s">
        <v>140</v>
      </c>
      <c r="FK1" t="s">
        <v>207</v>
      </c>
      <c r="FL1" t="s">
        <v>271</v>
      </c>
      <c r="FM1" t="s">
        <v>282</v>
      </c>
      <c r="FN1" t="s">
        <v>109</v>
      </c>
      <c r="FO1" t="s">
        <v>170</v>
      </c>
      <c r="FP1" t="s">
        <v>110</v>
      </c>
      <c r="FQ1" t="s">
        <v>198</v>
      </c>
      <c r="FR1" t="s">
        <v>91</v>
      </c>
      <c r="FS1" t="s">
        <v>287</v>
      </c>
      <c r="FT1" t="s">
        <v>266</v>
      </c>
      <c r="FU1" t="s">
        <v>280</v>
      </c>
      <c r="FV1" t="s">
        <v>124</v>
      </c>
      <c r="FW1" t="s">
        <v>179</v>
      </c>
      <c r="FX1" t="s">
        <v>137</v>
      </c>
      <c r="FY1" t="s">
        <v>127</v>
      </c>
      <c r="FZ1" t="s">
        <v>99</v>
      </c>
      <c r="GA1" t="s">
        <v>163</v>
      </c>
      <c r="GB1" t="s">
        <v>191</v>
      </c>
      <c r="GC1" t="s">
        <v>118</v>
      </c>
      <c r="GD1" t="s">
        <v>143</v>
      </c>
      <c r="GE1" t="s">
        <v>232</v>
      </c>
      <c r="GF1" t="s">
        <v>178</v>
      </c>
      <c r="GG1" t="s">
        <v>106</v>
      </c>
      <c r="GH1" t="s">
        <v>172</v>
      </c>
      <c r="GI1" t="s">
        <v>184</v>
      </c>
      <c r="GJ1" t="s">
        <v>204</v>
      </c>
      <c r="GK1" t="s">
        <v>72</v>
      </c>
      <c r="GL1" t="s">
        <v>100</v>
      </c>
      <c r="GM1" t="s">
        <v>201</v>
      </c>
      <c r="GN1" t="s">
        <v>284</v>
      </c>
      <c r="GO1" t="s">
        <v>258</v>
      </c>
      <c r="GP1" t="s">
        <v>230</v>
      </c>
      <c r="GQ1" t="s">
        <v>247</v>
      </c>
      <c r="GR1" t="s">
        <v>234</v>
      </c>
      <c r="GS1" t="s">
        <v>823</v>
      </c>
      <c r="GT1" t="s">
        <v>155</v>
      </c>
      <c r="GU1" t="s">
        <v>175</v>
      </c>
    </row>
    <row r="2" spans="1:203" x14ac:dyDescent="0.2">
      <c r="A2" t="s">
        <v>824</v>
      </c>
      <c r="B2" t="s">
        <v>825</v>
      </c>
      <c r="C2">
        <v>0</v>
      </c>
      <c r="D2">
        <v>0</v>
      </c>
      <c r="E2">
        <v>0</v>
      </c>
      <c r="F2">
        <v>0</v>
      </c>
      <c r="G2">
        <v>6.6500344609999997</v>
      </c>
      <c r="H2">
        <v>0</v>
      </c>
      <c r="I2">
        <v>0</v>
      </c>
      <c r="J2">
        <v>0</v>
      </c>
      <c r="K2">
        <v>0</v>
      </c>
      <c r="L2">
        <v>0</v>
      </c>
      <c r="M2">
        <v>0</v>
      </c>
      <c r="N2">
        <v>0</v>
      </c>
      <c r="O2">
        <v>0</v>
      </c>
      <c r="P2">
        <v>0</v>
      </c>
      <c r="Q2">
        <v>0</v>
      </c>
      <c r="R2">
        <v>0</v>
      </c>
      <c r="S2">
        <v>0</v>
      </c>
      <c r="T2">
        <v>0</v>
      </c>
      <c r="U2">
        <v>0</v>
      </c>
      <c r="V2">
        <v>0</v>
      </c>
      <c r="W2">
        <v>0</v>
      </c>
      <c r="X2">
        <v>0</v>
      </c>
      <c r="Y2">
        <v>0</v>
      </c>
      <c r="Z2">
        <v>5.3754332519999997</v>
      </c>
      <c r="AA2">
        <v>0</v>
      </c>
      <c r="AB2">
        <v>0</v>
      </c>
      <c r="AC2">
        <v>0</v>
      </c>
      <c r="AD2">
        <v>0</v>
      </c>
      <c r="AE2">
        <v>0</v>
      </c>
      <c r="AF2">
        <v>0</v>
      </c>
      <c r="AG2">
        <v>14.07260505</v>
      </c>
      <c r="AH2">
        <v>0</v>
      </c>
      <c r="AI2">
        <v>0</v>
      </c>
      <c r="AJ2">
        <v>0</v>
      </c>
      <c r="AK2">
        <v>0</v>
      </c>
      <c r="AL2">
        <v>0</v>
      </c>
      <c r="AM2">
        <v>0</v>
      </c>
      <c r="AN2">
        <v>0</v>
      </c>
      <c r="AO2">
        <v>0</v>
      </c>
      <c r="AP2">
        <v>0</v>
      </c>
      <c r="AQ2">
        <v>0</v>
      </c>
      <c r="AR2">
        <v>0</v>
      </c>
      <c r="AS2">
        <v>0</v>
      </c>
      <c r="AT2">
        <v>2.0108761959999999</v>
      </c>
      <c r="AU2">
        <v>3.7570652899999999</v>
      </c>
      <c r="AV2">
        <v>0</v>
      </c>
      <c r="AW2">
        <v>0</v>
      </c>
      <c r="AX2">
        <v>0</v>
      </c>
      <c r="AY2">
        <v>0</v>
      </c>
      <c r="AZ2">
        <v>0</v>
      </c>
      <c r="BA2">
        <v>3.1030794070000001</v>
      </c>
      <c r="BB2">
        <v>16.69654924</v>
      </c>
      <c r="BC2">
        <v>16.249383890000001</v>
      </c>
      <c r="BD2">
        <v>0</v>
      </c>
      <c r="BE2">
        <v>0</v>
      </c>
      <c r="BF2">
        <v>1.2022303480000001</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500</v>
      </c>
      <c r="CC2">
        <v>4.3196326589999998</v>
      </c>
      <c r="CD2">
        <v>0</v>
      </c>
      <c r="CE2">
        <v>0</v>
      </c>
      <c r="CF2">
        <v>0</v>
      </c>
      <c r="CG2">
        <v>0</v>
      </c>
      <c r="CH2">
        <v>0</v>
      </c>
      <c r="CI2">
        <v>0</v>
      </c>
      <c r="CJ2">
        <v>0</v>
      </c>
      <c r="CK2">
        <v>0</v>
      </c>
      <c r="CL2">
        <v>0</v>
      </c>
      <c r="CM2">
        <v>0</v>
      </c>
      <c r="CN2">
        <v>1.269942339</v>
      </c>
      <c r="CO2">
        <v>0</v>
      </c>
      <c r="CP2">
        <v>0</v>
      </c>
      <c r="CQ2">
        <v>0</v>
      </c>
      <c r="CR2">
        <v>0</v>
      </c>
      <c r="CS2">
        <v>1.705115605</v>
      </c>
      <c r="CT2">
        <v>5.6580648</v>
      </c>
      <c r="CU2">
        <v>0</v>
      </c>
      <c r="CV2">
        <v>1.315298936</v>
      </c>
      <c r="CW2">
        <v>0</v>
      </c>
      <c r="CX2">
        <v>0</v>
      </c>
      <c r="CY2">
        <v>0</v>
      </c>
      <c r="CZ2">
        <v>0</v>
      </c>
      <c r="DA2">
        <v>0</v>
      </c>
      <c r="DB2">
        <v>2.4171401389999998</v>
      </c>
      <c r="DC2">
        <v>0</v>
      </c>
      <c r="DD2">
        <v>0</v>
      </c>
      <c r="DE2">
        <v>0</v>
      </c>
      <c r="DF2">
        <v>0</v>
      </c>
      <c r="DG2">
        <v>0</v>
      </c>
      <c r="DH2">
        <v>0</v>
      </c>
      <c r="DI2">
        <v>0</v>
      </c>
      <c r="DJ2">
        <v>0</v>
      </c>
      <c r="DK2">
        <v>0</v>
      </c>
      <c r="DL2">
        <v>0</v>
      </c>
      <c r="DM2">
        <v>0</v>
      </c>
      <c r="DN2">
        <v>4.3433226109999996</v>
      </c>
      <c r="DO2">
        <v>0</v>
      </c>
      <c r="DP2">
        <v>0</v>
      </c>
      <c r="DQ2">
        <v>0</v>
      </c>
      <c r="DR2">
        <v>0</v>
      </c>
      <c r="DS2">
        <v>2.658633381</v>
      </c>
      <c r="DT2">
        <v>4.0149587840000001</v>
      </c>
      <c r="DU2">
        <v>0</v>
      </c>
      <c r="DV2">
        <v>0</v>
      </c>
      <c r="DW2">
        <v>0</v>
      </c>
      <c r="DX2">
        <v>0</v>
      </c>
      <c r="DY2">
        <v>1.730687962</v>
      </c>
      <c r="DZ2">
        <v>0</v>
      </c>
      <c r="EA2">
        <v>0</v>
      </c>
      <c r="EB2">
        <v>0</v>
      </c>
      <c r="EC2">
        <v>0</v>
      </c>
      <c r="ED2">
        <v>0</v>
      </c>
      <c r="EE2">
        <v>0</v>
      </c>
      <c r="EF2">
        <v>0</v>
      </c>
      <c r="EG2">
        <v>0</v>
      </c>
      <c r="EH2">
        <v>0</v>
      </c>
      <c r="EI2">
        <v>0</v>
      </c>
      <c r="EJ2">
        <v>0</v>
      </c>
      <c r="EK2">
        <v>0</v>
      </c>
      <c r="EL2">
        <v>0</v>
      </c>
      <c r="EM2">
        <v>0</v>
      </c>
      <c r="EN2">
        <v>0</v>
      </c>
      <c r="EO2">
        <v>0</v>
      </c>
      <c r="EP2">
        <v>0</v>
      </c>
      <c r="EQ2">
        <v>0</v>
      </c>
      <c r="ER2">
        <v>0</v>
      </c>
      <c r="ES2">
        <v>0</v>
      </c>
      <c r="ET2">
        <v>0</v>
      </c>
      <c r="EU2">
        <v>0</v>
      </c>
      <c r="EV2">
        <v>0</v>
      </c>
      <c r="EW2">
        <v>0</v>
      </c>
      <c r="EX2">
        <v>0</v>
      </c>
      <c r="EY2">
        <v>0</v>
      </c>
      <c r="EZ2">
        <v>0</v>
      </c>
      <c r="FA2">
        <v>0</v>
      </c>
      <c r="FB2">
        <v>0</v>
      </c>
      <c r="FC2">
        <v>0</v>
      </c>
      <c r="FD2">
        <v>0</v>
      </c>
      <c r="FE2">
        <v>0</v>
      </c>
      <c r="FF2">
        <v>1.6114139430000001</v>
      </c>
      <c r="FG2">
        <v>0</v>
      </c>
      <c r="FH2">
        <v>0</v>
      </c>
      <c r="FI2">
        <v>0</v>
      </c>
      <c r="FJ2">
        <v>0</v>
      </c>
      <c r="FK2">
        <v>0</v>
      </c>
      <c r="FL2">
        <v>0</v>
      </c>
      <c r="FM2">
        <v>1.4555060339999999</v>
      </c>
      <c r="FN2">
        <v>10.24526103</v>
      </c>
      <c r="FO2">
        <v>0</v>
      </c>
      <c r="FP2">
        <v>0</v>
      </c>
      <c r="FQ2">
        <v>0</v>
      </c>
      <c r="FR2">
        <v>8.7019358180000008</v>
      </c>
      <c r="FS2">
        <v>0</v>
      </c>
      <c r="FT2">
        <v>0</v>
      </c>
      <c r="FU2">
        <v>1.1357251580000001</v>
      </c>
      <c r="FV2">
        <v>0</v>
      </c>
      <c r="FW2">
        <v>0</v>
      </c>
      <c r="FX2">
        <v>0.41976201400000002</v>
      </c>
      <c r="FY2">
        <v>0</v>
      </c>
      <c r="FZ2">
        <v>72.606762130000007</v>
      </c>
      <c r="GA2">
        <v>0</v>
      </c>
      <c r="GB2">
        <v>0</v>
      </c>
      <c r="GC2">
        <v>0</v>
      </c>
      <c r="GD2">
        <v>0</v>
      </c>
      <c r="GE2">
        <v>0</v>
      </c>
      <c r="GF2">
        <v>0</v>
      </c>
      <c r="GG2">
        <v>0</v>
      </c>
      <c r="GH2">
        <v>0</v>
      </c>
      <c r="GI2">
        <v>0</v>
      </c>
      <c r="GJ2">
        <v>0</v>
      </c>
      <c r="GK2">
        <v>0</v>
      </c>
      <c r="GL2">
        <v>0</v>
      </c>
      <c r="GM2">
        <v>7.4828002429999998</v>
      </c>
      <c r="GN2">
        <v>0</v>
      </c>
      <c r="GO2">
        <v>0</v>
      </c>
      <c r="GP2">
        <v>0</v>
      </c>
      <c r="GQ2">
        <v>0</v>
      </c>
      <c r="GR2">
        <v>0</v>
      </c>
      <c r="GS2">
        <v>0</v>
      </c>
      <c r="GT2">
        <v>0</v>
      </c>
      <c r="GU2">
        <v>0</v>
      </c>
    </row>
    <row r="3" spans="1:203" x14ac:dyDescent="0.2">
      <c r="A3" t="s">
        <v>826</v>
      </c>
      <c r="B3" t="s">
        <v>825</v>
      </c>
      <c r="C3">
        <v>0</v>
      </c>
      <c r="D3">
        <v>0</v>
      </c>
      <c r="E3">
        <v>0</v>
      </c>
      <c r="F3">
        <v>0</v>
      </c>
      <c r="G3">
        <v>17.618833559999999</v>
      </c>
      <c r="H3">
        <v>0</v>
      </c>
      <c r="I3">
        <v>0</v>
      </c>
      <c r="J3">
        <v>0</v>
      </c>
      <c r="K3">
        <v>0</v>
      </c>
      <c r="L3">
        <v>0</v>
      </c>
      <c r="M3">
        <v>0</v>
      </c>
      <c r="N3">
        <v>0</v>
      </c>
      <c r="O3">
        <v>0</v>
      </c>
      <c r="P3">
        <v>0</v>
      </c>
      <c r="Q3">
        <v>5.2753408469999998</v>
      </c>
      <c r="R3">
        <v>0</v>
      </c>
      <c r="S3">
        <v>0</v>
      </c>
      <c r="T3">
        <v>0</v>
      </c>
      <c r="U3">
        <v>0</v>
      </c>
      <c r="V3">
        <v>0</v>
      </c>
      <c r="W3">
        <v>11.614937230000001</v>
      </c>
      <c r="X3">
        <v>0</v>
      </c>
      <c r="Y3">
        <v>0</v>
      </c>
      <c r="Z3">
        <v>13.88754847</v>
      </c>
      <c r="AA3">
        <v>0</v>
      </c>
      <c r="AB3">
        <v>0</v>
      </c>
      <c r="AC3">
        <v>0</v>
      </c>
      <c r="AD3">
        <v>6.4801550849999998</v>
      </c>
      <c r="AE3">
        <v>7.7215999460000004</v>
      </c>
      <c r="AF3">
        <v>4.3075456379999997</v>
      </c>
      <c r="AG3">
        <v>113.5035515</v>
      </c>
      <c r="AH3">
        <v>0</v>
      </c>
      <c r="AI3">
        <v>0</v>
      </c>
      <c r="AJ3">
        <v>30.415918529999999</v>
      </c>
      <c r="AK3">
        <v>1.6550351569999999</v>
      </c>
      <c r="AL3">
        <v>10.1800148</v>
      </c>
      <c r="AM3">
        <v>20.051709779999999</v>
      </c>
      <c r="AN3">
        <v>0</v>
      </c>
      <c r="AO3">
        <v>0</v>
      </c>
      <c r="AP3">
        <v>0</v>
      </c>
      <c r="AQ3">
        <v>0</v>
      </c>
      <c r="AR3">
        <v>0</v>
      </c>
      <c r="AS3">
        <v>0</v>
      </c>
      <c r="AT3">
        <v>13.73118921</v>
      </c>
      <c r="AU3">
        <v>2.0090620370000001</v>
      </c>
      <c r="AV3">
        <v>3.773557952</v>
      </c>
      <c r="AW3">
        <v>0</v>
      </c>
      <c r="AX3">
        <v>0</v>
      </c>
      <c r="AY3">
        <v>0</v>
      </c>
      <c r="AZ3">
        <v>0</v>
      </c>
      <c r="BA3">
        <v>4.5340673909999998</v>
      </c>
      <c r="BB3">
        <v>3.064610134</v>
      </c>
      <c r="BC3">
        <v>76.50655098</v>
      </c>
      <c r="BD3">
        <v>0</v>
      </c>
      <c r="BE3">
        <v>0</v>
      </c>
      <c r="BF3">
        <v>4.7198144370000001</v>
      </c>
      <c r="BG3">
        <v>0</v>
      </c>
      <c r="BH3">
        <v>0</v>
      </c>
      <c r="BI3">
        <v>0</v>
      </c>
      <c r="BJ3">
        <v>0</v>
      </c>
      <c r="BK3">
        <v>0</v>
      </c>
      <c r="BL3">
        <v>0</v>
      </c>
      <c r="BM3">
        <v>0</v>
      </c>
      <c r="BN3">
        <v>0</v>
      </c>
      <c r="BO3">
        <v>0</v>
      </c>
      <c r="BP3">
        <v>0</v>
      </c>
      <c r="BQ3">
        <v>0</v>
      </c>
      <c r="BR3">
        <v>0</v>
      </c>
      <c r="BS3">
        <v>0</v>
      </c>
      <c r="BT3">
        <v>0</v>
      </c>
      <c r="BU3">
        <v>0</v>
      </c>
      <c r="BV3">
        <v>0</v>
      </c>
      <c r="BW3">
        <v>3.463113919</v>
      </c>
      <c r="BX3">
        <v>0</v>
      </c>
      <c r="BY3">
        <v>3.5273979209999999</v>
      </c>
      <c r="BZ3">
        <v>0</v>
      </c>
      <c r="CA3">
        <v>0</v>
      </c>
      <c r="CB3">
        <v>361.69285389999999</v>
      </c>
      <c r="CC3">
        <v>16.91371758</v>
      </c>
      <c r="CD3">
        <v>0</v>
      </c>
      <c r="CE3">
        <v>0</v>
      </c>
      <c r="CF3">
        <v>0</v>
      </c>
      <c r="CG3">
        <v>0</v>
      </c>
      <c r="CH3">
        <v>0</v>
      </c>
      <c r="CI3">
        <v>0</v>
      </c>
      <c r="CJ3">
        <v>0</v>
      </c>
      <c r="CK3">
        <v>0</v>
      </c>
      <c r="CL3">
        <v>0</v>
      </c>
      <c r="CM3">
        <v>0</v>
      </c>
      <c r="CN3">
        <v>0</v>
      </c>
      <c r="CO3">
        <v>0</v>
      </c>
      <c r="CP3">
        <v>0</v>
      </c>
      <c r="CQ3">
        <v>4.1772748230000003</v>
      </c>
      <c r="CR3">
        <v>3.7535147690000001</v>
      </c>
      <c r="CS3">
        <v>3.0062527829999999</v>
      </c>
      <c r="CT3">
        <v>12.01135298</v>
      </c>
      <c r="CU3">
        <v>0</v>
      </c>
      <c r="CV3">
        <v>0</v>
      </c>
      <c r="CW3">
        <v>0</v>
      </c>
      <c r="CX3">
        <v>1.586490986</v>
      </c>
      <c r="CY3">
        <v>143.84275360000001</v>
      </c>
      <c r="CZ3">
        <v>0</v>
      </c>
      <c r="DA3">
        <v>0</v>
      </c>
      <c r="DB3">
        <v>13.51424961</v>
      </c>
      <c r="DC3">
        <v>0</v>
      </c>
      <c r="DD3">
        <v>0</v>
      </c>
      <c r="DE3">
        <v>0</v>
      </c>
      <c r="DF3">
        <v>0</v>
      </c>
      <c r="DG3">
        <v>0</v>
      </c>
      <c r="DH3">
        <v>0</v>
      </c>
      <c r="DI3">
        <v>22.230165469999999</v>
      </c>
      <c r="DJ3">
        <v>0</v>
      </c>
      <c r="DK3">
        <v>0</v>
      </c>
      <c r="DL3">
        <v>0</v>
      </c>
      <c r="DM3">
        <v>0</v>
      </c>
      <c r="DN3">
        <v>0</v>
      </c>
      <c r="DO3">
        <v>0</v>
      </c>
      <c r="DP3">
        <v>0</v>
      </c>
      <c r="DQ3">
        <v>0</v>
      </c>
      <c r="DR3">
        <v>0</v>
      </c>
      <c r="DS3">
        <v>17.078179129999999</v>
      </c>
      <c r="DT3">
        <v>21.500618939999999</v>
      </c>
      <c r="DU3">
        <v>0</v>
      </c>
      <c r="DV3">
        <v>0</v>
      </c>
      <c r="DW3">
        <v>0</v>
      </c>
      <c r="DX3">
        <v>0</v>
      </c>
      <c r="DY3">
        <v>8.1870674609999998</v>
      </c>
      <c r="DZ3">
        <v>0</v>
      </c>
      <c r="EA3">
        <v>0</v>
      </c>
      <c r="EB3">
        <v>0</v>
      </c>
      <c r="EC3">
        <v>0</v>
      </c>
      <c r="ED3">
        <v>5.0960446260000003</v>
      </c>
      <c r="EE3">
        <v>0</v>
      </c>
      <c r="EF3">
        <v>0</v>
      </c>
      <c r="EG3">
        <v>0</v>
      </c>
      <c r="EH3">
        <v>0</v>
      </c>
      <c r="EI3">
        <v>0</v>
      </c>
      <c r="EJ3">
        <v>0</v>
      </c>
      <c r="EK3">
        <v>0</v>
      </c>
      <c r="EL3">
        <v>0</v>
      </c>
      <c r="EM3">
        <v>0</v>
      </c>
      <c r="EN3">
        <v>0</v>
      </c>
      <c r="EO3">
        <v>0</v>
      </c>
      <c r="EP3">
        <v>0</v>
      </c>
      <c r="EQ3">
        <v>0</v>
      </c>
      <c r="ER3">
        <v>0</v>
      </c>
      <c r="ES3">
        <v>0</v>
      </c>
      <c r="ET3">
        <v>5.8548469279999997</v>
      </c>
      <c r="EU3">
        <v>0</v>
      </c>
      <c r="EV3">
        <v>0</v>
      </c>
      <c r="EW3">
        <v>7.5690779839999998</v>
      </c>
      <c r="EX3">
        <v>0</v>
      </c>
      <c r="EY3">
        <v>0</v>
      </c>
      <c r="EZ3">
        <v>0</v>
      </c>
      <c r="FA3">
        <v>0</v>
      </c>
      <c r="FB3">
        <v>0</v>
      </c>
      <c r="FC3">
        <v>0</v>
      </c>
      <c r="FD3">
        <v>0</v>
      </c>
      <c r="FE3">
        <v>30.95489122</v>
      </c>
      <c r="FF3">
        <v>9.2774648390000003</v>
      </c>
      <c r="FG3">
        <v>0</v>
      </c>
      <c r="FH3">
        <v>0</v>
      </c>
      <c r="FI3">
        <v>4.6908091939999998</v>
      </c>
      <c r="FJ3">
        <v>0</v>
      </c>
      <c r="FK3">
        <v>0</v>
      </c>
      <c r="FL3">
        <v>0</v>
      </c>
      <c r="FM3">
        <v>0</v>
      </c>
      <c r="FN3">
        <v>58.067362019999997</v>
      </c>
      <c r="FO3">
        <v>0</v>
      </c>
      <c r="FP3">
        <v>0</v>
      </c>
      <c r="FQ3">
        <v>0</v>
      </c>
      <c r="FR3">
        <v>23.328149530000001</v>
      </c>
      <c r="FS3">
        <v>0</v>
      </c>
      <c r="FT3">
        <v>0</v>
      </c>
      <c r="FU3">
        <v>0</v>
      </c>
      <c r="FV3">
        <v>0</v>
      </c>
      <c r="FW3">
        <v>7.5862799670000003</v>
      </c>
      <c r="FX3">
        <v>6.3275236509999999</v>
      </c>
      <c r="FY3">
        <v>3.4076960559999998</v>
      </c>
      <c r="FZ3">
        <v>257.51527570000002</v>
      </c>
      <c r="GA3">
        <v>0</v>
      </c>
      <c r="GB3">
        <v>0</v>
      </c>
      <c r="GC3">
        <v>0</v>
      </c>
      <c r="GD3">
        <v>0</v>
      </c>
      <c r="GE3">
        <v>0</v>
      </c>
      <c r="GF3">
        <v>0</v>
      </c>
      <c r="GG3">
        <v>0</v>
      </c>
      <c r="GH3">
        <v>0</v>
      </c>
      <c r="GI3">
        <v>2.0570059509999998</v>
      </c>
      <c r="GJ3">
        <v>0</v>
      </c>
      <c r="GK3">
        <v>0</v>
      </c>
      <c r="GL3">
        <v>0</v>
      </c>
      <c r="GM3">
        <v>0</v>
      </c>
      <c r="GN3">
        <v>0</v>
      </c>
      <c r="GO3">
        <v>0</v>
      </c>
      <c r="GP3">
        <v>0</v>
      </c>
      <c r="GQ3">
        <v>0</v>
      </c>
      <c r="GR3">
        <v>0</v>
      </c>
      <c r="GS3">
        <v>0</v>
      </c>
      <c r="GT3">
        <v>0</v>
      </c>
      <c r="GU3">
        <v>2.2408101010000001</v>
      </c>
    </row>
    <row r="4" spans="1:203" x14ac:dyDescent="0.2">
      <c r="A4" t="s">
        <v>827</v>
      </c>
      <c r="B4" t="s">
        <v>825</v>
      </c>
      <c r="C4">
        <v>0</v>
      </c>
      <c r="D4">
        <v>0</v>
      </c>
      <c r="E4">
        <v>0</v>
      </c>
      <c r="F4">
        <v>0</v>
      </c>
      <c r="G4">
        <v>26.03041855</v>
      </c>
      <c r="H4">
        <v>0</v>
      </c>
      <c r="I4">
        <v>0</v>
      </c>
      <c r="J4">
        <v>0</v>
      </c>
      <c r="K4">
        <v>0</v>
      </c>
      <c r="L4">
        <v>0</v>
      </c>
      <c r="M4">
        <v>0</v>
      </c>
      <c r="N4">
        <v>0</v>
      </c>
      <c r="O4">
        <v>0</v>
      </c>
      <c r="P4">
        <v>0</v>
      </c>
      <c r="Q4">
        <v>5.6969649809999998</v>
      </c>
      <c r="R4">
        <v>0</v>
      </c>
      <c r="S4">
        <v>0</v>
      </c>
      <c r="T4">
        <v>0</v>
      </c>
      <c r="U4">
        <v>0</v>
      </c>
      <c r="V4">
        <v>0</v>
      </c>
      <c r="W4">
        <v>0</v>
      </c>
      <c r="X4">
        <v>0</v>
      </c>
      <c r="Y4">
        <v>0</v>
      </c>
      <c r="Z4">
        <v>15.60079868</v>
      </c>
      <c r="AA4">
        <v>0</v>
      </c>
      <c r="AB4">
        <v>0</v>
      </c>
      <c r="AC4">
        <v>0</v>
      </c>
      <c r="AD4">
        <v>10.11876507</v>
      </c>
      <c r="AE4">
        <v>27.268874100000001</v>
      </c>
      <c r="AF4">
        <v>19.75115405</v>
      </c>
      <c r="AG4">
        <v>152.0891891</v>
      </c>
      <c r="AH4">
        <v>0</v>
      </c>
      <c r="AI4">
        <v>0</v>
      </c>
      <c r="AJ4">
        <v>35.933762780000002</v>
      </c>
      <c r="AK4">
        <v>2.932905039</v>
      </c>
      <c r="AL4">
        <v>9.7369419990000008</v>
      </c>
      <c r="AM4">
        <v>11.248400289999999</v>
      </c>
      <c r="AN4">
        <v>0</v>
      </c>
      <c r="AO4">
        <v>0</v>
      </c>
      <c r="AP4">
        <v>0</v>
      </c>
      <c r="AQ4">
        <v>0</v>
      </c>
      <c r="AR4">
        <v>0</v>
      </c>
      <c r="AS4">
        <v>0</v>
      </c>
      <c r="AT4">
        <v>16.986721030000002</v>
      </c>
      <c r="AU4">
        <v>5.4012247130000004</v>
      </c>
      <c r="AV4">
        <v>1.728860241</v>
      </c>
      <c r="AW4">
        <v>0</v>
      </c>
      <c r="AX4">
        <v>0</v>
      </c>
      <c r="AY4">
        <v>0</v>
      </c>
      <c r="AZ4">
        <v>0</v>
      </c>
      <c r="BA4">
        <v>8.2849690680000005</v>
      </c>
      <c r="BB4">
        <v>1.7696954170000001</v>
      </c>
      <c r="BC4">
        <v>85.65948933</v>
      </c>
      <c r="BD4">
        <v>0</v>
      </c>
      <c r="BE4">
        <v>0</v>
      </c>
      <c r="BF4">
        <v>1.2810519469999999</v>
      </c>
      <c r="BG4">
        <v>0</v>
      </c>
      <c r="BH4">
        <v>0</v>
      </c>
      <c r="BI4">
        <v>0</v>
      </c>
      <c r="BJ4">
        <v>0</v>
      </c>
      <c r="BK4">
        <v>0</v>
      </c>
      <c r="BL4">
        <v>0</v>
      </c>
      <c r="BM4">
        <v>0</v>
      </c>
      <c r="BN4">
        <v>0</v>
      </c>
      <c r="BO4">
        <v>0</v>
      </c>
      <c r="BP4">
        <v>0</v>
      </c>
      <c r="BQ4">
        <v>0</v>
      </c>
      <c r="BR4">
        <v>0</v>
      </c>
      <c r="BS4">
        <v>0</v>
      </c>
      <c r="BT4">
        <v>0</v>
      </c>
      <c r="BU4">
        <v>0</v>
      </c>
      <c r="BV4">
        <v>0</v>
      </c>
      <c r="BW4">
        <v>5.0980119940000002</v>
      </c>
      <c r="BX4">
        <v>0</v>
      </c>
      <c r="BY4">
        <v>0</v>
      </c>
      <c r="BZ4">
        <v>0</v>
      </c>
      <c r="CA4">
        <v>0</v>
      </c>
      <c r="CB4">
        <v>500</v>
      </c>
      <c r="CC4">
        <v>19.912252630000001</v>
      </c>
      <c r="CD4">
        <v>0</v>
      </c>
      <c r="CE4">
        <v>0</v>
      </c>
      <c r="CF4">
        <v>5.8562563980000002</v>
      </c>
      <c r="CG4">
        <v>0</v>
      </c>
      <c r="CH4">
        <v>0</v>
      </c>
      <c r="CI4">
        <v>0</v>
      </c>
      <c r="CJ4">
        <v>0</v>
      </c>
      <c r="CK4">
        <v>0</v>
      </c>
      <c r="CL4">
        <v>0</v>
      </c>
      <c r="CM4">
        <v>0</v>
      </c>
      <c r="CN4">
        <v>0</v>
      </c>
      <c r="CO4">
        <v>0</v>
      </c>
      <c r="CP4">
        <v>0</v>
      </c>
      <c r="CQ4">
        <v>0</v>
      </c>
      <c r="CR4">
        <v>3.6756220769999999</v>
      </c>
      <c r="CS4">
        <v>2.3874827970000001</v>
      </c>
      <c r="CT4">
        <v>12.54607858</v>
      </c>
      <c r="CU4">
        <v>0</v>
      </c>
      <c r="CV4">
        <v>4.7360531239999997</v>
      </c>
      <c r="CW4">
        <v>0</v>
      </c>
      <c r="CX4">
        <v>0</v>
      </c>
      <c r="CY4">
        <v>103.5948649</v>
      </c>
      <c r="CZ4">
        <v>0</v>
      </c>
      <c r="DA4">
        <v>0</v>
      </c>
      <c r="DB4">
        <v>18.98033199</v>
      </c>
      <c r="DC4">
        <v>0</v>
      </c>
      <c r="DD4">
        <v>0</v>
      </c>
      <c r="DE4">
        <v>0</v>
      </c>
      <c r="DF4">
        <v>0</v>
      </c>
      <c r="DG4">
        <v>0</v>
      </c>
      <c r="DH4">
        <v>0</v>
      </c>
      <c r="DI4">
        <v>2.465375216</v>
      </c>
      <c r="DJ4">
        <v>0</v>
      </c>
      <c r="DK4">
        <v>0</v>
      </c>
      <c r="DL4">
        <v>0</v>
      </c>
      <c r="DM4">
        <v>0</v>
      </c>
      <c r="DN4">
        <v>0</v>
      </c>
      <c r="DO4">
        <v>0</v>
      </c>
      <c r="DP4">
        <v>40.830150430000003</v>
      </c>
      <c r="DQ4">
        <v>0</v>
      </c>
      <c r="DR4">
        <v>0</v>
      </c>
      <c r="DS4">
        <v>13.026362969999999</v>
      </c>
      <c r="DT4">
        <v>13.29915098</v>
      </c>
      <c r="DU4">
        <v>0</v>
      </c>
      <c r="DV4">
        <v>0</v>
      </c>
      <c r="DW4">
        <v>0</v>
      </c>
      <c r="DX4">
        <v>0</v>
      </c>
      <c r="DY4">
        <v>7.4018189970000003</v>
      </c>
      <c r="DZ4">
        <v>0</v>
      </c>
      <c r="EA4">
        <v>0</v>
      </c>
      <c r="EB4">
        <v>0</v>
      </c>
      <c r="EC4">
        <v>3.1091629049999998</v>
      </c>
      <c r="ED4">
        <v>7.4891637080000004</v>
      </c>
      <c r="EE4">
        <v>0</v>
      </c>
      <c r="EF4">
        <v>1.1209390079999999</v>
      </c>
      <c r="EG4">
        <v>0</v>
      </c>
      <c r="EH4">
        <v>0</v>
      </c>
      <c r="EI4">
        <v>0</v>
      </c>
      <c r="EJ4">
        <v>0</v>
      </c>
      <c r="EK4">
        <v>0</v>
      </c>
      <c r="EL4">
        <v>0</v>
      </c>
      <c r="EM4">
        <v>0</v>
      </c>
      <c r="EN4">
        <v>0</v>
      </c>
      <c r="EO4">
        <v>2.4780050029999998</v>
      </c>
      <c r="EP4">
        <v>0</v>
      </c>
      <c r="EQ4">
        <v>0</v>
      </c>
      <c r="ER4">
        <v>0</v>
      </c>
      <c r="ES4">
        <v>0</v>
      </c>
      <c r="ET4">
        <v>0</v>
      </c>
      <c r="EU4">
        <v>0</v>
      </c>
      <c r="EV4">
        <v>4.6006317890000004</v>
      </c>
      <c r="EW4">
        <v>6.330627207</v>
      </c>
      <c r="EX4">
        <v>0</v>
      </c>
      <c r="EY4">
        <v>0</v>
      </c>
      <c r="EZ4">
        <v>0</v>
      </c>
      <c r="FA4">
        <v>0</v>
      </c>
      <c r="FB4">
        <v>1.055222254</v>
      </c>
      <c r="FC4">
        <v>0</v>
      </c>
      <c r="FD4">
        <v>0</v>
      </c>
      <c r="FE4">
        <v>19.019963499999999</v>
      </c>
      <c r="FF4">
        <v>7.7612351420000003</v>
      </c>
      <c r="FG4">
        <v>0</v>
      </c>
      <c r="FH4">
        <v>0</v>
      </c>
      <c r="FI4">
        <v>0</v>
      </c>
      <c r="FJ4">
        <v>0</v>
      </c>
      <c r="FK4">
        <v>0</v>
      </c>
      <c r="FL4">
        <v>0</v>
      </c>
      <c r="FM4">
        <v>0</v>
      </c>
      <c r="FN4">
        <v>57.105809170000001</v>
      </c>
      <c r="FO4">
        <v>0</v>
      </c>
      <c r="FP4">
        <v>0</v>
      </c>
      <c r="FQ4">
        <v>0</v>
      </c>
      <c r="FR4">
        <v>26.954502890000001</v>
      </c>
      <c r="FS4">
        <v>0</v>
      </c>
      <c r="FT4">
        <v>0</v>
      </c>
      <c r="FU4">
        <v>0</v>
      </c>
      <c r="FV4">
        <v>0</v>
      </c>
      <c r="FW4">
        <v>0</v>
      </c>
      <c r="FX4">
        <v>0</v>
      </c>
      <c r="FY4">
        <v>3.411574871</v>
      </c>
      <c r="FZ4">
        <v>23.312839570000001</v>
      </c>
      <c r="GA4">
        <v>0</v>
      </c>
      <c r="GB4">
        <v>0</v>
      </c>
      <c r="GC4">
        <v>8.4726123589999993</v>
      </c>
      <c r="GD4">
        <v>0</v>
      </c>
      <c r="GE4">
        <v>0</v>
      </c>
      <c r="GF4">
        <v>0</v>
      </c>
      <c r="GG4">
        <v>0</v>
      </c>
      <c r="GH4">
        <v>0</v>
      </c>
      <c r="GI4">
        <v>2.341426282</v>
      </c>
      <c r="GJ4">
        <v>0</v>
      </c>
      <c r="GK4">
        <v>0</v>
      </c>
      <c r="GL4">
        <v>0</v>
      </c>
      <c r="GM4">
        <v>17.892757320000001</v>
      </c>
      <c r="GN4">
        <v>0</v>
      </c>
      <c r="GO4">
        <v>0</v>
      </c>
      <c r="GP4">
        <v>0</v>
      </c>
      <c r="GQ4">
        <v>0</v>
      </c>
      <c r="GR4">
        <v>0</v>
      </c>
      <c r="GS4">
        <v>0</v>
      </c>
      <c r="GT4">
        <v>0</v>
      </c>
      <c r="GU4">
        <v>1.7161529719999999</v>
      </c>
    </row>
    <row r="5" spans="1:203" x14ac:dyDescent="0.2">
      <c r="A5" t="s">
        <v>828</v>
      </c>
      <c r="B5" t="s">
        <v>825</v>
      </c>
      <c r="C5">
        <v>0</v>
      </c>
      <c r="D5">
        <v>0</v>
      </c>
      <c r="E5">
        <v>0</v>
      </c>
      <c r="F5">
        <v>0</v>
      </c>
      <c r="G5">
        <v>9.8924589330000003</v>
      </c>
      <c r="H5">
        <v>0</v>
      </c>
      <c r="I5">
        <v>0</v>
      </c>
      <c r="J5">
        <v>0</v>
      </c>
      <c r="K5">
        <v>0</v>
      </c>
      <c r="L5">
        <v>0</v>
      </c>
      <c r="M5">
        <v>0</v>
      </c>
      <c r="N5">
        <v>0</v>
      </c>
      <c r="O5">
        <v>0</v>
      </c>
      <c r="P5">
        <v>0</v>
      </c>
      <c r="Q5">
        <v>0</v>
      </c>
      <c r="R5">
        <v>2.2436773099999998</v>
      </c>
      <c r="S5">
        <v>0</v>
      </c>
      <c r="T5">
        <v>0</v>
      </c>
      <c r="U5">
        <v>0</v>
      </c>
      <c r="V5">
        <v>0</v>
      </c>
      <c r="W5">
        <v>0</v>
      </c>
      <c r="X5">
        <v>0</v>
      </c>
      <c r="Y5">
        <v>0</v>
      </c>
      <c r="Z5">
        <v>4.134085872</v>
      </c>
      <c r="AA5">
        <v>0</v>
      </c>
      <c r="AB5">
        <v>0</v>
      </c>
      <c r="AC5">
        <v>0</v>
      </c>
      <c r="AD5">
        <v>2.1719552740000001</v>
      </c>
      <c r="AE5">
        <v>0</v>
      </c>
      <c r="AF5">
        <v>0</v>
      </c>
      <c r="AG5">
        <v>1.37694842</v>
      </c>
      <c r="AH5">
        <v>0</v>
      </c>
      <c r="AI5">
        <v>0</v>
      </c>
      <c r="AJ5">
        <v>8.9928026939999999</v>
      </c>
      <c r="AK5">
        <v>0</v>
      </c>
      <c r="AL5">
        <v>4.2741641469999996</v>
      </c>
      <c r="AM5">
        <v>3.4245926889999998</v>
      </c>
      <c r="AN5">
        <v>0</v>
      </c>
      <c r="AO5">
        <v>0</v>
      </c>
      <c r="AP5">
        <v>0</v>
      </c>
      <c r="AQ5">
        <v>0</v>
      </c>
      <c r="AR5">
        <v>0</v>
      </c>
      <c r="AS5">
        <v>0</v>
      </c>
      <c r="AT5">
        <v>4.4031766699999997</v>
      </c>
      <c r="AU5">
        <v>5.2880482500000001</v>
      </c>
      <c r="AV5">
        <v>0</v>
      </c>
      <c r="AW5">
        <v>0</v>
      </c>
      <c r="AX5">
        <v>0</v>
      </c>
      <c r="AY5">
        <v>0</v>
      </c>
      <c r="AZ5">
        <v>0</v>
      </c>
      <c r="BA5">
        <v>0</v>
      </c>
      <c r="BB5">
        <v>61.101640179999997</v>
      </c>
      <c r="BC5">
        <v>38.643522339999997</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1.569249243</v>
      </c>
      <c r="CA5">
        <v>0</v>
      </c>
      <c r="CB5">
        <v>500</v>
      </c>
      <c r="CC5">
        <v>7.3663524799999998</v>
      </c>
      <c r="CD5">
        <v>0</v>
      </c>
      <c r="CE5">
        <v>0</v>
      </c>
      <c r="CF5">
        <v>2.2783579999999999</v>
      </c>
      <c r="CG5">
        <v>0</v>
      </c>
      <c r="CH5">
        <v>0</v>
      </c>
      <c r="CI5">
        <v>0</v>
      </c>
      <c r="CJ5">
        <v>0</v>
      </c>
      <c r="CK5">
        <v>0</v>
      </c>
      <c r="CL5">
        <v>0</v>
      </c>
      <c r="CM5">
        <v>0</v>
      </c>
      <c r="CN5">
        <v>0</v>
      </c>
      <c r="CO5">
        <v>0</v>
      </c>
      <c r="CP5">
        <v>0</v>
      </c>
      <c r="CQ5">
        <v>0</v>
      </c>
      <c r="CR5">
        <v>0</v>
      </c>
      <c r="CS5">
        <v>0</v>
      </c>
      <c r="CT5">
        <v>3.8088126400000002</v>
      </c>
      <c r="CU5">
        <v>0</v>
      </c>
      <c r="CV5">
        <v>1.380937917</v>
      </c>
      <c r="CW5">
        <v>0</v>
      </c>
      <c r="CX5">
        <v>0</v>
      </c>
      <c r="CY5">
        <v>121.1196537</v>
      </c>
      <c r="CZ5">
        <v>0</v>
      </c>
      <c r="DA5">
        <v>0</v>
      </c>
      <c r="DB5">
        <v>1.383371449</v>
      </c>
      <c r="DC5">
        <v>0</v>
      </c>
      <c r="DD5">
        <v>0</v>
      </c>
      <c r="DE5">
        <v>0</v>
      </c>
      <c r="DF5">
        <v>0</v>
      </c>
      <c r="DG5">
        <v>0</v>
      </c>
      <c r="DH5">
        <v>0</v>
      </c>
      <c r="DI5">
        <v>0</v>
      </c>
      <c r="DJ5">
        <v>0</v>
      </c>
      <c r="DK5">
        <v>2.4488962129999998</v>
      </c>
      <c r="DL5">
        <v>0</v>
      </c>
      <c r="DM5">
        <v>0</v>
      </c>
      <c r="DN5">
        <v>0</v>
      </c>
      <c r="DO5">
        <v>0</v>
      </c>
      <c r="DP5">
        <v>9.3866745970000007</v>
      </c>
      <c r="DQ5">
        <v>0</v>
      </c>
      <c r="DR5">
        <v>0</v>
      </c>
      <c r="DS5">
        <v>12.414676500000001</v>
      </c>
      <c r="DT5">
        <v>3.8784364180000002</v>
      </c>
      <c r="DU5">
        <v>0</v>
      </c>
      <c r="DV5">
        <v>0</v>
      </c>
      <c r="DW5">
        <v>0</v>
      </c>
      <c r="DX5">
        <v>0</v>
      </c>
      <c r="DY5">
        <v>1.756041894</v>
      </c>
      <c r="DZ5">
        <v>0</v>
      </c>
      <c r="EA5">
        <v>0</v>
      </c>
      <c r="EB5">
        <v>0</v>
      </c>
      <c r="EC5">
        <v>0</v>
      </c>
      <c r="ED5">
        <v>0</v>
      </c>
      <c r="EE5">
        <v>0</v>
      </c>
      <c r="EF5">
        <v>0</v>
      </c>
      <c r="EG5">
        <v>0</v>
      </c>
      <c r="EH5">
        <v>0</v>
      </c>
      <c r="EI5">
        <v>0</v>
      </c>
      <c r="EJ5">
        <v>0</v>
      </c>
      <c r="EK5">
        <v>0</v>
      </c>
      <c r="EL5">
        <v>0</v>
      </c>
      <c r="EM5">
        <v>0</v>
      </c>
      <c r="EN5">
        <v>0</v>
      </c>
      <c r="EO5">
        <v>0</v>
      </c>
      <c r="EP5">
        <v>0</v>
      </c>
      <c r="EQ5">
        <v>2.0805199060000001</v>
      </c>
      <c r="ER5">
        <v>0</v>
      </c>
      <c r="ES5">
        <v>2.9555455720000001</v>
      </c>
      <c r="ET5">
        <v>0</v>
      </c>
      <c r="EU5">
        <v>0</v>
      </c>
      <c r="EV5">
        <v>0</v>
      </c>
      <c r="EW5">
        <v>0</v>
      </c>
      <c r="EX5">
        <v>0</v>
      </c>
      <c r="EY5">
        <v>0</v>
      </c>
      <c r="EZ5">
        <v>0</v>
      </c>
      <c r="FA5">
        <v>0</v>
      </c>
      <c r="FB5">
        <v>0</v>
      </c>
      <c r="FC5">
        <v>0</v>
      </c>
      <c r="FD5">
        <v>0</v>
      </c>
      <c r="FE5">
        <v>2.1675858739999998</v>
      </c>
      <c r="FF5">
        <v>7.1022543569999996</v>
      </c>
      <c r="FG5">
        <v>0</v>
      </c>
      <c r="FH5">
        <v>0</v>
      </c>
      <c r="FI5">
        <v>1.540514741</v>
      </c>
      <c r="FJ5">
        <v>4.6752909919999999</v>
      </c>
      <c r="FK5">
        <v>0</v>
      </c>
      <c r="FL5">
        <v>0</v>
      </c>
      <c r="FM5">
        <v>0</v>
      </c>
      <c r="FN5">
        <v>30.93467034</v>
      </c>
      <c r="FO5">
        <v>0</v>
      </c>
      <c r="FP5">
        <v>0</v>
      </c>
      <c r="FQ5">
        <v>0</v>
      </c>
      <c r="FR5">
        <v>6.7198787119999999</v>
      </c>
      <c r="FS5">
        <v>1.54685969</v>
      </c>
      <c r="FT5">
        <v>0</v>
      </c>
      <c r="FU5">
        <v>0</v>
      </c>
      <c r="FV5">
        <v>0</v>
      </c>
      <c r="FW5">
        <v>0</v>
      </c>
      <c r="FX5">
        <v>0</v>
      </c>
      <c r="FY5">
        <v>0</v>
      </c>
      <c r="FZ5">
        <v>6.3972000360000001</v>
      </c>
      <c r="GA5">
        <v>0</v>
      </c>
      <c r="GB5">
        <v>0</v>
      </c>
      <c r="GC5">
        <v>2.8426083719999999</v>
      </c>
      <c r="GD5">
        <v>0</v>
      </c>
      <c r="GE5">
        <v>0</v>
      </c>
      <c r="GF5">
        <v>0</v>
      </c>
      <c r="GG5">
        <v>0</v>
      </c>
      <c r="GH5">
        <v>0</v>
      </c>
      <c r="GI5">
        <v>0</v>
      </c>
      <c r="GJ5">
        <v>0</v>
      </c>
      <c r="GK5">
        <v>0</v>
      </c>
      <c r="GL5">
        <v>0</v>
      </c>
      <c r="GM5">
        <v>5.7524972740000004</v>
      </c>
      <c r="GN5">
        <v>0</v>
      </c>
      <c r="GO5">
        <v>0</v>
      </c>
      <c r="GP5">
        <v>0</v>
      </c>
      <c r="GQ5">
        <v>0</v>
      </c>
      <c r="GR5">
        <v>0</v>
      </c>
      <c r="GS5">
        <v>0</v>
      </c>
      <c r="GT5">
        <v>0</v>
      </c>
      <c r="GU5">
        <v>0</v>
      </c>
    </row>
    <row r="6" spans="1:203" x14ac:dyDescent="0.2">
      <c r="A6" t="s">
        <v>829</v>
      </c>
      <c r="B6" t="s">
        <v>825</v>
      </c>
      <c r="C6">
        <v>0</v>
      </c>
      <c r="D6">
        <v>0</v>
      </c>
      <c r="E6">
        <v>0</v>
      </c>
      <c r="F6">
        <v>0</v>
      </c>
      <c r="G6">
        <v>0</v>
      </c>
      <c r="H6">
        <v>0</v>
      </c>
      <c r="I6">
        <v>0</v>
      </c>
      <c r="J6">
        <v>0</v>
      </c>
      <c r="K6">
        <v>0</v>
      </c>
      <c r="L6">
        <v>0</v>
      </c>
      <c r="M6">
        <v>0</v>
      </c>
      <c r="N6">
        <v>0</v>
      </c>
      <c r="O6">
        <v>0</v>
      </c>
      <c r="P6">
        <v>0</v>
      </c>
      <c r="Q6">
        <v>6.6529145400000003</v>
      </c>
      <c r="R6">
        <v>0</v>
      </c>
      <c r="S6">
        <v>0</v>
      </c>
      <c r="T6">
        <v>0</v>
      </c>
      <c r="U6">
        <v>0</v>
      </c>
      <c r="V6">
        <v>0</v>
      </c>
      <c r="W6">
        <v>21.054924339999999</v>
      </c>
      <c r="X6">
        <v>0</v>
      </c>
      <c r="Y6">
        <v>0</v>
      </c>
      <c r="Z6">
        <v>22.8410653</v>
      </c>
      <c r="AA6">
        <v>0</v>
      </c>
      <c r="AB6">
        <v>0</v>
      </c>
      <c r="AC6">
        <v>0</v>
      </c>
      <c r="AD6">
        <v>0</v>
      </c>
      <c r="AE6">
        <v>3.7409159330000001</v>
      </c>
      <c r="AF6">
        <v>0</v>
      </c>
      <c r="AG6">
        <v>86.83401456</v>
      </c>
      <c r="AH6">
        <v>106.79932909999999</v>
      </c>
      <c r="AI6">
        <v>0</v>
      </c>
      <c r="AJ6">
        <v>0</v>
      </c>
      <c r="AK6">
        <v>4.6794349720000001</v>
      </c>
      <c r="AL6">
        <v>0</v>
      </c>
      <c r="AM6">
        <v>4.8480444540000001</v>
      </c>
      <c r="AN6">
        <v>0</v>
      </c>
      <c r="AO6">
        <v>0</v>
      </c>
      <c r="AP6">
        <v>30.49499226</v>
      </c>
      <c r="AQ6">
        <v>0</v>
      </c>
      <c r="AR6">
        <v>0</v>
      </c>
      <c r="AS6">
        <v>0</v>
      </c>
      <c r="AT6">
        <v>11.72749769</v>
      </c>
      <c r="AU6">
        <v>18.9975548</v>
      </c>
      <c r="AV6">
        <v>6.7909453940000004</v>
      </c>
      <c r="AW6">
        <v>0</v>
      </c>
      <c r="AX6">
        <v>0</v>
      </c>
      <c r="AY6">
        <v>0</v>
      </c>
      <c r="AZ6">
        <v>7.3974043229999999</v>
      </c>
      <c r="BA6">
        <v>2.7006361220000001</v>
      </c>
      <c r="BB6">
        <v>229.69448399999999</v>
      </c>
      <c r="BC6">
        <v>151.33952690000001</v>
      </c>
      <c r="BD6">
        <v>0</v>
      </c>
      <c r="BE6">
        <v>0</v>
      </c>
      <c r="BF6">
        <v>0</v>
      </c>
      <c r="BG6">
        <v>0</v>
      </c>
      <c r="BH6">
        <v>0</v>
      </c>
      <c r="BI6">
        <v>0</v>
      </c>
      <c r="BJ6">
        <v>0</v>
      </c>
      <c r="BK6">
        <v>0</v>
      </c>
      <c r="BL6">
        <v>0</v>
      </c>
      <c r="BM6">
        <v>0</v>
      </c>
      <c r="BN6">
        <v>0</v>
      </c>
      <c r="BO6">
        <v>0</v>
      </c>
      <c r="BP6">
        <v>0</v>
      </c>
      <c r="BQ6">
        <v>0</v>
      </c>
      <c r="BR6">
        <v>0</v>
      </c>
      <c r="BS6">
        <v>0</v>
      </c>
      <c r="BT6">
        <v>0</v>
      </c>
      <c r="BU6">
        <v>0</v>
      </c>
      <c r="BV6">
        <v>0</v>
      </c>
      <c r="BW6">
        <v>0</v>
      </c>
      <c r="BX6">
        <v>1.469558766</v>
      </c>
      <c r="BY6">
        <v>0</v>
      </c>
      <c r="BZ6">
        <v>0</v>
      </c>
      <c r="CA6">
        <v>0</v>
      </c>
      <c r="CB6">
        <v>500</v>
      </c>
      <c r="CC6">
        <v>22.994238930000002</v>
      </c>
      <c r="CD6">
        <v>0</v>
      </c>
      <c r="CE6">
        <v>0</v>
      </c>
      <c r="CF6">
        <v>6.4009942039999999</v>
      </c>
      <c r="CG6">
        <v>0</v>
      </c>
      <c r="CH6">
        <v>0</v>
      </c>
      <c r="CI6">
        <v>0</v>
      </c>
      <c r="CJ6">
        <v>0</v>
      </c>
      <c r="CK6">
        <v>0</v>
      </c>
      <c r="CL6">
        <v>0</v>
      </c>
      <c r="CM6">
        <v>0</v>
      </c>
      <c r="CN6">
        <v>0</v>
      </c>
      <c r="CO6">
        <v>0</v>
      </c>
      <c r="CP6">
        <v>2.289868571</v>
      </c>
      <c r="CQ6">
        <v>0</v>
      </c>
      <c r="CR6">
        <v>3.4021169470000001</v>
      </c>
      <c r="CS6">
        <v>7.3013852049999999</v>
      </c>
      <c r="CT6">
        <v>36.675043520000003</v>
      </c>
      <c r="CU6">
        <v>0</v>
      </c>
      <c r="CV6">
        <v>5.261887561</v>
      </c>
      <c r="CW6">
        <v>0</v>
      </c>
      <c r="CX6">
        <v>0</v>
      </c>
      <c r="CY6">
        <v>314.41407359999999</v>
      </c>
      <c r="CZ6">
        <v>0</v>
      </c>
      <c r="DA6">
        <v>0</v>
      </c>
      <c r="DB6">
        <v>4.8622369609999998</v>
      </c>
      <c r="DC6">
        <v>13.905113249999999</v>
      </c>
      <c r="DD6">
        <v>0</v>
      </c>
      <c r="DE6">
        <v>0</v>
      </c>
      <c r="DF6">
        <v>0</v>
      </c>
      <c r="DG6">
        <v>0</v>
      </c>
      <c r="DH6">
        <v>0</v>
      </c>
      <c r="DI6">
        <v>2.574540195</v>
      </c>
      <c r="DJ6">
        <v>0</v>
      </c>
      <c r="DK6">
        <v>3.0122058649999999</v>
      </c>
      <c r="DL6">
        <v>0</v>
      </c>
      <c r="DM6">
        <v>0</v>
      </c>
      <c r="DN6">
        <v>0</v>
      </c>
      <c r="DO6">
        <v>0</v>
      </c>
      <c r="DP6">
        <v>43.028001959999997</v>
      </c>
      <c r="DQ6">
        <v>0</v>
      </c>
      <c r="DR6">
        <v>0</v>
      </c>
      <c r="DS6">
        <v>31.957361299999999</v>
      </c>
      <c r="DT6">
        <v>23.810298849999999</v>
      </c>
      <c r="DU6">
        <v>0</v>
      </c>
      <c r="DV6">
        <v>0</v>
      </c>
      <c r="DW6">
        <v>4.8376093349999998</v>
      </c>
      <c r="DX6">
        <v>0</v>
      </c>
      <c r="DY6">
        <v>6.648805845</v>
      </c>
      <c r="DZ6">
        <v>0</v>
      </c>
      <c r="EA6">
        <v>0</v>
      </c>
      <c r="EB6">
        <v>0</v>
      </c>
      <c r="EC6">
        <v>0</v>
      </c>
      <c r="ED6">
        <v>8.0669168590000009</v>
      </c>
      <c r="EE6">
        <v>0</v>
      </c>
      <c r="EF6">
        <v>0</v>
      </c>
      <c r="EG6">
        <v>0</v>
      </c>
      <c r="EH6">
        <v>0</v>
      </c>
      <c r="EI6">
        <v>0</v>
      </c>
      <c r="EJ6">
        <v>0</v>
      </c>
      <c r="EK6">
        <v>0</v>
      </c>
      <c r="EL6">
        <v>2.0627418510000002</v>
      </c>
      <c r="EM6">
        <v>0</v>
      </c>
      <c r="EN6">
        <v>0</v>
      </c>
      <c r="EO6">
        <v>1.3356827870000001</v>
      </c>
      <c r="EP6">
        <v>0</v>
      </c>
      <c r="EQ6">
        <v>0</v>
      </c>
      <c r="ER6">
        <v>0</v>
      </c>
      <c r="ES6">
        <v>0</v>
      </c>
      <c r="ET6">
        <v>0</v>
      </c>
      <c r="EU6">
        <v>0</v>
      </c>
      <c r="EV6">
        <v>0</v>
      </c>
      <c r="EW6">
        <v>15.93541587</v>
      </c>
      <c r="EX6">
        <v>0</v>
      </c>
      <c r="EY6">
        <v>0</v>
      </c>
      <c r="EZ6">
        <v>0</v>
      </c>
      <c r="FA6">
        <v>0</v>
      </c>
      <c r="FB6">
        <v>1.200246709</v>
      </c>
      <c r="FC6">
        <v>0</v>
      </c>
      <c r="FD6">
        <v>0</v>
      </c>
      <c r="FE6">
        <v>40.459130469999998</v>
      </c>
      <c r="FF6">
        <v>18.586472369999999</v>
      </c>
      <c r="FG6">
        <v>0</v>
      </c>
      <c r="FH6">
        <v>0</v>
      </c>
      <c r="FI6">
        <v>0</v>
      </c>
      <c r="FJ6">
        <v>0</v>
      </c>
      <c r="FK6">
        <v>0</v>
      </c>
      <c r="FL6">
        <v>0</v>
      </c>
      <c r="FM6">
        <v>0</v>
      </c>
      <c r="FN6">
        <v>101.1294214</v>
      </c>
      <c r="FO6">
        <v>0</v>
      </c>
      <c r="FP6">
        <v>0</v>
      </c>
      <c r="FQ6">
        <v>0</v>
      </c>
      <c r="FR6">
        <v>30.022573420000001</v>
      </c>
      <c r="FS6">
        <v>0</v>
      </c>
      <c r="FT6">
        <v>0</v>
      </c>
      <c r="FU6">
        <v>0</v>
      </c>
      <c r="FV6">
        <v>0</v>
      </c>
      <c r="FW6">
        <v>0</v>
      </c>
      <c r="FX6">
        <v>0</v>
      </c>
      <c r="FY6">
        <v>2.2533194449999998</v>
      </c>
      <c r="FZ6">
        <v>268.33489489999999</v>
      </c>
      <c r="GA6">
        <v>0</v>
      </c>
      <c r="GB6">
        <v>0</v>
      </c>
      <c r="GC6">
        <v>8.8135345770000004</v>
      </c>
      <c r="GD6">
        <v>0</v>
      </c>
      <c r="GE6">
        <v>0</v>
      </c>
      <c r="GF6">
        <v>0</v>
      </c>
      <c r="GG6">
        <v>0</v>
      </c>
      <c r="GH6">
        <v>0</v>
      </c>
      <c r="GI6">
        <v>2.8126622600000002</v>
      </c>
      <c r="GJ6">
        <v>0</v>
      </c>
      <c r="GK6">
        <v>0</v>
      </c>
      <c r="GL6">
        <v>0</v>
      </c>
      <c r="GM6">
        <v>0</v>
      </c>
      <c r="GN6">
        <v>0</v>
      </c>
      <c r="GO6">
        <v>7.4401273090000002</v>
      </c>
      <c r="GP6">
        <v>4.640378041</v>
      </c>
      <c r="GQ6">
        <v>0</v>
      </c>
      <c r="GR6">
        <v>0</v>
      </c>
      <c r="GS6">
        <v>0</v>
      </c>
      <c r="GT6">
        <v>0</v>
      </c>
      <c r="GU6">
        <v>5.5783377950000004</v>
      </c>
    </row>
    <row r="7" spans="1:203" x14ac:dyDescent="0.2">
      <c r="A7" t="s">
        <v>830</v>
      </c>
      <c r="B7" t="s">
        <v>825</v>
      </c>
      <c r="C7">
        <v>0</v>
      </c>
      <c r="D7">
        <v>0</v>
      </c>
      <c r="E7">
        <v>0</v>
      </c>
      <c r="F7">
        <v>0</v>
      </c>
      <c r="G7">
        <v>0</v>
      </c>
      <c r="H7">
        <v>0</v>
      </c>
      <c r="I7">
        <v>1.8125684609999999</v>
      </c>
      <c r="J7">
        <v>0</v>
      </c>
      <c r="K7">
        <v>0</v>
      </c>
      <c r="L7">
        <v>0</v>
      </c>
      <c r="M7">
        <v>0</v>
      </c>
      <c r="N7">
        <v>0</v>
      </c>
      <c r="O7">
        <v>0</v>
      </c>
      <c r="P7">
        <v>0</v>
      </c>
      <c r="Q7">
        <v>1.829130881</v>
      </c>
      <c r="R7">
        <v>4.3655214320000004</v>
      </c>
      <c r="S7">
        <v>0</v>
      </c>
      <c r="T7">
        <v>0</v>
      </c>
      <c r="U7">
        <v>0</v>
      </c>
      <c r="V7">
        <v>0</v>
      </c>
      <c r="W7">
        <v>0</v>
      </c>
      <c r="X7">
        <v>0</v>
      </c>
      <c r="Y7">
        <v>1.6163617910000001</v>
      </c>
      <c r="Z7">
        <v>14.39946087</v>
      </c>
      <c r="AA7">
        <v>2.034075686</v>
      </c>
      <c r="AB7">
        <v>0</v>
      </c>
      <c r="AC7">
        <v>0</v>
      </c>
      <c r="AD7">
        <v>23.99591049</v>
      </c>
      <c r="AE7">
        <v>0</v>
      </c>
      <c r="AF7">
        <v>7.3189747809999997</v>
      </c>
      <c r="AG7">
        <v>33.001694610000001</v>
      </c>
      <c r="AH7">
        <v>19.411097059999999</v>
      </c>
      <c r="AI7">
        <v>0</v>
      </c>
      <c r="AJ7">
        <v>11.06296517</v>
      </c>
      <c r="AK7">
        <v>0</v>
      </c>
      <c r="AL7">
        <v>8.2028997770000007</v>
      </c>
      <c r="AM7">
        <v>10.014378049999999</v>
      </c>
      <c r="AN7">
        <v>0</v>
      </c>
      <c r="AO7">
        <v>0</v>
      </c>
      <c r="AP7">
        <v>0</v>
      </c>
      <c r="AQ7">
        <v>0</v>
      </c>
      <c r="AR7">
        <v>0</v>
      </c>
      <c r="AS7">
        <v>3.4180823459999998</v>
      </c>
      <c r="AT7">
        <v>16.200837050000001</v>
      </c>
      <c r="AU7">
        <v>0</v>
      </c>
      <c r="AV7">
        <v>0</v>
      </c>
      <c r="AW7">
        <v>0</v>
      </c>
      <c r="AX7">
        <v>0</v>
      </c>
      <c r="AY7">
        <v>16.405431969999999</v>
      </c>
      <c r="AZ7">
        <v>0</v>
      </c>
      <c r="BA7">
        <v>9.3354651250000007</v>
      </c>
      <c r="BB7">
        <v>3.504282935</v>
      </c>
      <c r="BC7">
        <v>102.7276983</v>
      </c>
      <c r="BD7">
        <v>0</v>
      </c>
      <c r="BE7">
        <v>0</v>
      </c>
      <c r="BF7">
        <v>0</v>
      </c>
      <c r="BG7">
        <v>0</v>
      </c>
      <c r="BH7">
        <v>0</v>
      </c>
      <c r="BI7">
        <v>0</v>
      </c>
      <c r="BJ7">
        <v>0</v>
      </c>
      <c r="BK7">
        <v>0</v>
      </c>
      <c r="BL7">
        <v>0</v>
      </c>
      <c r="BM7">
        <v>0</v>
      </c>
      <c r="BN7">
        <v>0</v>
      </c>
      <c r="BO7">
        <v>0</v>
      </c>
      <c r="BP7">
        <v>0</v>
      </c>
      <c r="BQ7">
        <v>0</v>
      </c>
      <c r="BR7">
        <v>0</v>
      </c>
      <c r="BS7">
        <v>0</v>
      </c>
      <c r="BT7">
        <v>0</v>
      </c>
      <c r="BU7">
        <v>0</v>
      </c>
      <c r="BV7">
        <v>0</v>
      </c>
      <c r="BW7">
        <v>7.360844706</v>
      </c>
      <c r="BX7">
        <v>0</v>
      </c>
      <c r="BY7">
        <v>6.180147657</v>
      </c>
      <c r="BZ7">
        <v>0</v>
      </c>
      <c r="CA7">
        <v>0</v>
      </c>
      <c r="CB7">
        <v>500</v>
      </c>
      <c r="CC7">
        <v>21.960217029999999</v>
      </c>
      <c r="CD7">
        <v>0</v>
      </c>
      <c r="CE7">
        <v>0</v>
      </c>
      <c r="CF7">
        <v>0</v>
      </c>
      <c r="CG7">
        <v>0</v>
      </c>
      <c r="CH7">
        <v>2.193643791</v>
      </c>
      <c r="CI7">
        <v>1.6326564029999999</v>
      </c>
      <c r="CJ7">
        <v>0</v>
      </c>
      <c r="CK7">
        <v>0</v>
      </c>
      <c r="CL7">
        <v>0</v>
      </c>
      <c r="CM7">
        <v>0</v>
      </c>
      <c r="CN7">
        <v>0</v>
      </c>
      <c r="CO7">
        <v>0</v>
      </c>
      <c r="CP7">
        <v>0</v>
      </c>
      <c r="CQ7">
        <v>0</v>
      </c>
      <c r="CR7">
        <v>3.960585171</v>
      </c>
      <c r="CS7">
        <v>0</v>
      </c>
      <c r="CT7">
        <v>14.760082540000001</v>
      </c>
      <c r="CU7">
        <v>0</v>
      </c>
      <c r="CV7">
        <v>4.0495846430000002</v>
      </c>
      <c r="CW7">
        <v>0</v>
      </c>
      <c r="CX7">
        <v>0</v>
      </c>
      <c r="CY7">
        <v>1371.6394170000001</v>
      </c>
      <c r="CZ7">
        <v>4.844611746</v>
      </c>
      <c r="DA7">
        <v>429.00016909999999</v>
      </c>
      <c r="DB7">
        <v>5.96962188</v>
      </c>
      <c r="DC7">
        <v>2.9891145899999998</v>
      </c>
      <c r="DD7">
        <v>0</v>
      </c>
      <c r="DE7">
        <v>0</v>
      </c>
      <c r="DF7">
        <v>0</v>
      </c>
      <c r="DG7">
        <v>0</v>
      </c>
      <c r="DH7">
        <v>0</v>
      </c>
      <c r="DI7">
        <v>0</v>
      </c>
      <c r="DJ7">
        <v>0</v>
      </c>
      <c r="DK7">
        <v>0</v>
      </c>
      <c r="DL7">
        <v>0</v>
      </c>
      <c r="DM7">
        <v>0</v>
      </c>
      <c r="DN7">
        <v>0</v>
      </c>
      <c r="DO7">
        <v>0</v>
      </c>
      <c r="DP7">
        <v>0</v>
      </c>
      <c r="DQ7">
        <v>0</v>
      </c>
      <c r="DR7">
        <v>0</v>
      </c>
      <c r="DS7">
        <v>41.183826510000003</v>
      </c>
      <c r="DT7">
        <v>5.2381131109999997</v>
      </c>
      <c r="DU7">
        <v>0</v>
      </c>
      <c r="DV7">
        <v>0</v>
      </c>
      <c r="DW7">
        <v>3.7767194800000001</v>
      </c>
      <c r="DX7">
        <v>0</v>
      </c>
      <c r="DY7">
        <v>5.4945205030000004</v>
      </c>
      <c r="DZ7">
        <v>3.537462943</v>
      </c>
      <c r="EA7">
        <v>0</v>
      </c>
      <c r="EB7">
        <v>0</v>
      </c>
      <c r="EC7">
        <v>0</v>
      </c>
      <c r="ED7">
        <v>7.8999625599999996</v>
      </c>
      <c r="EE7">
        <v>0</v>
      </c>
      <c r="EF7">
        <v>0</v>
      </c>
      <c r="EG7">
        <v>0</v>
      </c>
      <c r="EH7">
        <v>0</v>
      </c>
      <c r="EI7">
        <v>0</v>
      </c>
      <c r="EJ7">
        <v>0</v>
      </c>
      <c r="EK7">
        <v>0</v>
      </c>
      <c r="EL7">
        <v>0</v>
      </c>
      <c r="EM7">
        <v>0</v>
      </c>
      <c r="EN7">
        <v>0</v>
      </c>
      <c r="EO7">
        <v>0</v>
      </c>
      <c r="EP7">
        <v>2.4405740050000002</v>
      </c>
      <c r="EQ7">
        <v>2.7260057889999998</v>
      </c>
      <c r="ER7">
        <v>0</v>
      </c>
      <c r="ES7">
        <v>0</v>
      </c>
      <c r="ET7">
        <v>0</v>
      </c>
      <c r="EU7">
        <v>0</v>
      </c>
      <c r="EV7">
        <v>0</v>
      </c>
      <c r="EW7">
        <v>0</v>
      </c>
      <c r="EX7">
        <v>0</v>
      </c>
      <c r="EY7">
        <v>0</v>
      </c>
      <c r="EZ7">
        <v>0</v>
      </c>
      <c r="FA7">
        <v>0</v>
      </c>
      <c r="FB7">
        <v>1.051260321</v>
      </c>
      <c r="FC7">
        <v>0</v>
      </c>
      <c r="FD7">
        <v>0</v>
      </c>
      <c r="FE7">
        <v>4.841174767</v>
      </c>
      <c r="FF7">
        <v>20.561301749999998</v>
      </c>
      <c r="FG7">
        <v>0</v>
      </c>
      <c r="FH7">
        <v>0</v>
      </c>
      <c r="FI7">
        <v>0</v>
      </c>
      <c r="FJ7">
        <v>11.776687069999999</v>
      </c>
      <c r="FK7">
        <v>0</v>
      </c>
      <c r="FL7">
        <v>0</v>
      </c>
      <c r="FM7">
        <v>0</v>
      </c>
      <c r="FN7">
        <v>153.98246449999999</v>
      </c>
      <c r="FO7">
        <v>0</v>
      </c>
      <c r="FP7">
        <v>0</v>
      </c>
      <c r="FQ7">
        <v>0</v>
      </c>
      <c r="FR7">
        <v>30.239071200000001</v>
      </c>
      <c r="FS7">
        <v>0</v>
      </c>
      <c r="FT7">
        <v>0</v>
      </c>
      <c r="FU7">
        <v>0</v>
      </c>
      <c r="FV7">
        <v>0</v>
      </c>
      <c r="FW7">
        <v>0</v>
      </c>
      <c r="FX7">
        <v>0</v>
      </c>
      <c r="FY7">
        <v>1.8683595740000001</v>
      </c>
      <c r="FZ7">
        <v>354.24047810000002</v>
      </c>
      <c r="GA7">
        <v>0</v>
      </c>
      <c r="GB7">
        <v>0</v>
      </c>
      <c r="GC7">
        <v>13.472899910000001</v>
      </c>
      <c r="GD7">
        <v>29.523395560000001</v>
      </c>
      <c r="GE7">
        <v>0</v>
      </c>
      <c r="GF7">
        <v>0</v>
      </c>
      <c r="GG7">
        <v>1.5938189460000001</v>
      </c>
      <c r="GH7">
        <v>0</v>
      </c>
      <c r="GI7">
        <v>2.8023073549999999</v>
      </c>
      <c r="GJ7">
        <v>0</v>
      </c>
      <c r="GK7">
        <v>0</v>
      </c>
      <c r="GL7">
        <v>0</v>
      </c>
      <c r="GM7">
        <v>0</v>
      </c>
      <c r="GN7">
        <v>0</v>
      </c>
      <c r="GO7">
        <v>0</v>
      </c>
      <c r="GP7">
        <v>0</v>
      </c>
      <c r="GQ7">
        <v>0</v>
      </c>
      <c r="GR7">
        <v>0</v>
      </c>
      <c r="GS7">
        <v>1.946462924</v>
      </c>
      <c r="GT7">
        <v>0</v>
      </c>
      <c r="GU7">
        <v>5.245464535</v>
      </c>
    </row>
    <row r="8" spans="1:203" x14ac:dyDescent="0.2">
      <c r="A8" t="s">
        <v>831</v>
      </c>
      <c r="B8" t="s">
        <v>825</v>
      </c>
      <c r="C8">
        <v>0</v>
      </c>
      <c r="D8">
        <v>0</v>
      </c>
      <c r="E8">
        <v>0</v>
      </c>
      <c r="F8">
        <v>0</v>
      </c>
      <c r="G8">
        <v>3.1619170269999999</v>
      </c>
      <c r="H8">
        <v>0</v>
      </c>
      <c r="I8">
        <v>0</v>
      </c>
      <c r="J8">
        <v>0</v>
      </c>
      <c r="K8">
        <v>0</v>
      </c>
      <c r="L8">
        <v>0</v>
      </c>
      <c r="M8">
        <v>0</v>
      </c>
      <c r="N8">
        <v>0</v>
      </c>
      <c r="O8">
        <v>0</v>
      </c>
      <c r="P8">
        <v>0</v>
      </c>
      <c r="Q8">
        <v>0</v>
      </c>
      <c r="R8">
        <v>0</v>
      </c>
      <c r="S8">
        <v>0</v>
      </c>
      <c r="T8">
        <v>0</v>
      </c>
      <c r="U8">
        <v>0</v>
      </c>
      <c r="V8">
        <v>0</v>
      </c>
      <c r="W8">
        <v>0</v>
      </c>
      <c r="X8">
        <v>0</v>
      </c>
      <c r="Y8">
        <v>0</v>
      </c>
      <c r="Z8">
        <v>2.064691549</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1.8628138009999999</v>
      </c>
      <c r="BB8">
        <v>11.61537465</v>
      </c>
      <c r="BC8">
        <v>8.9851968020000008</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500</v>
      </c>
      <c r="CC8">
        <v>2.3382202560000001</v>
      </c>
      <c r="CD8">
        <v>0</v>
      </c>
      <c r="CE8">
        <v>0</v>
      </c>
      <c r="CF8">
        <v>0</v>
      </c>
      <c r="CG8">
        <v>0</v>
      </c>
      <c r="CH8">
        <v>0</v>
      </c>
      <c r="CI8">
        <v>0</v>
      </c>
      <c r="CJ8">
        <v>0</v>
      </c>
      <c r="CK8">
        <v>0</v>
      </c>
      <c r="CL8">
        <v>0</v>
      </c>
      <c r="CM8">
        <v>0</v>
      </c>
      <c r="CN8">
        <v>0</v>
      </c>
      <c r="CO8">
        <v>0</v>
      </c>
      <c r="CP8">
        <v>0</v>
      </c>
      <c r="CQ8">
        <v>0</v>
      </c>
      <c r="CR8">
        <v>0</v>
      </c>
      <c r="CS8">
        <v>0</v>
      </c>
      <c r="CT8">
        <v>3.3170546010000002</v>
      </c>
      <c r="CU8">
        <v>0</v>
      </c>
      <c r="CV8">
        <v>0</v>
      </c>
      <c r="CW8">
        <v>0</v>
      </c>
      <c r="CX8">
        <v>0</v>
      </c>
      <c r="CY8">
        <v>0</v>
      </c>
      <c r="CZ8">
        <v>0</v>
      </c>
      <c r="DA8">
        <v>0</v>
      </c>
      <c r="DB8">
        <v>0</v>
      </c>
      <c r="DC8">
        <v>0</v>
      </c>
      <c r="DD8">
        <v>0</v>
      </c>
      <c r="DE8">
        <v>0</v>
      </c>
      <c r="DF8">
        <v>0</v>
      </c>
      <c r="DG8">
        <v>0</v>
      </c>
      <c r="DH8">
        <v>0</v>
      </c>
      <c r="DI8">
        <v>0</v>
      </c>
      <c r="DJ8">
        <v>0</v>
      </c>
      <c r="DK8">
        <v>0</v>
      </c>
      <c r="DL8">
        <v>0</v>
      </c>
      <c r="DM8">
        <v>0</v>
      </c>
      <c r="DN8">
        <v>3.140627829</v>
      </c>
      <c r="DO8">
        <v>0</v>
      </c>
      <c r="DP8">
        <v>0</v>
      </c>
      <c r="DQ8">
        <v>0</v>
      </c>
      <c r="DR8">
        <v>0</v>
      </c>
      <c r="DS8">
        <v>3.3371212899999998</v>
      </c>
      <c r="DT8">
        <v>2.375605921</v>
      </c>
      <c r="DU8">
        <v>0</v>
      </c>
      <c r="DV8">
        <v>0</v>
      </c>
      <c r="DW8">
        <v>0</v>
      </c>
      <c r="DX8">
        <v>0</v>
      </c>
      <c r="DY8">
        <v>0</v>
      </c>
      <c r="DZ8">
        <v>0</v>
      </c>
      <c r="EA8">
        <v>0</v>
      </c>
      <c r="EB8">
        <v>0</v>
      </c>
      <c r="EC8">
        <v>0</v>
      </c>
      <c r="ED8">
        <v>0</v>
      </c>
      <c r="EE8">
        <v>0</v>
      </c>
      <c r="EF8">
        <v>0</v>
      </c>
      <c r="EG8">
        <v>0</v>
      </c>
      <c r="EH8">
        <v>0</v>
      </c>
      <c r="EI8">
        <v>0</v>
      </c>
      <c r="EJ8">
        <v>0</v>
      </c>
      <c r="EK8">
        <v>0</v>
      </c>
      <c r="EL8">
        <v>0</v>
      </c>
      <c r="EM8">
        <v>0</v>
      </c>
      <c r="EN8">
        <v>0</v>
      </c>
      <c r="EO8">
        <v>0</v>
      </c>
      <c r="EP8">
        <v>0</v>
      </c>
      <c r="EQ8">
        <v>0</v>
      </c>
      <c r="ER8">
        <v>0</v>
      </c>
      <c r="ES8">
        <v>0</v>
      </c>
      <c r="ET8">
        <v>0</v>
      </c>
      <c r="EU8">
        <v>0</v>
      </c>
      <c r="EV8">
        <v>0</v>
      </c>
      <c r="EW8">
        <v>0</v>
      </c>
      <c r="EX8">
        <v>0</v>
      </c>
      <c r="EY8">
        <v>0</v>
      </c>
      <c r="EZ8">
        <v>0</v>
      </c>
      <c r="FA8">
        <v>0</v>
      </c>
      <c r="FB8">
        <v>0</v>
      </c>
      <c r="FC8">
        <v>0</v>
      </c>
      <c r="FD8">
        <v>0</v>
      </c>
      <c r="FE8">
        <v>1.3253602209999999</v>
      </c>
      <c r="FF8">
        <v>2.5074033939999998</v>
      </c>
      <c r="FG8">
        <v>0</v>
      </c>
      <c r="FH8">
        <v>0</v>
      </c>
      <c r="FI8">
        <v>0</v>
      </c>
      <c r="FJ8">
        <v>0</v>
      </c>
      <c r="FK8">
        <v>0</v>
      </c>
      <c r="FL8">
        <v>0</v>
      </c>
      <c r="FM8">
        <v>0</v>
      </c>
      <c r="FN8">
        <v>12.80516927</v>
      </c>
      <c r="FO8">
        <v>0</v>
      </c>
      <c r="FP8">
        <v>0</v>
      </c>
      <c r="FQ8">
        <v>0</v>
      </c>
      <c r="FR8">
        <v>3.3371089110000001</v>
      </c>
      <c r="FS8">
        <v>0</v>
      </c>
      <c r="FT8">
        <v>0</v>
      </c>
      <c r="FU8">
        <v>0</v>
      </c>
      <c r="FV8">
        <v>0</v>
      </c>
      <c r="FW8">
        <v>0</v>
      </c>
      <c r="FX8">
        <v>0</v>
      </c>
      <c r="FY8">
        <v>0</v>
      </c>
      <c r="FZ8">
        <v>26.40964271</v>
      </c>
      <c r="GA8">
        <v>0</v>
      </c>
      <c r="GB8">
        <v>0</v>
      </c>
      <c r="GC8">
        <v>0</v>
      </c>
      <c r="GD8">
        <v>0</v>
      </c>
      <c r="GE8">
        <v>0</v>
      </c>
      <c r="GF8">
        <v>0</v>
      </c>
      <c r="GG8">
        <v>0</v>
      </c>
      <c r="GH8">
        <v>0</v>
      </c>
      <c r="GI8">
        <v>0</v>
      </c>
      <c r="GJ8">
        <v>0</v>
      </c>
      <c r="GK8">
        <v>0</v>
      </c>
      <c r="GL8">
        <v>0</v>
      </c>
      <c r="GM8">
        <v>3.7631542059999998</v>
      </c>
      <c r="GN8">
        <v>0</v>
      </c>
      <c r="GO8">
        <v>0</v>
      </c>
      <c r="GP8">
        <v>0</v>
      </c>
      <c r="GQ8">
        <v>0</v>
      </c>
      <c r="GR8">
        <v>0</v>
      </c>
      <c r="GS8">
        <v>0</v>
      </c>
      <c r="GT8">
        <v>0</v>
      </c>
      <c r="GU8">
        <v>0</v>
      </c>
    </row>
    <row r="9" spans="1:203" x14ac:dyDescent="0.2">
      <c r="A9" t="s">
        <v>832</v>
      </c>
      <c r="B9" t="s">
        <v>825</v>
      </c>
      <c r="C9">
        <v>0</v>
      </c>
      <c r="D9">
        <v>0</v>
      </c>
      <c r="E9">
        <v>1.9759271780000001</v>
      </c>
      <c r="F9">
        <v>0</v>
      </c>
      <c r="G9">
        <v>0</v>
      </c>
      <c r="H9">
        <v>0</v>
      </c>
      <c r="I9">
        <v>2.802857285</v>
      </c>
      <c r="J9">
        <v>0</v>
      </c>
      <c r="K9">
        <v>0</v>
      </c>
      <c r="L9">
        <v>0</v>
      </c>
      <c r="M9">
        <v>0</v>
      </c>
      <c r="N9">
        <v>0</v>
      </c>
      <c r="O9">
        <v>0</v>
      </c>
      <c r="P9">
        <v>0</v>
      </c>
      <c r="Q9">
        <v>10.84102358</v>
      </c>
      <c r="R9">
        <v>0</v>
      </c>
      <c r="S9">
        <v>0</v>
      </c>
      <c r="T9">
        <v>0</v>
      </c>
      <c r="U9">
        <v>0</v>
      </c>
      <c r="V9">
        <v>0</v>
      </c>
      <c r="W9">
        <v>0</v>
      </c>
      <c r="X9">
        <v>0</v>
      </c>
      <c r="Y9">
        <v>0</v>
      </c>
      <c r="Z9">
        <v>19.452694080000001</v>
      </c>
      <c r="AA9">
        <v>2.7495252319999999</v>
      </c>
      <c r="AB9">
        <v>0</v>
      </c>
      <c r="AC9">
        <v>0</v>
      </c>
      <c r="AD9">
        <v>24.56528758</v>
      </c>
      <c r="AE9">
        <v>10.21758206</v>
      </c>
      <c r="AF9">
        <v>8.2719543820000005</v>
      </c>
      <c r="AG9">
        <v>116.68762769999999</v>
      </c>
      <c r="AH9">
        <v>21.997983390000002</v>
      </c>
      <c r="AI9">
        <v>0</v>
      </c>
      <c r="AJ9">
        <v>0</v>
      </c>
      <c r="AK9">
        <v>4.7492378879999997</v>
      </c>
      <c r="AL9">
        <v>8.8184748240000008</v>
      </c>
      <c r="AM9">
        <v>10.46403521</v>
      </c>
      <c r="AN9">
        <v>0</v>
      </c>
      <c r="AO9">
        <v>0</v>
      </c>
      <c r="AP9">
        <v>0</v>
      </c>
      <c r="AQ9">
        <v>0</v>
      </c>
      <c r="AR9">
        <v>0</v>
      </c>
      <c r="AS9">
        <v>0</v>
      </c>
      <c r="AT9">
        <v>16.83213568</v>
      </c>
      <c r="AU9">
        <v>4.7495237689999996</v>
      </c>
      <c r="AV9">
        <v>8.2712469960000004</v>
      </c>
      <c r="AW9">
        <v>3.668069359</v>
      </c>
      <c r="AX9">
        <v>0</v>
      </c>
      <c r="AY9">
        <v>7.0000122219999996</v>
      </c>
      <c r="AZ9">
        <v>0</v>
      </c>
      <c r="BA9">
        <v>9.603623185</v>
      </c>
      <c r="BB9">
        <v>222.74670259999999</v>
      </c>
      <c r="BC9">
        <v>108.0430771</v>
      </c>
      <c r="BD9">
        <v>0</v>
      </c>
      <c r="BE9">
        <v>0</v>
      </c>
      <c r="BF9">
        <v>0</v>
      </c>
      <c r="BG9">
        <v>0</v>
      </c>
      <c r="BH9">
        <v>0</v>
      </c>
      <c r="BI9">
        <v>0</v>
      </c>
      <c r="BJ9">
        <v>0</v>
      </c>
      <c r="BK9">
        <v>0</v>
      </c>
      <c r="BL9">
        <v>0</v>
      </c>
      <c r="BM9">
        <v>0</v>
      </c>
      <c r="BN9">
        <v>0</v>
      </c>
      <c r="BO9">
        <v>0</v>
      </c>
      <c r="BP9">
        <v>0</v>
      </c>
      <c r="BQ9">
        <v>0</v>
      </c>
      <c r="BR9">
        <v>0</v>
      </c>
      <c r="BS9">
        <v>0</v>
      </c>
      <c r="BT9">
        <v>0</v>
      </c>
      <c r="BU9">
        <v>0</v>
      </c>
      <c r="BV9">
        <v>0</v>
      </c>
      <c r="BW9">
        <v>10.03730103</v>
      </c>
      <c r="BX9">
        <v>0</v>
      </c>
      <c r="BY9">
        <v>9.8026987840000004</v>
      </c>
      <c r="BZ9">
        <v>0</v>
      </c>
      <c r="CA9">
        <v>8.6350966109999998</v>
      </c>
      <c r="CB9">
        <v>500</v>
      </c>
      <c r="CC9">
        <v>23.944436079999999</v>
      </c>
      <c r="CD9">
        <v>0</v>
      </c>
      <c r="CE9">
        <v>0</v>
      </c>
      <c r="CF9">
        <v>9.0239192020000001</v>
      </c>
      <c r="CG9">
        <v>0</v>
      </c>
      <c r="CH9">
        <v>0</v>
      </c>
      <c r="CI9">
        <v>0</v>
      </c>
      <c r="CJ9">
        <v>0</v>
      </c>
      <c r="CK9">
        <v>0</v>
      </c>
      <c r="CL9">
        <v>0</v>
      </c>
      <c r="CM9">
        <v>0</v>
      </c>
      <c r="CN9">
        <v>0</v>
      </c>
      <c r="CO9">
        <v>0</v>
      </c>
      <c r="CP9">
        <v>0</v>
      </c>
      <c r="CQ9">
        <v>0</v>
      </c>
      <c r="CR9">
        <v>7.0149767399999998</v>
      </c>
      <c r="CS9">
        <v>2.6679635629999998</v>
      </c>
      <c r="CT9">
        <v>24.031594210000002</v>
      </c>
      <c r="CU9">
        <v>0</v>
      </c>
      <c r="CV9">
        <v>5.1732333490000002</v>
      </c>
      <c r="CW9">
        <v>0</v>
      </c>
      <c r="CX9">
        <v>0</v>
      </c>
      <c r="CY9">
        <v>1506.5632559999999</v>
      </c>
      <c r="CZ9">
        <v>6.8922350879999996</v>
      </c>
      <c r="DA9">
        <v>744.81771609999998</v>
      </c>
      <c r="DB9">
        <v>4.0734414709999998</v>
      </c>
      <c r="DC9">
        <v>11.31119224</v>
      </c>
      <c r="DD9">
        <v>0</v>
      </c>
      <c r="DE9">
        <v>0</v>
      </c>
      <c r="DF9">
        <v>0</v>
      </c>
      <c r="DG9">
        <v>0</v>
      </c>
      <c r="DH9">
        <v>0</v>
      </c>
      <c r="DI9">
        <v>1.9465111319999999</v>
      </c>
      <c r="DJ9">
        <v>0</v>
      </c>
      <c r="DK9">
        <v>0</v>
      </c>
      <c r="DL9">
        <v>0</v>
      </c>
      <c r="DM9">
        <v>0</v>
      </c>
      <c r="DN9">
        <v>0</v>
      </c>
      <c r="DO9">
        <v>0</v>
      </c>
      <c r="DP9">
        <v>0</v>
      </c>
      <c r="DQ9">
        <v>0</v>
      </c>
      <c r="DR9">
        <v>0</v>
      </c>
      <c r="DS9">
        <v>42.849344299999998</v>
      </c>
      <c r="DT9">
        <v>26.59903937</v>
      </c>
      <c r="DU9">
        <v>0</v>
      </c>
      <c r="DV9">
        <v>0</v>
      </c>
      <c r="DW9">
        <v>2.6818030529999999</v>
      </c>
      <c r="DX9">
        <v>0</v>
      </c>
      <c r="DY9">
        <v>2.5829544740000001</v>
      </c>
      <c r="DZ9">
        <v>0</v>
      </c>
      <c r="EA9">
        <v>0</v>
      </c>
      <c r="EB9">
        <v>6.5158637639999997</v>
      </c>
      <c r="EC9">
        <v>0</v>
      </c>
      <c r="ED9">
        <v>10.072559630000001</v>
      </c>
      <c r="EE9">
        <v>0</v>
      </c>
      <c r="EF9">
        <v>0</v>
      </c>
      <c r="EG9">
        <v>0</v>
      </c>
      <c r="EH9">
        <v>0</v>
      </c>
      <c r="EI9">
        <v>0</v>
      </c>
      <c r="EJ9">
        <v>0</v>
      </c>
      <c r="EK9">
        <v>0</v>
      </c>
      <c r="EL9">
        <v>0</v>
      </c>
      <c r="EM9">
        <v>0</v>
      </c>
      <c r="EN9">
        <v>0</v>
      </c>
      <c r="EO9">
        <v>0</v>
      </c>
      <c r="EP9">
        <v>0</v>
      </c>
      <c r="EQ9">
        <v>0</v>
      </c>
      <c r="ER9">
        <v>0</v>
      </c>
      <c r="ES9">
        <v>0</v>
      </c>
      <c r="ET9">
        <v>9.5689838550000008</v>
      </c>
      <c r="EU9">
        <v>0</v>
      </c>
      <c r="EV9">
        <v>0</v>
      </c>
      <c r="EW9">
        <v>17.639251080000001</v>
      </c>
      <c r="EX9">
        <v>0</v>
      </c>
      <c r="EY9">
        <v>0</v>
      </c>
      <c r="EZ9">
        <v>0</v>
      </c>
      <c r="FA9">
        <v>0</v>
      </c>
      <c r="FB9">
        <v>0</v>
      </c>
      <c r="FC9">
        <v>0</v>
      </c>
      <c r="FD9">
        <v>0</v>
      </c>
      <c r="FE9">
        <v>36.525277029999998</v>
      </c>
      <c r="FF9">
        <v>23.856599670000001</v>
      </c>
      <c r="FG9">
        <v>0</v>
      </c>
      <c r="FH9">
        <v>2.5494492969999998</v>
      </c>
      <c r="FI9">
        <v>3.788177176</v>
      </c>
      <c r="FJ9">
        <v>13.35598216</v>
      </c>
      <c r="FK9">
        <v>0</v>
      </c>
      <c r="FL9">
        <v>3.255486442</v>
      </c>
      <c r="FM9">
        <v>0</v>
      </c>
      <c r="FN9">
        <v>179.03650680000001</v>
      </c>
      <c r="FO9">
        <v>0</v>
      </c>
      <c r="FP9">
        <v>0</v>
      </c>
      <c r="FQ9">
        <v>0</v>
      </c>
      <c r="FR9">
        <v>39.045747480000003</v>
      </c>
      <c r="FS9">
        <v>0</v>
      </c>
      <c r="FT9">
        <v>0</v>
      </c>
      <c r="FU9">
        <v>0</v>
      </c>
      <c r="FV9">
        <v>0</v>
      </c>
      <c r="FW9">
        <v>0</v>
      </c>
      <c r="FX9">
        <v>15.393900840000001</v>
      </c>
      <c r="FY9">
        <v>2.5570295760000001</v>
      </c>
      <c r="FZ9">
        <v>362.32665889999998</v>
      </c>
      <c r="GA9">
        <v>3.02156783</v>
      </c>
      <c r="GB9">
        <v>0</v>
      </c>
      <c r="GC9">
        <v>15.431475499999999</v>
      </c>
      <c r="GD9">
        <v>18.948904679999998</v>
      </c>
      <c r="GE9">
        <v>0</v>
      </c>
      <c r="GF9">
        <v>0</v>
      </c>
      <c r="GG9">
        <v>3.871525476</v>
      </c>
      <c r="GH9">
        <v>0</v>
      </c>
      <c r="GI9">
        <v>3.615612456</v>
      </c>
      <c r="GJ9">
        <v>0</v>
      </c>
      <c r="GK9">
        <v>0</v>
      </c>
      <c r="GL9">
        <v>0</v>
      </c>
      <c r="GM9">
        <v>0</v>
      </c>
      <c r="GN9">
        <v>0</v>
      </c>
      <c r="GO9">
        <v>0</v>
      </c>
      <c r="GP9">
        <v>3.9392861240000001</v>
      </c>
      <c r="GQ9">
        <v>0</v>
      </c>
      <c r="GR9">
        <v>0</v>
      </c>
      <c r="GS9">
        <v>0</v>
      </c>
      <c r="GT9">
        <v>0</v>
      </c>
      <c r="GU9">
        <v>6.7819771710000003</v>
      </c>
    </row>
    <row r="10" spans="1:203" x14ac:dyDescent="0.2">
      <c r="A10" t="s">
        <v>833</v>
      </c>
      <c r="B10" t="s">
        <v>825</v>
      </c>
      <c r="C10">
        <v>0</v>
      </c>
      <c r="D10">
        <v>0</v>
      </c>
      <c r="E10">
        <v>0</v>
      </c>
      <c r="F10">
        <v>0</v>
      </c>
      <c r="G10">
        <v>1.937711835</v>
      </c>
      <c r="H10">
        <v>0</v>
      </c>
      <c r="I10">
        <v>0</v>
      </c>
      <c r="J10">
        <v>0</v>
      </c>
      <c r="K10">
        <v>0</v>
      </c>
      <c r="L10">
        <v>0</v>
      </c>
      <c r="M10">
        <v>0</v>
      </c>
      <c r="N10">
        <v>0</v>
      </c>
      <c r="O10">
        <v>0</v>
      </c>
      <c r="P10">
        <v>0</v>
      </c>
      <c r="Q10">
        <v>0</v>
      </c>
      <c r="R10">
        <v>0</v>
      </c>
      <c r="S10">
        <v>0</v>
      </c>
      <c r="T10">
        <v>0</v>
      </c>
      <c r="U10">
        <v>0</v>
      </c>
      <c r="V10">
        <v>0</v>
      </c>
      <c r="W10">
        <v>0</v>
      </c>
      <c r="X10">
        <v>0</v>
      </c>
      <c r="Y10">
        <v>0</v>
      </c>
      <c r="Z10">
        <v>1.385928767</v>
      </c>
      <c r="AA10">
        <v>0</v>
      </c>
      <c r="AB10">
        <v>0</v>
      </c>
      <c r="AC10">
        <v>0</v>
      </c>
      <c r="AD10">
        <v>0</v>
      </c>
      <c r="AE10">
        <v>0</v>
      </c>
      <c r="AF10">
        <v>0</v>
      </c>
      <c r="AG10">
        <v>1.303405361</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6.1454250290000001</v>
      </c>
      <c r="BC10">
        <v>3.9405615799999998</v>
      </c>
      <c r="BD10">
        <v>0</v>
      </c>
      <c r="BE10">
        <v>0</v>
      </c>
      <c r="BF10">
        <v>0</v>
      </c>
      <c r="BG10">
        <v>0</v>
      </c>
      <c r="BH10">
        <v>0</v>
      </c>
      <c r="BI10">
        <v>0</v>
      </c>
      <c r="BJ10">
        <v>0</v>
      </c>
      <c r="BK10">
        <v>0</v>
      </c>
      <c r="BL10">
        <v>0</v>
      </c>
      <c r="BM10">
        <v>1.091229639</v>
      </c>
      <c r="BN10">
        <v>0</v>
      </c>
      <c r="BO10">
        <v>0</v>
      </c>
      <c r="BP10">
        <v>0</v>
      </c>
      <c r="BQ10">
        <v>0</v>
      </c>
      <c r="BR10">
        <v>0</v>
      </c>
      <c r="BS10">
        <v>0</v>
      </c>
      <c r="BT10">
        <v>0</v>
      </c>
      <c r="BU10">
        <v>0</v>
      </c>
      <c r="BV10">
        <v>0</v>
      </c>
      <c r="BW10">
        <v>0</v>
      </c>
      <c r="BX10">
        <v>0</v>
      </c>
      <c r="BY10">
        <v>0</v>
      </c>
      <c r="BZ10">
        <v>0</v>
      </c>
      <c r="CA10">
        <v>0</v>
      </c>
      <c r="CB10">
        <v>500</v>
      </c>
      <c r="CC10">
        <v>1.246030038</v>
      </c>
      <c r="CD10">
        <v>0</v>
      </c>
      <c r="CE10">
        <v>0</v>
      </c>
      <c r="CF10">
        <v>0</v>
      </c>
      <c r="CG10">
        <v>0</v>
      </c>
      <c r="CH10">
        <v>0</v>
      </c>
      <c r="CI10">
        <v>0</v>
      </c>
      <c r="CJ10">
        <v>0</v>
      </c>
      <c r="CK10">
        <v>0</v>
      </c>
      <c r="CL10">
        <v>0</v>
      </c>
      <c r="CM10">
        <v>0</v>
      </c>
      <c r="CN10">
        <v>0</v>
      </c>
      <c r="CO10">
        <v>0</v>
      </c>
      <c r="CP10">
        <v>0</v>
      </c>
      <c r="CQ10">
        <v>0</v>
      </c>
      <c r="CR10">
        <v>0</v>
      </c>
      <c r="CS10">
        <v>0</v>
      </c>
      <c r="CT10">
        <v>1.8857494889999999</v>
      </c>
      <c r="CU10">
        <v>0</v>
      </c>
      <c r="CV10">
        <v>0</v>
      </c>
      <c r="CW10">
        <v>0</v>
      </c>
      <c r="CX10">
        <v>0</v>
      </c>
      <c r="CY10">
        <v>0</v>
      </c>
      <c r="CZ10">
        <v>0</v>
      </c>
      <c r="DA10">
        <v>0</v>
      </c>
      <c r="DB10">
        <v>0</v>
      </c>
      <c r="DC10">
        <v>0</v>
      </c>
      <c r="DD10">
        <v>0</v>
      </c>
      <c r="DE10">
        <v>0</v>
      </c>
      <c r="DF10">
        <v>0</v>
      </c>
      <c r="DG10">
        <v>0</v>
      </c>
      <c r="DH10">
        <v>0</v>
      </c>
      <c r="DI10">
        <v>0</v>
      </c>
      <c r="DJ10">
        <v>0</v>
      </c>
      <c r="DK10">
        <v>0</v>
      </c>
      <c r="DL10">
        <v>0</v>
      </c>
      <c r="DM10">
        <v>0</v>
      </c>
      <c r="DN10">
        <v>3.45249637</v>
      </c>
      <c r="DO10">
        <v>0</v>
      </c>
      <c r="DP10">
        <v>6.2014475280000001</v>
      </c>
      <c r="DQ10">
        <v>0</v>
      </c>
      <c r="DR10">
        <v>0</v>
      </c>
      <c r="DS10">
        <v>1.9830436389999999</v>
      </c>
      <c r="DT10">
        <v>1.440386731</v>
      </c>
      <c r="DU10">
        <v>0</v>
      </c>
      <c r="DV10">
        <v>0</v>
      </c>
      <c r="DW10">
        <v>0</v>
      </c>
      <c r="DX10">
        <v>0</v>
      </c>
      <c r="DY10">
        <v>0</v>
      </c>
      <c r="DZ10">
        <v>0</v>
      </c>
      <c r="EA10">
        <v>0</v>
      </c>
      <c r="EB10">
        <v>0</v>
      </c>
      <c r="EC10">
        <v>0</v>
      </c>
      <c r="ED10">
        <v>0</v>
      </c>
      <c r="EE10">
        <v>0</v>
      </c>
      <c r="EF10">
        <v>0</v>
      </c>
      <c r="EG10">
        <v>0</v>
      </c>
      <c r="EH10">
        <v>0</v>
      </c>
      <c r="EI10">
        <v>0</v>
      </c>
      <c r="EJ10">
        <v>0</v>
      </c>
      <c r="EK10">
        <v>0</v>
      </c>
      <c r="EL10">
        <v>0</v>
      </c>
      <c r="EM10">
        <v>0</v>
      </c>
      <c r="EN10">
        <v>0</v>
      </c>
      <c r="EO10">
        <v>0</v>
      </c>
      <c r="EP10">
        <v>0</v>
      </c>
      <c r="EQ10">
        <v>0</v>
      </c>
      <c r="ER10">
        <v>0</v>
      </c>
      <c r="ES10">
        <v>0</v>
      </c>
      <c r="ET10">
        <v>0</v>
      </c>
      <c r="EU10">
        <v>0</v>
      </c>
      <c r="EV10">
        <v>0</v>
      </c>
      <c r="EW10">
        <v>0</v>
      </c>
      <c r="EX10">
        <v>0</v>
      </c>
      <c r="EY10">
        <v>0</v>
      </c>
      <c r="EZ10">
        <v>0</v>
      </c>
      <c r="FA10">
        <v>0</v>
      </c>
      <c r="FB10">
        <v>0</v>
      </c>
      <c r="FC10">
        <v>0</v>
      </c>
      <c r="FD10">
        <v>0</v>
      </c>
      <c r="FE10">
        <v>0</v>
      </c>
      <c r="FF10">
        <v>1.8086712300000001</v>
      </c>
      <c r="FG10">
        <v>0</v>
      </c>
      <c r="FH10">
        <v>0</v>
      </c>
      <c r="FI10">
        <v>0</v>
      </c>
      <c r="FJ10">
        <v>0</v>
      </c>
      <c r="FK10">
        <v>0</v>
      </c>
      <c r="FL10">
        <v>0</v>
      </c>
      <c r="FM10">
        <v>0</v>
      </c>
      <c r="FN10">
        <v>6.2365221699999998</v>
      </c>
      <c r="FO10">
        <v>0</v>
      </c>
      <c r="FP10">
        <v>0</v>
      </c>
      <c r="FQ10">
        <v>0</v>
      </c>
      <c r="FR10">
        <v>1.3379664060000001</v>
      </c>
      <c r="FS10">
        <v>0</v>
      </c>
      <c r="FT10">
        <v>0</v>
      </c>
      <c r="FU10">
        <v>0</v>
      </c>
      <c r="FV10">
        <v>0</v>
      </c>
      <c r="FW10">
        <v>0</v>
      </c>
      <c r="FX10">
        <v>0</v>
      </c>
      <c r="FY10">
        <v>0</v>
      </c>
      <c r="FZ10">
        <v>18.392855669999999</v>
      </c>
      <c r="GA10">
        <v>0</v>
      </c>
      <c r="GB10">
        <v>0</v>
      </c>
      <c r="GC10">
        <v>0</v>
      </c>
      <c r="GD10">
        <v>0</v>
      </c>
      <c r="GE10">
        <v>0</v>
      </c>
      <c r="GF10">
        <v>0</v>
      </c>
      <c r="GG10">
        <v>0</v>
      </c>
      <c r="GH10">
        <v>0</v>
      </c>
      <c r="GI10">
        <v>0</v>
      </c>
      <c r="GJ10">
        <v>0</v>
      </c>
      <c r="GK10">
        <v>0</v>
      </c>
      <c r="GL10">
        <v>0</v>
      </c>
      <c r="GM10">
        <v>2.0797417230000002</v>
      </c>
      <c r="GN10">
        <v>0</v>
      </c>
      <c r="GO10">
        <v>0</v>
      </c>
      <c r="GP10">
        <v>0</v>
      </c>
      <c r="GQ10">
        <v>0</v>
      </c>
      <c r="GR10">
        <v>0</v>
      </c>
      <c r="GS10">
        <v>0</v>
      </c>
      <c r="GT10">
        <v>0</v>
      </c>
      <c r="GU10">
        <v>0</v>
      </c>
    </row>
    <row r="11" spans="1:203" x14ac:dyDescent="0.2">
      <c r="A11" t="s">
        <v>834</v>
      </c>
      <c r="B11" t="s">
        <v>835</v>
      </c>
      <c r="C11">
        <v>0</v>
      </c>
      <c r="D11">
        <v>0</v>
      </c>
      <c r="E11">
        <v>0</v>
      </c>
      <c r="F11">
        <v>0</v>
      </c>
      <c r="G11">
        <v>8.6531823279999998</v>
      </c>
      <c r="H11">
        <v>0</v>
      </c>
      <c r="I11">
        <v>0</v>
      </c>
      <c r="J11">
        <v>0</v>
      </c>
      <c r="K11">
        <v>0</v>
      </c>
      <c r="L11">
        <v>3.1320762929999999</v>
      </c>
      <c r="M11">
        <v>0</v>
      </c>
      <c r="N11">
        <v>8.3666581079999993</v>
      </c>
      <c r="O11">
        <v>0</v>
      </c>
      <c r="P11">
        <v>0</v>
      </c>
      <c r="Q11">
        <v>0</v>
      </c>
      <c r="R11">
        <v>0</v>
      </c>
      <c r="S11">
        <v>0</v>
      </c>
      <c r="T11">
        <v>68.953061219999995</v>
      </c>
      <c r="U11">
        <v>0</v>
      </c>
      <c r="V11">
        <v>0</v>
      </c>
      <c r="W11">
        <v>0</v>
      </c>
      <c r="X11">
        <v>0</v>
      </c>
      <c r="Y11">
        <v>0</v>
      </c>
      <c r="Z11">
        <v>0</v>
      </c>
      <c r="AA11">
        <v>0</v>
      </c>
      <c r="AB11">
        <v>0</v>
      </c>
      <c r="AC11">
        <v>0</v>
      </c>
      <c r="AD11">
        <v>0</v>
      </c>
      <c r="AE11">
        <v>0</v>
      </c>
      <c r="AF11">
        <v>0</v>
      </c>
      <c r="AG11">
        <v>0</v>
      </c>
      <c r="AH11">
        <v>0</v>
      </c>
      <c r="AI11">
        <v>0</v>
      </c>
      <c r="AJ11">
        <v>58.282878699999998</v>
      </c>
      <c r="AK11">
        <v>0</v>
      </c>
      <c r="AL11">
        <v>0</v>
      </c>
      <c r="AM11">
        <v>0</v>
      </c>
      <c r="AN11">
        <v>0</v>
      </c>
      <c r="AO11">
        <v>0</v>
      </c>
      <c r="AP11">
        <v>0</v>
      </c>
      <c r="AQ11">
        <v>0</v>
      </c>
      <c r="AR11">
        <v>0</v>
      </c>
      <c r="AS11">
        <v>0</v>
      </c>
      <c r="AT11">
        <v>0</v>
      </c>
      <c r="AU11">
        <v>0</v>
      </c>
      <c r="AV11">
        <v>0</v>
      </c>
      <c r="AW11">
        <v>0</v>
      </c>
      <c r="AX11">
        <v>0</v>
      </c>
      <c r="AY11">
        <v>0</v>
      </c>
      <c r="AZ11">
        <v>0</v>
      </c>
      <c r="BA11">
        <v>11.93046131</v>
      </c>
      <c r="BB11">
        <v>0</v>
      </c>
      <c r="BC11">
        <v>8.1747316689999998</v>
      </c>
      <c r="BD11">
        <v>0</v>
      </c>
      <c r="BE11">
        <v>0</v>
      </c>
      <c r="BF11">
        <v>0</v>
      </c>
      <c r="BG11">
        <v>0</v>
      </c>
      <c r="BH11">
        <v>16.095532429999999</v>
      </c>
      <c r="BI11">
        <v>9.1668172289999994</v>
      </c>
      <c r="BJ11">
        <v>0</v>
      </c>
      <c r="BK11">
        <v>0</v>
      </c>
      <c r="BL11">
        <v>0</v>
      </c>
      <c r="BM11">
        <v>0</v>
      </c>
      <c r="BN11">
        <v>0</v>
      </c>
      <c r="BO11">
        <v>0</v>
      </c>
      <c r="BP11">
        <v>0</v>
      </c>
      <c r="BQ11">
        <v>0</v>
      </c>
      <c r="BR11">
        <v>0</v>
      </c>
      <c r="BS11">
        <v>0</v>
      </c>
      <c r="BT11">
        <v>0</v>
      </c>
      <c r="BU11">
        <v>0</v>
      </c>
      <c r="BV11">
        <v>0</v>
      </c>
      <c r="BW11">
        <v>0</v>
      </c>
      <c r="BX11">
        <v>0</v>
      </c>
      <c r="BY11">
        <v>0</v>
      </c>
      <c r="BZ11">
        <v>0</v>
      </c>
      <c r="CA11">
        <v>0</v>
      </c>
      <c r="CB11">
        <v>500</v>
      </c>
      <c r="CC11">
        <v>12.967665439999999</v>
      </c>
      <c r="CD11">
        <v>0</v>
      </c>
      <c r="CE11">
        <v>459.74657730000001</v>
      </c>
      <c r="CF11">
        <v>7.5833237320000002</v>
      </c>
      <c r="CG11">
        <v>0</v>
      </c>
      <c r="CH11">
        <v>0</v>
      </c>
      <c r="CI11">
        <v>0</v>
      </c>
      <c r="CJ11">
        <v>4.8383428119999996</v>
      </c>
      <c r="CK11">
        <v>6.3940428169999999</v>
      </c>
      <c r="CL11">
        <v>8.0077812989999995</v>
      </c>
      <c r="CM11">
        <v>0</v>
      </c>
      <c r="CN11">
        <v>3.0577415129999999</v>
      </c>
      <c r="CO11">
        <v>0</v>
      </c>
      <c r="CP11">
        <v>0</v>
      </c>
      <c r="CQ11">
        <v>0</v>
      </c>
      <c r="CR11">
        <v>4.4085170890000001</v>
      </c>
      <c r="CS11">
        <v>3.2954603520000001</v>
      </c>
      <c r="CT11">
        <v>0</v>
      </c>
      <c r="CU11">
        <v>0</v>
      </c>
      <c r="CV11">
        <v>0</v>
      </c>
      <c r="CW11">
        <v>14.280465250000001</v>
      </c>
      <c r="CX11">
        <v>0</v>
      </c>
      <c r="CY11">
        <v>0</v>
      </c>
      <c r="CZ11">
        <v>0</v>
      </c>
      <c r="DA11">
        <v>0</v>
      </c>
      <c r="DB11">
        <v>3.9832745639999998</v>
      </c>
      <c r="DC11">
        <v>6.4413996899999999</v>
      </c>
      <c r="DD11">
        <v>0</v>
      </c>
      <c r="DE11">
        <v>7.3879788849999999</v>
      </c>
      <c r="DF11">
        <v>0</v>
      </c>
      <c r="DG11">
        <v>0</v>
      </c>
      <c r="DH11">
        <v>0</v>
      </c>
      <c r="DI11">
        <v>7.1649849229999996</v>
      </c>
      <c r="DJ11">
        <v>0</v>
      </c>
      <c r="DK11">
        <v>0</v>
      </c>
      <c r="DL11">
        <v>0</v>
      </c>
      <c r="DM11">
        <v>0</v>
      </c>
      <c r="DN11">
        <v>21.412901389999998</v>
      </c>
      <c r="DO11">
        <v>0</v>
      </c>
      <c r="DP11">
        <v>0</v>
      </c>
      <c r="DQ11">
        <v>0</v>
      </c>
      <c r="DR11">
        <v>0</v>
      </c>
      <c r="DS11">
        <v>68.458519890000005</v>
      </c>
      <c r="DT11">
        <v>5.789361435</v>
      </c>
      <c r="DU11">
        <v>28.76741668</v>
      </c>
      <c r="DV11">
        <v>59.254121640000001</v>
      </c>
      <c r="DW11">
        <v>0</v>
      </c>
      <c r="DX11">
        <v>0</v>
      </c>
      <c r="DY11">
        <v>0</v>
      </c>
      <c r="DZ11">
        <v>0</v>
      </c>
      <c r="EA11">
        <v>0</v>
      </c>
      <c r="EB11">
        <v>0</v>
      </c>
      <c r="EC11">
        <v>0</v>
      </c>
      <c r="ED11">
        <v>11.94842828</v>
      </c>
      <c r="EE11">
        <v>13.205377329999999</v>
      </c>
      <c r="EF11">
        <v>2.1175934060000001</v>
      </c>
      <c r="EG11">
        <v>0</v>
      </c>
      <c r="EH11">
        <v>0</v>
      </c>
      <c r="EI11">
        <v>0</v>
      </c>
      <c r="EJ11">
        <v>0</v>
      </c>
      <c r="EK11">
        <v>0</v>
      </c>
      <c r="EL11">
        <v>0</v>
      </c>
      <c r="EM11">
        <v>0</v>
      </c>
      <c r="EN11">
        <v>0</v>
      </c>
      <c r="EO11">
        <v>0</v>
      </c>
      <c r="EP11">
        <v>0</v>
      </c>
      <c r="EQ11">
        <v>2.91034858</v>
      </c>
      <c r="ER11">
        <v>0</v>
      </c>
      <c r="ES11">
        <v>0</v>
      </c>
      <c r="ET11">
        <v>0</v>
      </c>
      <c r="EU11">
        <v>0</v>
      </c>
      <c r="EV11">
        <v>0</v>
      </c>
      <c r="EW11">
        <v>0</v>
      </c>
      <c r="EX11">
        <v>0</v>
      </c>
      <c r="EY11">
        <v>0</v>
      </c>
      <c r="EZ11">
        <v>0</v>
      </c>
      <c r="FA11">
        <v>0</v>
      </c>
      <c r="FB11">
        <v>0</v>
      </c>
      <c r="FC11">
        <v>6.4129277340000002</v>
      </c>
      <c r="FD11">
        <v>10.878355790000001</v>
      </c>
      <c r="FE11">
        <v>8.1094914520000003</v>
      </c>
      <c r="FF11">
        <v>64.310626150000004</v>
      </c>
      <c r="FG11">
        <v>0</v>
      </c>
      <c r="FH11">
        <v>0</v>
      </c>
      <c r="FI11">
        <v>0</v>
      </c>
      <c r="FJ11">
        <v>30.898718370000001</v>
      </c>
      <c r="FK11">
        <v>0</v>
      </c>
      <c r="FL11">
        <v>0</v>
      </c>
      <c r="FM11">
        <v>0</v>
      </c>
      <c r="FN11">
        <v>680.44616329999997</v>
      </c>
      <c r="FO11">
        <v>5.6086718439999999</v>
      </c>
      <c r="FP11">
        <v>95.448568699999996</v>
      </c>
      <c r="FQ11">
        <v>3.4821952519999999</v>
      </c>
      <c r="FR11">
        <v>141.43864740000001</v>
      </c>
      <c r="FS11">
        <v>0</v>
      </c>
      <c r="FT11">
        <v>0</v>
      </c>
      <c r="FU11">
        <v>0</v>
      </c>
      <c r="FV11">
        <v>0</v>
      </c>
      <c r="FW11">
        <v>0</v>
      </c>
      <c r="FX11">
        <v>16.593301440000001</v>
      </c>
      <c r="FY11">
        <v>3.3387658939999998</v>
      </c>
      <c r="FZ11">
        <v>1142.9020820000001</v>
      </c>
      <c r="GA11">
        <v>2.690196926</v>
      </c>
      <c r="GB11">
        <v>0</v>
      </c>
      <c r="GC11">
        <v>15.78259602</v>
      </c>
      <c r="GD11">
        <v>0</v>
      </c>
      <c r="GE11">
        <v>0</v>
      </c>
      <c r="GF11">
        <v>0</v>
      </c>
      <c r="GG11">
        <v>4.7068097230000001</v>
      </c>
      <c r="GH11">
        <v>0</v>
      </c>
      <c r="GI11">
        <v>0</v>
      </c>
      <c r="GJ11">
        <v>0</v>
      </c>
      <c r="GK11">
        <v>0</v>
      </c>
      <c r="GL11">
        <v>0</v>
      </c>
      <c r="GM11">
        <v>0</v>
      </c>
      <c r="GN11">
        <v>0</v>
      </c>
      <c r="GO11">
        <v>0</v>
      </c>
      <c r="GP11">
        <v>0</v>
      </c>
      <c r="GQ11">
        <v>0</v>
      </c>
      <c r="GR11">
        <v>0</v>
      </c>
      <c r="GS11">
        <v>0</v>
      </c>
      <c r="GT11">
        <v>0</v>
      </c>
      <c r="GU11">
        <v>5.361248894</v>
      </c>
    </row>
    <row r="12" spans="1:203" x14ac:dyDescent="0.2">
      <c r="A12" t="s">
        <v>836</v>
      </c>
      <c r="B12" t="s">
        <v>835</v>
      </c>
      <c r="C12">
        <v>0</v>
      </c>
      <c r="D12">
        <v>0</v>
      </c>
      <c r="E12">
        <v>0</v>
      </c>
      <c r="F12">
        <v>0</v>
      </c>
      <c r="G12">
        <v>8.4859439929999994</v>
      </c>
      <c r="H12">
        <v>0</v>
      </c>
      <c r="I12">
        <v>0</v>
      </c>
      <c r="J12">
        <v>0</v>
      </c>
      <c r="K12">
        <v>0</v>
      </c>
      <c r="L12">
        <v>4.0185302759999999</v>
      </c>
      <c r="M12">
        <v>0</v>
      </c>
      <c r="N12">
        <v>4.9586103039999996</v>
      </c>
      <c r="O12">
        <v>0</v>
      </c>
      <c r="P12">
        <v>0</v>
      </c>
      <c r="Q12">
        <v>1.5990470139999999</v>
      </c>
      <c r="R12">
        <v>0</v>
      </c>
      <c r="S12">
        <v>0</v>
      </c>
      <c r="T12">
        <v>85.639060799999996</v>
      </c>
      <c r="U12">
        <v>0</v>
      </c>
      <c r="V12">
        <v>0</v>
      </c>
      <c r="W12">
        <v>0</v>
      </c>
      <c r="X12">
        <v>0</v>
      </c>
      <c r="Y12">
        <v>0</v>
      </c>
      <c r="Z12">
        <v>0</v>
      </c>
      <c r="AA12">
        <v>0</v>
      </c>
      <c r="AB12">
        <v>0</v>
      </c>
      <c r="AC12">
        <v>0</v>
      </c>
      <c r="AD12">
        <v>0</v>
      </c>
      <c r="AE12">
        <v>0</v>
      </c>
      <c r="AF12">
        <v>0</v>
      </c>
      <c r="AG12">
        <v>0</v>
      </c>
      <c r="AH12">
        <v>0</v>
      </c>
      <c r="AI12">
        <v>2.2911725409999999</v>
      </c>
      <c r="AJ12">
        <v>45.830046510000003</v>
      </c>
      <c r="AK12">
        <v>0</v>
      </c>
      <c r="AL12">
        <v>0</v>
      </c>
      <c r="AM12">
        <v>0</v>
      </c>
      <c r="AN12">
        <v>0</v>
      </c>
      <c r="AO12">
        <v>0</v>
      </c>
      <c r="AP12">
        <v>0</v>
      </c>
      <c r="AQ12">
        <v>0</v>
      </c>
      <c r="AR12">
        <v>0</v>
      </c>
      <c r="AS12">
        <v>0</v>
      </c>
      <c r="AT12">
        <v>1.5863983740000001</v>
      </c>
      <c r="AU12">
        <v>3.7794508599999999</v>
      </c>
      <c r="AV12">
        <v>0</v>
      </c>
      <c r="AW12">
        <v>0</v>
      </c>
      <c r="AX12">
        <v>1.1001868100000001</v>
      </c>
      <c r="AY12">
        <v>0</v>
      </c>
      <c r="AZ12">
        <v>0</v>
      </c>
      <c r="BA12">
        <v>11.025122339999999</v>
      </c>
      <c r="BB12">
        <v>0</v>
      </c>
      <c r="BC12">
        <v>9.0467260609999993</v>
      </c>
      <c r="BD12">
        <v>0</v>
      </c>
      <c r="BE12">
        <v>0</v>
      </c>
      <c r="BF12">
        <v>0</v>
      </c>
      <c r="BG12">
        <v>0</v>
      </c>
      <c r="BH12">
        <v>0</v>
      </c>
      <c r="BI12">
        <v>7.6902916069999998</v>
      </c>
      <c r="BJ12">
        <v>0</v>
      </c>
      <c r="BK12">
        <v>0</v>
      </c>
      <c r="BL12">
        <v>0</v>
      </c>
      <c r="BM12">
        <v>0</v>
      </c>
      <c r="BN12">
        <v>0</v>
      </c>
      <c r="BO12">
        <v>0</v>
      </c>
      <c r="BP12">
        <v>0</v>
      </c>
      <c r="BQ12">
        <v>0</v>
      </c>
      <c r="BR12">
        <v>0</v>
      </c>
      <c r="BS12">
        <v>0</v>
      </c>
      <c r="BT12">
        <v>0</v>
      </c>
      <c r="BU12">
        <v>0</v>
      </c>
      <c r="BV12">
        <v>0</v>
      </c>
      <c r="BW12">
        <v>0</v>
      </c>
      <c r="BX12">
        <v>0</v>
      </c>
      <c r="BY12">
        <v>3.467556804</v>
      </c>
      <c r="BZ12">
        <v>0</v>
      </c>
      <c r="CA12">
        <v>0</v>
      </c>
      <c r="CB12">
        <v>500</v>
      </c>
      <c r="CC12">
        <v>14.65128369</v>
      </c>
      <c r="CD12">
        <v>0</v>
      </c>
      <c r="CE12">
        <v>283.18687610000001</v>
      </c>
      <c r="CF12">
        <v>0</v>
      </c>
      <c r="CG12">
        <v>0</v>
      </c>
      <c r="CH12">
        <v>0</v>
      </c>
      <c r="CI12">
        <v>0</v>
      </c>
      <c r="CJ12">
        <v>2.7169673240000001</v>
      </c>
      <c r="CK12">
        <v>0</v>
      </c>
      <c r="CL12">
        <v>4.6644298879999999</v>
      </c>
      <c r="CM12">
        <v>0</v>
      </c>
      <c r="CN12">
        <v>0</v>
      </c>
      <c r="CO12">
        <v>0</v>
      </c>
      <c r="CP12">
        <v>0</v>
      </c>
      <c r="CQ12">
        <v>0</v>
      </c>
      <c r="CR12">
        <v>3.329684742</v>
      </c>
      <c r="CS12">
        <v>1.4116126550000001</v>
      </c>
      <c r="CT12">
        <v>0</v>
      </c>
      <c r="CU12">
        <v>0</v>
      </c>
      <c r="CV12">
        <v>3.436791039</v>
      </c>
      <c r="CW12">
        <v>0</v>
      </c>
      <c r="CX12">
        <v>0</v>
      </c>
      <c r="CY12">
        <v>0</v>
      </c>
      <c r="CZ12">
        <v>0</v>
      </c>
      <c r="DA12">
        <v>0</v>
      </c>
      <c r="DB12">
        <v>5.3436228510000001</v>
      </c>
      <c r="DC12">
        <v>12.392567440000001</v>
      </c>
      <c r="DD12">
        <v>0</v>
      </c>
      <c r="DE12">
        <v>0</v>
      </c>
      <c r="DF12">
        <v>9.2844267990000002</v>
      </c>
      <c r="DG12">
        <v>0</v>
      </c>
      <c r="DH12">
        <v>0</v>
      </c>
      <c r="DI12">
        <v>7.8838676919999999</v>
      </c>
      <c r="DJ12">
        <v>0</v>
      </c>
      <c r="DK12">
        <v>0</v>
      </c>
      <c r="DL12">
        <v>0</v>
      </c>
      <c r="DM12">
        <v>2.6484326079999998</v>
      </c>
      <c r="DN12">
        <v>44.818199700000001</v>
      </c>
      <c r="DO12">
        <v>0.558179655</v>
      </c>
      <c r="DP12">
        <v>47.95975542</v>
      </c>
      <c r="DQ12">
        <v>0</v>
      </c>
      <c r="DR12">
        <v>0</v>
      </c>
      <c r="DS12">
        <v>91.733003909999994</v>
      </c>
      <c r="DT12">
        <v>5.9431408619999999</v>
      </c>
      <c r="DU12">
        <v>34.704322480000002</v>
      </c>
      <c r="DV12">
        <v>23.849653409999998</v>
      </c>
      <c r="DW12">
        <v>0</v>
      </c>
      <c r="DX12">
        <v>0</v>
      </c>
      <c r="DY12">
        <v>0</v>
      </c>
      <c r="DZ12">
        <v>0</v>
      </c>
      <c r="EA12">
        <v>0</v>
      </c>
      <c r="EB12">
        <v>0</v>
      </c>
      <c r="EC12">
        <v>0</v>
      </c>
      <c r="ED12">
        <v>6.8038667329999996</v>
      </c>
      <c r="EE12">
        <v>0</v>
      </c>
      <c r="EF12">
        <v>0</v>
      </c>
      <c r="EG12">
        <v>0</v>
      </c>
      <c r="EH12">
        <v>0</v>
      </c>
      <c r="EI12">
        <v>0</v>
      </c>
      <c r="EJ12">
        <v>0</v>
      </c>
      <c r="EK12">
        <v>0</v>
      </c>
      <c r="EL12">
        <v>0</v>
      </c>
      <c r="EM12">
        <v>0.60617851199999995</v>
      </c>
      <c r="EN12">
        <v>0</v>
      </c>
      <c r="EO12">
        <v>0</v>
      </c>
      <c r="EP12">
        <v>0</v>
      </c>
      <c r="EQ12">
        <v>0</v>
      </c>
      <c r="ER12">
        <v>0</v>
      </c>
      <c r="ES12">
        <v>0</v>
      </c>
      <c r="ET12">
        <v>0</v>
      </c>
      <c r="EU12">
        <v>0</v>
      </c>
      <c r="EV12">
        <v>0</v>
      </c>
      <c r="EW12">
        <v>4.3224255500000002</v>
      </c>
      <c r="EX12">
        <v>0</v>
      </c>
      <c r="EY12">
        <v>0</v>
      </c>
      <c r="EZ12">
        <v>0</v>
      </c>
      <c r="FA12">
        <v>0</v>
      </c>
      <c r="FB12">
        <v>0</v>
      </c>
      <c r="FC12">
        <v>0</v>
      </c>
      <c r="FD12">
        <v>0</v>
      </c>
      <c r="FE12">
        <v>7.4346275329999996</v>
      </c>
      <c r="FF12">
        <v>55.626331489999998</v>
      </c>
      <c r="FG12">
        <v>2.1593572779999999</v>
      </c>
      <c r="FH12">
        <v>0</v>
      </c>
      <c r="FI12">
        <v>0</v>
      </c>
      <c r="FJ12">
        <v>28.10286314</v>
      </c>
      <c r="FK12">
        <v>0</v>
      </c>
      <c r="FL12">
        <v>0</v>
      </c>
      <c r="FM12">
        <v>0</v>
      </c>
      <c r="FN12">
        <v>434.42769349999998</v>
      </c>
      <c r="FO12">
        <v>3.8783080029999999</v>
      </c>
      <c r="FP12">
        <v>51.402173140000002</v>
      </c>
      <c r="FQ12">
        <v>1.6337790940000001</v>
      </c>
      <c r="FR12">
        <v>112.7700944</v>
      </c>
      <c r="FS12">
        <v>0</v>
      </c>
      <c r="FT12">
        <v>0</v>
      </c>
      <c r="FU12">
        <v>0</v>
      </c>
      <c r="FV12">
        <v>0</v>
      </c>
      <c r="FW12">
        <v>0</v>
      </c>
      <c r="FX12">
        <v>0</v>
      </c>
      <c r="FY12">
        <v>2.5177398210000002</v>
      </c>
      <c r="FZ12">
        <v>701.8826881</v>
      </c>
      <c r="GA12">
        <v>1.891736173</v>
      </c>
      <c r="GB12">
        <v>0</v>
      </c>
      <c r="GC12">
        <v>10.82274071</v>
      </c>
      <c r="GD12">
        <v>0</v>
      </c>
      <c r="GE12">
        <v>0</v>
      </c>
      <c r="GF12">
        <v>0</v>
      </c>
      <c r="GG12">
        <v>1.9915277069999999</v>
      </c>
      <c r="GH12">
        <v>0</v>
      </c>
      <c r="GI12">
        <v>0</v>
      </c>
      <c r="GJ12">
        <v>0</v>
      </c>
      <c r="GK12">
        <v>0</v>
      </c>
      <c r="GL12">
        <v>0</v>
      </c>
      <c r="GM12">
        <v>10.57767207</v>
      </c>
      <c r="GN12">
        <v>0</v>
      </c>
      <c r="GO12">
        <v>0</v>
      </c>
      <c r="GP12">
        <v>0</v>
      </c>
      <c r="GQ12">
        <v>0</v>
      </c>
      <c r="GR12">
        <v>7.7215273450000002</v>
      </c>
      <c r="GS12">
        <v>0</v>
      </c>
      <c r="GT12">
        <v>0</v>
      </c>
      <c r="GU12">
        <v>7.3476379539999996</v>
      </c>
    </row>
    <row r="13" spans="1:203" x14ac:dyDescent="0.2">
      <c r="A13" t="s">
        <v>837</v>
      </c>
      <c r="B13" t="s">
        <v>835</v>
      </c>
      <c r="C13">
        <v>0</v>
      </c>
      <c r="D13">
        <v>0</v>
      </c>
      <c r="E13">
        <v>0</v>
      </c>
      <c r="F13">
        <v>0</v>
      </c>
      <c r="G13">
        <v>0</v>
      </c>
      <c r="H13">
        <v>0</v>
      </c>
      <c r="I13">
        <v>0</v>
      </c>
      <c r="J13">
        <v>0</v>
      </c>
      <c r="K13">
        <v>0</v>
      </c>
      <c r="L13">
        <v>5.0563657629999996</v>
      </c>
      <c r="M13">
        <v>2.5801684649999999</v>
      </c>
      <c r="N13">
        <v>9.0035168700000003</v>
      </c>
      <c r="O13">
        <v>0</v>
      </c>
      <c r="P13">
        <v>0</v>
      </c>
      <c r="Q13">
        <v>0</v>
      </c>
      <c r="R13">
        <v>5.2832461310000003</v>
      </c>
      <c r="S13">
        <v>0</v>
      </c>
      <c r="T13">
        <v>45.887964760000003</v>
      </c>
      <c r="U13">
        <v>0</v>
      </c>
      <c r="V13">
        <v>0</v>
      </c>
      <c r="W13">
        <v>36.193879269999996</v>
      </c>
      <c r="X13">
        <v>0</v>
      </c>
      <c r="Y13">
        <v>0</v>
      </c>
      <c r="Z13">
        <v>0</v>
      </c>
      <c r="AA13">
        <v>0</v>
      </c>
      <c r="AB13">
        <v>6.6973748689999999</v>
      </c>
      <c r="AC13">
        <v>0</v>
      </c>
      <c r="AD13">
        <v>0</v>
      </c>
      <c r="AE13">
        <v>0</v>
      </c>
      <c r="AF13">
        <v>0</v>
      </c>
      <c r="AG13">
        <v>0</v>
      </c>
      <c r="AH13">
        <v>40.638378350000004</v>
      </c>
      <c r="AI13">
        <v>0</v>
      </c>
      <c r="AJ13">
        <v>0</v>
      </c>
      <c r="AK13">
        <v>0</v>
      </c>
      <c r="AL13">
        <v>0</v>
      </c>
      <c r="AM13">
        <v>0</v>
      </c>
      <c r="AN13">
        <v>0</v>
      </c>
      <c r="AO13">
        <v>67.852168359999993</v>
      </c>
      <c r="AP13">
        <v>0</v>
      </c>
      <c r="AQ13">
        <v>0</v>
      </c>
      <c r="AR13">
        <v>0</v>
      </c>
      <c r="AS13">
        <v>0</v>
      </c>
      <c r="AT13">
        <v>0</v>
      </c>
      <c r="AU13">
        <v>0</v>
      </c>
      <c r="AV13">
        <v>0</v>
      </c>
      <c r="AW13">
        <v>0</v>
      </c>
      <c r="AX13">
        <v>0</v>
      </c>
      <c r="AY13">
        <v>0</v>
      </c>
      <c r="AZ13">
        <v>0</v>
      </c>
      <c r="BA13">
        <v>12.04589678</v>
      </c>
      <c r="BB13">
        <v>0</v>
      </c>
      <c r="BC13">
        <v>0</v>
      </c>
      <c r="BD13">
        <v>0</v>
      </c>
      <c r="BE13">
        <v>0</v>
      </c>
      <c r="BF13">
        <v>0</v>
      </c>
      <c r="BG13">
        <v>0</v>
      </c>
      <c r="BH13">
        <v>0</v>
      </c>
      <c r="BI13">
        <v>17.720654230000001</v>
      </c>
      <c r="BJ13">
        <v>0</v>
      </c>
      <c r="BK13">
        <v>0</v>
      </c>
      <c r="BL13">
        <v>10.86150578</v>
      </c>
      <c r="BM13">
        <v>0</v>
      </c>
      <c r="BN13">
        <v>0</v>
      </c>
      <c r="BO13">
        <v>0</v>
      </c>
      <c r="BP13">
        <v>0</v>
      </c>
      <c r="BQ13">
        <v>1.3012328</v>
      </c>
      <c r="BR13">
        <v>0</v>
      </c>
      <c r="BS13">
        <v>3.042643118</v>
      </c>
      <c r="BT13">
        <v>0</v>
      </c>
      <c r="BU13">
        <v>0</v>
      </c>
      <c r="BV13">
        <v>0</v>
      </c>
      <c r="BW13">
        <v>0</v>
      </c>
      <c r="BX13">
        <v>0</v>
      </c>
      <c r="BY13">
        <v>0</v>
      </c>
      <c r="BZ13">
        <v>0</v>
      </c>
      <c r="CA13">
        <v>0</v>
      </c>
      <c r="CB13">
        <v>500</v>
      </c>
      <c r="CC13">
        <v>0</v>
      </c>
      <c r="CD13">
        <v>0</v>
      </c>
      <c r="CE13">
        <v>1012.563406</v>
      </c>
      <c r="CF13">
        <v>0</v>
      </c>
      <c r="CG13">
        <v>0</v>
      </c>
      <c r="CH13">
        <v>0</v>
      </c>
      <c r="CI13">
        <v>0</v>
      </c>
      <c r="CJ13">
        <v>4.5738974990000001</v>
      </c>
      <c r="CK13">
        <v>0</v>
      </c>
      <c r="CL13">
        <v>12.822681599999999</v>
      </c>
      <c r="CM13">
        <v>0</v>
      </c>
      <c r="CN13">
        <v>0</v>
      </c>
      <c r="CO13">
        <v>0</v>
      </c>
      <c r="CP13">
        <v>0</v>
      </c>
      <c r="CQ13">
        <v>0</v>
      </c>
      <c r="CR13">
        <v>4.4348772260000002</v>
      </c>
      <c r="CS13">
        <v>0</v>
      </c>
      <c r="CT13">
        <v>0</v>
      </c>
      <c r="CU13">
        <v>0</v>
      </c>
      <c r="CV13">
        <v>9.1917022070000005</v>
      </c>
      <c r="CW13">
        <v>0</v>
      </c>
      <c r="CX13">
        <v>0</v>
      </c>
      <c r="CY13">
        <v>513.08341670000004</v>
      </c>
      <c r="CZ13">
        <v>0</v>
      </c>
      <c r="DA13">
        <v>0</v>
      </c>
      <c r="DB13">
        <v>7.2960693110000001</v>
      </c>
      <c r="DC13">
        <v>0</v>
      </c>
      <c r="DD13">
        <v>0</v>
      </c>
      <c r="DE13">
        <v>0</v>
      </c>
      <c r="DF13">
        <v>15.2571098</v>
      </c>
      <c r="DG13">
        <v>0</v>
      </c>
      <c r="DH13">
        <v>0</v>
      </c>
      <c r="DI13">
        <v>10.916641159999999</v>
      </c>
      <c r="DJ13">
        <v>0</v>
      </c>
      <c r="DK13">
        <v>0</v>
      </c>
      <c r="DL13">
        <v>0</v>
      </c>
      <c r="DM13">
        <v>5.9635828819999999</v>
      </c>
      <c r="DN13">
        <v>0</v>
      </c>
      <c r="DO13">
        <v>0</v>
      </c>
      <c r="DP13">
        <v>0</v>
      </c>
      <c r="DQ13">
        <v>0</v>
      </c>
      <c r="DR13">
        <v>0</v>
      </c>
      <c r="DS13">
        <v>232.83476469999999</v>
      </c>
      <c r="DT13">
        <v>13.73273713</v>
      </c>
      <c r="DU13">
        <v>9.5824452499999992</v>
      </c>
      <c r="DV13">
        <v>35.657413849999998</v>
      </c>
      <c r="DW13">
        <v>0</v>
      </c>
      <c r="DX13">
        <v>0</v>
      </c>
      <c r="DY13">
        <v>0</v>
      </c>
      <c r="DZ13">
        <v>0</v>
      </c>
      <c r="EA13">
        <v>0</v>
      </c>
      <c r="EB13">
        <v>0</v>
      </c>
      <c r="EC13">
        <v>0</v>
      </c>
      <c r="ED13">
        <v>41.60650176</v>
      </c>
      <c r="EE13">
        <v>0</v>
      </c>
      <c r="EF13">
        <v>0</v>
      </c>
      <c r="EG13">
        <v>0</v>
      </c>
      <c r="EH13">
        <v>0</v>
      </c>
      <c r="EI13">
        <v>0</v>
      </c>
      <c r="EJ13">
        <v>0</v>
      </c>
      <c r="EK13">
        <v>26.91574834</v>
      </c>
      <c r="EL13">
        <v>0</v>
      </c>
      <c r="EM13">
        <v>0</v>
      </c>
      <c r="EN13">
        <v>0</v>
      </c>
      <c r="EO13">
        <v>0</v>
      </c>
      <c r="EP13">
        <v>0</v>
      </c>
      <c r="EQ13">
        <v>0</v>
      </c>
      <c r="ER13">
        <v>5.7839966130000002</v>
      </c>
      <c r="ES13">
        <v>0</v>
      </c>
      <c r="ET13">
        <v>0</v>
      </c>
      <c r="EU13">
        <v>0</v>
      </c>
      <c r="EV13">
        <v>0</v>
      </c>
      <c r="EW13">
        <v>0</v>
      </c>
      <c r="EX13">
        <v>0</v>
      </c>
      <c r="EY13">
        <v>0</v>
      </c>
      <c r="EZ13">
        <v>0</v>
      </c>
      <c r="FA13">
        <v>0</v>
      </c>
      <c r="FB13">
        <v>0</v>
      </c>
      <c r="FC13">
        <v>0</v>
      </c>
      <c r="FD13">
        <v>0</v>
      </c>
      <c r="FE13">
        <v>10.46684394</v>
      </c>
      <c r="FF13">
        <v>209.69420030000001</v>
      </c>
      <c r="FG13">
        <v>0</v>
      </c>
      <c r="FH13">
        <v>0</v>
      </c>
      <c r="FI13">
        <v>0</v>
      </c>
      <c r="FJ13">
        <v>63.204546520000001</v>
      </c>
      <c r="FK13">
        <v>11.668590379999999</v>
      </c>
      <c r="FL13">
        <v>0</v>
      </c>
      <c r="FM13">
        <v>0</v>
      </c>
      <c r="FN13">
        <v>933.19215559999998</v>
      </c>
      <c r="FO13">
        <v>0</v>
      </c>
      <c r="FP13">
        <v>366.46349370000001</v>
      </c>
      <c r="FQ13">
        <v>0</v>
      </c>
      <c r="FR13">
        <v>86.86673098</v>
      </c>
      <c r="FS13">
        <v>0</v>
      </c>
      <c r="FT13">
        <v>0</v>
      </c>
      <c r="FU13">
        <v>0</v>
      </c>
      <c r="FV13">
        <v>0</v>
      </c>
      <c r="FW13">
        <v>0</v>
      </c>
      <c r="FX13">
        <v>17.549290760000002</v>
      </c>
      <c r="FY13">
        <v>4.269748119</v>
      </c>
      <c r="FZ13">
        <v>1702.6889389999999</v>
      </c>
      <c r="GA13">
        <v>0</v>
      </c>
      <c r="GB13">
        <v>0</v>
      </c>
      <c r="GC13">
        <v>18.376608569999998</v>
      </c>
      <c r="GD13">
        <v>0</v>
      </c>
      <c r="GE13">
        <v>0</v>
      </c>
      <c r="GF13">
        <v>4.0779039770000001</v>
      </c>
      <c r="GG13">
        <v>0</v>
      </c>
      <c r="GH13">
        <v>0</v>
      </c>
      <c r="GI13">
        <v>0</v>
      </c>
      <c r="GJ13">
        <v>0</v>
      </c>
      <c r="GK13">
        <v>0</v>
      </c>
      <c r="GL13">
        <v>0</v>
      </c>
      <c r="GM13">
        <v>0</v>
      </c>
      <c r="GN13">
        <v>0</v>
      </c>
      <c r="GO13">
        <v>0</v>
      </c>
      <c r="GP13">
        <v>0</v>
      </c>
      <c r="GQ13">
        <v>0</v>
      </c>
      <c r="GR13">
        <v>0</v>
      </c>
      <c r="GS13">
        <v>0</v>
      </c>
      <c r="GT13">
        <v>0</v>
      </c>
      <c r="GU13">
        <v>18.792573269999998</v>
      </c>
    </row>
    <row r="14" spans="1:203" x14ac:dyDescent="0.2">
      <c r="A14" t="s">
        <v>838</v>
      </c>
      <c r="B14" t="s">
        <v>835</v>
      </c>
      <c r="C14">
        <v>0</v>
      </c>
      <c r="D14">
        <v>0</v>
      </c>
      <c r="E14">
        <v>0</v>
      </c>
      <c r="F14">
        <v>0</v>
      </c>
      <c r="G14">
        <v>0</v>
      </c>
      <c r="H14">
        <v>10.27738471</v>
      </c>
      <c r="I14">
        <v>0</v>
      </c>
      <c r="J14">
        <v>0</v>
      </c>
      <c r="K14">
        <v>0</v>
      </c>
      <c r="L14">
        <v>0</v>
      </c>
      <c r="M14">
        <v>0</v>
      </c>
      <c r="N14">
        <v>0</v>
      </c>
      <c r="O14">
        <v>0</v>
      </c>
      <c r="P14">
        <v>0</v>
      </c>
      <c r="Q14">
        <v>0</v>
      </c>
      <c r="R14">
        <v>0</v>
      </c>
      <c r="S14">
        <v>0</v>
      </c>
      <c r="T14">
        <v>0</v>
      </c>
      <c r="U14">
        <v>0</v>
      </c>
      <c r="V14">
        <v>0</v>
      </c>
      <c r="W14">
        <v>3.843840395</v>
      </c>
      <c r="X14">
        <v>0</v>
      </c>
      <c r="Y14">
        <v>0</v>
      </c>
      <c r="Z14">
        <v>0</v>
      </c>
      <c r="AA14">
        <v>0</v>
      </c>
      <c r="AB14">
        <v>0</v>
      </c>
      <c r="AC14">
        <v>9.6978841520000003</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11.364990649999999</v>
      </c>
      <c r="BF14">
        <v>0</v>
      </c>
      <c r="BG14">
        <v>0</v>
      </c>
      <c r="BH14">
        <v>36.478242270000003</v>
      </c>
      <c r="BI14">
        <v>0</v>
      </c>
      <c r="BJ14">
        <v>0</v>
      </c>
      <c r="BK14">
        <v>0</v>
      </c>
      <c r="BL14">
        <v>0</v>
      </c>
      <c r="BM14">
        <v>0</v>
      </c>
      <c r="BN14">
        <v>3.7563192889999999</v>
      </c>
      <c r="BO14">
        <v>0</v>
      </c>
      <c r="BP14">
        <v>0</v>
      </c>
      <c r="BQ14">
        <v>0</v>
      </c>
      <c r="BR14">
        <v>6.6690340380000004</v>
      </c>
      <c r="BS14">
        <v>0</v>
      </c>
      <c r="BT14">
        <v>0</v>
      </c>
      <c r="BU14">
        <v>0</v>
      </c>
      <c r="BV14">
        <v>0</v>
      </c>
      <c r="BW14">
        <v>10.30205847</v>
      </c>
      <c r="BX14">
        <v>0</v>
      </c>
      <c r="BY14">
        <v>0</v>
      </c>
      <c r="BZ14">
        <v>0</v>
      </c>
      <c r="CA14">
        <v>0</v>
      </c>
      <c r="CB14">
        <v>500</v>
      </c>
      <c r="CC14">
        <v>0</v>
      </c>
      <c r="CD14">
        <v>0</v>
      </c>
      <c r="CE14">
        <v>0</v>
      </c>
      <c r="CF14">
        <v>4.900290944</v>
      </c>
      <c r="CG14">
        <v>0</v>
      </c>
      <c r="CH14">
        <v>0</v>
      </c>
      <c r="CI14">
        <v>0</v>
      </c>
      <c r="CJ14">
        <v>0</v>
      </c>
      <c r="CK14">
        <v>0</v>
      </c>
      <c r="CL14">
        <v>0</v>
      </c>
      <c r="CM14">
        <v>0</v>
      </c>
      <c r="CN14">
        <v>0</v>
      </c>
      <c r="CO14">
        <v>4.4721832480000003</v>
      </c>
      <c r="CP14">
        <v>0</v>
      </c>
      <c r="CQ14">
        <v>0</v>
      </c>
      <c r="CR14">
        <v>0</v>
      </c>
      <c r="CS14">
        <v>0</v>
      </c>
      <c r="CT14">
        <v>0</v>
      </c>
      <c r="CU14">
        <v>0</v>
      </c>
      <c r="CV14">
        <v>0</v>
      </c>
      <c r="CW14">
        <v>0</v>
      </c>
      <c r="CX14">
        <v>0</v>
      </c>
      <c r="CY14">
        <v>0</v>
      </c>
      <c r="CZ14">
        <v>0</v>
      </c>
      <c r="DA14">
        <v>0</v>
      </c>
      <c r="DB14">
        <v>0</v>
      </c>
      <c r="DC14">
        <v>0</v>
      </c>
      <c r="DD14">
        <v>0</v>
      </c>
      <c r="DE14">
        <v>0</v>
      </c>
      <c r="DF14">
        <v>0</v>
      </c>
      <c r="DG14">
        <v>0</v>
      </c>
      <c r="DH14">
        <v>0</v>
      </c>
      <c r="DI14">
        <v>4.8988712740000002</v>
      </c>
      <c r="DJ14">
        <v>36.709027970000001</v>
      </c>
      <c r="DK14">
        <v>0</v>
      </c>
      <c r="DL14">
        <v>0</v>
      </c>
      <c r="DM14">
        <v>0</v>
      </c>
      <c r="DN14">
        <v>24.35687643</v>
      </c>
      <c r="DO14">
        <v>0</v>
      </c>
      <c r="DP14">
        <v>24.971488730000001</v>
      </c>
      <c r="DQ14">
        <v>0</v>
      </c>
      <c r="DR14">
        <v>0</v>
      </c>
      <c r="DS14">
        <v>8.9852868299999997</v>
      </c>
      <c r="DT14">
        <v>0</v>
      </c>
      <c r="DU14">
        <v>0</v>
      </c>
      <c r="DV14">
        <v>0</v>
      </c>
      <c r="DW14">
        <v>0</v>
      </c>
      <c r="DX14">
        <v>0</v>
      </c>
      <c r="DY14">
        <v>0</v>
      </c>
      <c r="DZ14">
        <v>0</v>
      </c>
      <c r="EA14">
        <v>0</v>
      </c>
      <c r="EB14">
        <v>0</v>
      </c>
      <c r="EC14">
        <v>0</v>
      </c>
      <c r="ED14">
        <v>0</v>
      </c>
      <c r="EE14">
        <v>0</v>
      </c>
      <c r="EF14">
        <v>0</v>
      </c>
      <c r="EG14">
        <v>0</v>
      </c>
      <c r="EH14">
        <v>0</v>
      </c>
      <c r="EI14">
        <v>0</v>
      </c>
      <c r="EJ14">
        <v>0</v>
      </c>
      <c r="EK14">
        <v>0</v>
      </c>
      <c r="EL14">
        <v>0</v>
      </c>
      <c r="EM14">
        <v>0</v>
      </c>
      <c r="EN14">
        <v>0</v>
      </c>
      <c r="EO14">
        <v>0</v>
      </c>
      <c r="EP14">
        <v>0</v>
      </c>
      <c r="EQ14">
        <v>0</v>
      </c>
      <c r="ER14">
        <v>0</v>
      </c>
      <c r="ES14">
        <v>0</v>
      </c>
      <c r="ET14">
        <v>0</v>
      </c>
      <c r="EU14">
        <v>0</v>
      </c>
      <c r="EV14">
        <v>0</v>
      </c>
      <c r="EW14">
        <v>0</v>
      </c>
      <c r="EX14">
        <v>0</v>
      </c>
      <c r="EY14">
        <v>0</v>
      </c>
      <c r="EZ14">
        <v>0</v>
      </c>
      <c r="FA14">
        <v>0</v>
      </c>
      <c r="FB14">
        <v>0</v>
      </c>
      <c r="FC14">
        <v>0</v>
      </c>
      <c r="FD14">
        <v>0</v>
      </c>
      <c r="FE14">
        <v>0</v>
      </c>
      <c r="FF14">
        <v>0</v>
      </c>
      <c r="FG14">
        <v>0</v>
      </c>
      <c r="FH14">
        <v>0</v>
      </c>
      <c r="FI14">
        <v>0</v>
      </c>
      <c r="FJ14">
        <v>0</v>
      </c>
      <c r="FK14">
        <v>0</v>
      </c>
      <c r="FL14">
        <v>0</v>
      </c>
      <c r="FM14">
        <v>0</v>
      </c>
      <c r="FN14">
        <v>41.137576529999997</v>
      </c>
      <c r="FO14">
        <v>0</v>
      </c>
      <c r="FP14">
        <v>0</v>
      </c>
      <c r="FQ14">
        <v>0</v>
      </c>
      <c r="FR14">
        <v>39.733123470000002</v>
      </c>
      <c r="FS14">
        <v>0</v>
      </c>
      <c r="FT14">
        <v>0</v>
      </c>
      <c r="FU14">
        <v>0</v>
      </c>
      <c r="FV14">
        <v>0</v>
      </c>
      <c r="FW14">
        <v>0</v>
      </c>
      <c r="FX14">
        <v>0</v>
      </c>
      <c r="FY14">
        <v>0</v>
      </c>
      <c r="FZ14">
        <v>114.3968318</v>
      </c>
      <c r="GA14">
        <v>0</v>
      </c>
      <c r="GB14">
        <v>0</v>
      </c>
      <c r="GC14">
        <v>0</v>
      </c>
      <c r="GD14">
        <v>0</v>
      </c>
      <c r="GE14">
        <v>0</v>
      </c>
      <c r="GF14">
        <v>0</v>
      </c>
      <c r="GG14">
        <v>0</v>
      </c>
      <c r="GH14">
        <v>0</v>
      </c>
      <c r="GI14">
        <v>0</v>
      </c>
      <c r="GJ14">
        <v>0</v>
      </c>
      <c r="GK14">
        <v>0</v>
      </c>
      <c r="GL14">
        <v>0</v>
      </c>
      <c r="GM14">
        <v>0</v>
      </c>
      <c r="GN14">
        <v>0</v>
      </c>
      <c r="GO14">
        <v>0</v>
      </c>
      <c r="GP14">
        <v>0</v>
      </c>
      <c r="GQ14">
        <v>0</v>
      </c>
      <c r="GR14">
        <v>0</v>
      </c>
      <c r="GS14">
        <v>0</v>
      </c>
      <c r="GT14">
        <v>0</v>
      </c>
      <c r="GU14">
        <v>0</v>
      </c>
    </row>
    <row r="15" spans="1:203" x14ac:dyDescent="0.2">
      <c r="A15" t="s">
        <v>839</v>
      </c>
      <c r="B15" t="s">
        <v>835</v>
      </c>
      <c r="C15">
        <v>0</v>
      </c>
      <c r="D15">
        <v>0</v>
      </c>
      <c r="E15">
        <v>0</v>
      </c>
      <c r="F15">
        <v>0</v>
      </c>
      <c r="G15">
        <v>0</v>
      </c>
      <c r="H15">
        <v>0</v>
      </c>
      <c r="I15">
        <v>0</v>
      </c>
      <c r="J15">
        <v>0</v>
      </c>
      <c r="K15">
        <v>0.563272153</v>
      </c>
      <c r="L15">
        <v>0</v>
      </c>
      <c r="M15">
        <v>0</v>
      </c>
      <c r="N15">
        <v>0</v>
      </c>
      <c r="O15">
        <v>0</v>
      </c>
      <c r="P15">
        <v>0</v>
      </c>
      <c r="Q15">
        <v>0</v>
      </c>
      <c r="R15">
        <v>0</v>
      </c>
      <c r="S15">
        <v>0</v>
      </c>
      <c r="T15">
        <v>34.458873509999997</v>
      </c>
      <c r="U15">
        <v>0</v>
      </c>
      <c r="V15">
        <v>0</v>
      </c>
      <c r="W15">
        <v>0</v>
      </c>
      <c r="X15">
        <v>0</v>
      </c>
      <c r="Y15">
        <v>0</v>
      </c>
      <c r="Z15">
        <v>0</v>
      </c>
      <c r="AA15">
        <v>0</v>
      </c>
      <c r="AB15">
        <v>0</v>
      </c>
      <c r="AC15">
        <v>0</v>
      </c>
      <c r="AD15">
        <v>0</v>
      </c>
      <c r="AE15">
        <v>0</v>
      </c>
      <c r="AF15">
        <v>0</v>
      </c>
      <c r="AG15">
        <v>0</v>
      </c>
      <c r="AH15">
        <v>0</v>
      </c>
      <c r="AI15">
        <v>0</v>
      </c>
      <c r="AJ15">
        <v>42.213297879999999</v>
      </c>
      <c r="AK15">
        <v>0</v>
      </c>
      <c r="AL15">
        <v>0</v>
      </c>
      <c r="AM15">
        <v>0</v>
      </c>
      <c r="AN15">
        <v>0</v>
      </c>
      <c r="AO15">
        <v>0</v>
      </c>
      <c r="AP15">
        <v>0</v>
      </c>
      <c r="AQ15">
        <v>2.3270051500000002</v>
      </c>
      <c r="AR15">
        <v>0</v>
      </c>
      <c r="AS15">
        <v>16.33767267</v>
      </c>
      <c r="AT15">
        <v>0</v>
      </c>
      <c r="AU15">
        <v>0</v>
      </c>
      <c r="AV15">
        <v>0</v>
      </c>
      <c r="AW15">
        <v>0</v>
      </c>
      <c r="AX15">
        <v>0</v>
      </c>
      <c r="AY15">
        <v>0</v>
      </c>
      <c r="AZ15">
        <v>0</v>
      </c>
      <c r="BA15">
        <v>5.3723251420000002</v>
      </c>
      <c r="BB15">
        <v>0</v>
      </c>
      <c r="BC15">
        <v>7.2414109120000001</v>
      </c>
      <c r="BD15">
        <v>0</v>
      </c>
      <c r="BE15">
        <v>0</v>
      </c>
      <c r="BF15">
        <v>8.5852336779999998</v>
      </c>
      <c r="BG15">
        <v>0</v>
      </c>
      <c r="BH15">
        <v>8.3197064160000007</v>
      </c>
      <c r="BI15">
        <v>7.0416717350000004</v>
      </c>
      <c r="BJ15">
        <v>0</v>
      </c>
      <c r="BK15">
        <v>0</v>
      </c>
      <c r="BL15">
        <v>8.4039071570000008</v>
      </c>
      <c r="BM15">
        <v>0</v>
      </c>
      <c r="BN15">
        <v>0</v>
      </c>
      <c r="BO15">
        <v>37.043057599999997</v>
      </c>
      <c r="BP15">
        <v>0</v>
      </c>
      <c r="BQ15">
        <v>0</v>
      </c>
      <c r="BR15">
        <v>0</v>
      </c>
      <c r="BS15">
        <v>0</v>
      </c>
      <c r="BT15">
        <v>0</v>
      </c>
      <c r="BU15">
        <v>0</v>
      </c>
      <c r="BV15">
        <v>13.690418579999999</v>
      </c>
      <c r="BW15">
        <v>5.31200004</v>
      </c>
      <c r="BX15">
        <v>0</v>
      </c>
      <c r="BY15">
        <v>0</v>
      </c>
      <c r="BZ15">
        <v>6.9043446829999997</v>
      </c>
      <c r="CA15">
        <v>0</v>
      </c>
      <c r="CB15">
        <v>500</v>
      </c>
      <c r="CC15">
        <v>17.21162292</v>
      </c>
      <c r="CD15">
        <v>0</v>
      </c>
      <c r="CE15">
        <v>679.14428269999996</v>
      </c>
      <c r="CF15">
        <v>0</v>
      </c>
      <c r="CG15">
        <v>0</v>
      </c>
      <c r="CH15">
        <v>0</v>
      </c>
      <c r="CI15">
        <v>0</v>
      </c>
      <c r="CJ15">
        <v>0</v>
      </c>
      <c r="CK15">
        <v>6.9926934550000004</v>
      </c>
      <c r="CL15">
        <v>7.9277858950000004</v>
      </c>
      <c r="CM15">
        <v>17.719727209999999</v>
      </c>
      <c r="CN15">
        <v>0</v>
      </c>
      <c r="CO15">
        <v>4.4719100950000001</v>
      </c>
      <c r="CP15">
        <v>0</v>
      </c>
      <c r="CQ15">
        <v>0</v>
      </c>
      <c r="CR15">
        <v>2.6727709150000001</v>
      </c>
      <c r="CS15">
        <v>0</v>
      </c>
      <c r="CT15">
        <v>0</v>
      </c>
      <c r="CU15">
        <v>8.9300673620000008</v>
      </c>
      <c r="CV15">
        <v>0</v>
      </c>
      <c r="CW15">
        <v>16.562985990000001</v>
      </c>
      <c r="CX15">
        <v>0</v>
      </c>
      <c r="CY15">
        <v>0</v>
      </c>
      <c r="CZ15">
        <v>0</v>
      </c>
      <c r="DA15">
        <v>0</v>
      </c>
      <c r="DB15">
        <v>4.8190914210000004</v>
      </c>
      <c r="DC15">
        <v>4.8281082140000002</v>
      </c>
      <c r="DD15">
        <v>0</v>
      </c>
      <c r="DE15">
        <v>0</v>
      </c>
      <c r="DF15">
        <v>0</v>
      </c>
      <c r="DG15">
        <v>0</v>
      </c>
      <c r="DH15">
        <v>0</v>
      </c>
      <c r="DI15">
        <v>8.5221452549999999</v>
      </c>
      <c r="DJ15">
        <v>0</v>
      </c>
      <c r="DK15">
        <v>0</v>
      </c>
      <c r="DL15">
        <v>0</v>
      </c>
      <c r="DM15">
        <v>2.3621495619999999</v>
      </c>
      <c r="DN15">
        <v>33.24514447</v>
      </c>
      <c r="DO15">
        <v>0</v>
      </c>
      <c r="DP15">
        <v>69.83560086</v>
      </c>
      <c r="DQ15">
        <v>0</v>
      </c>
      <c r="DR15">
        <v>51.338259829999998</v>
      </c>
      <c r="DS15">
        <v>38.769977259999997</v>
      </c>
      <c r="DT15">
        <v>9.0820209589999994</v>
      </c>
      <c r="DU15">
        <v>3.5612305310000001</v>
      </c>
      <c r="DV15">
        <v>39.38856243</v>
      </c>
      <c r="DW15">
        <v>0</v>
      </c>
      <c r="DX15">
        <v>0</v>
      </c>
      <c r="DY15">
        <v>0</v>
      </c>
      <c r="DZ15">
        <v>0</v>
      </c>
      <c r="EA15">
        <v>4.8991780900000004</v>
      </c>
      <c r="EB15">
        <v>0</v>
      </c>
      <c r="EC15">
        <v>0</v>
      </c>
      <c r="ED15">
        <v>14.222914449999999</v>
      </c>
      <c r="EE15">
        <v>0</v>
      </c>
      <c r="EF15">
        <v>0</v>
      </c>
      <c r="EG15">
        <v>0</v>
      </c>
      <c r="EH15">
        <v>0</v>
      </c>
      <c r="EI15">
        <v>3.2131845800000001</v>
      </c>
      <c r="EJ15">
        <v>0</v>
      </c>
      <c r="EK15">
        <v>0</v>
      </c>
      <c r="EL15">
        <v>0</v>
      </c>
      <c r="EM15">
        <v>0</v>
      </c>
      <c r="EN15">
        <v>0</v>
      </c>
      <c r="EO15">
        <v>0</v>
      </c>
      <c r="EP15">
        <v>0</v>
      </c>
      <c r="EQ15">
        <v>0</v>
      </c>
      <c r="ER15">
        <v>0</v>
      </c>
      <c r="ES15">
        <v>0</v>
      </c>
      <c r="ET15">
        <v>0</v>
      </c>
      <c r="EU15">
        <v>0</v>
      </c>
      <c r="EV15">
        <v>0</v>
      </c>
      <c r="EW15">
        <v>0</v>
      </c>
      <c r="EX15">
        <v>0</v>
      </c>
      <c r="EY15">
        <v>0</v>
      </c>
      <c r="EZ15">
        <v>0</v>
      </c>
      <c r="FA15">
        <v>0</v>
      </c>
      <c r="FB15">
        <v>0</v>
      </c>
      <c r="FC15">
        <v>0</v>
      </c>
      <c r="FD15">
        <v>0</v>
      </c>
      <c r="FE15">
        <v>9.0732657060000008</v>
      </c>
      <c r="FF15">
        <v>55.497164320000003</v>
      </c>
      <c r="FG15">
        <v>0</v>
      </c>
      <c r="FH15">
        <v>0</v>
      </c>
      <c r="FI15">
        <v>0</v>
      </c>
      <c r="FJ15">
        <v>0</v>
      </c>
      <c r="FK15">
        <v>0</v>
      </c>
      <c r="FL15">
        <v>0</v>
      </c>
      <c r="FM15">
        <v>0</v>
      </c>
      <c r="FN15">
        <v>70.51641352</v>
      </c>
      <c r="FO15">
        <v>0</v>
      </c>
      <c r="FP15">
        <v>103.7700912</v>
      </c>
      <c r="FQ15">
        <v>0</v>
      </c>
      <c r="FR15">
        <v>57.955030780000001</v>
      </c>
      <c r="FS15">
        <v>0</v>
      </c>
      <c r="FT15">
        <v>0</v>
      </c>
      <c r="FU15">
        <v>0</v>
      </c>
      <c r="FV15">
        <v>0</v>
      </c>
      <c r="FW15">
        <v>0</v>
      </c>
      <c r="FX15">
        <v>15.820940439999999</v>
      </c>
      <c r="FY15">
        <v>1.7258929510000001</v>
      </c>
      <c r="FZ15">
        <v>1660.6082100000001</v>
      </c>
      <c r="GA15">
        <v>0</v>
      </c>
      <c r="GB15">
        <v>0</v>
      </c>
      <c r="GC15">
        <v>11.887954089999999</v>
      </c>
      <c r="GD15">
        <v>0</v>
      </c>
      <c r="GE15">
        <v>0</v>
      </c>
      <c r="GF15">
        <v>0</v>
      </c>
      <c r="GG15">
        <v>0</v>
      </c>
      <c r="GH15">
        <v>0</v>
      </c>
      <c r="GI15">
        <v>0</v>
      </c>
      <c r="GJ15">
        <v>0</v>
      </c>
      <c r="GK15">
        <v>0</v>
      </c>
      <c r="GL15">
        <v>0</v>
      </c>
      <c r="GM15">
        <v>0</v>
      </c>
      <c r="GN15">
        <v>0</v>
      </c>
      <c r="GO15">
        <v>0</v>
      </c>
      <c r="GP15">
        <v>0</v>
      </c>
      <c r="GQ15">
        <v>2.3392089980000002</v>
      </c>
      <c r="GR15">
        <v>0</v>
      </c>
      <c r="GS15">
        <v>0</v>
      </c>
      <c r="GT15">
        <v>0</v>
      </c>
      <c r="GU15">
        <v>3.1100902349999999</v>
      </c>
    </row>
    <row r="16" spans="1:203" x14ac:dyDescent="0.2">
      <c r="A16" t="s">
        <v>840</v>
      </c>
      <c r="B16" t="s">
        <v>835</v>
      </c>
      <c r="C16">
        <v>0</v>
      </c>
      <c r="D16">
        <v>0</v>
      </c>
      <c r="E16">
        <v>0</v>
      </c>
      <c r="F16">
        <v>0</v>
      </c>
      <c r="G16">
        <v>0</v>
      </c>
      <c r="H16">
        <v>0</v>
      </c>
      <c r="I16">
        <v>0</v>
      </c>
      <c r="J16">
        <v>0</v>
      </c>
      <c r="K16">
        <v>0</v>
      </c>
      <c r="L16">
        <v>2.718927688</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11.7282555</v>
      </c>
      <c r="BF16">
        <v>0</v>
      </c>
      <c r="BG16">
        <v>0</v>
      </c>
      <c r="BH16">
        <v>33.13264315</v>
      </c>
      <c r="BI16">
        <v>0</v>
      </c>
      <c r="BJ16">
        <v>0</v>
      </c>
      <c r="BK16">
        <v>0</v>
      </c>
      <c r="BL16">
        <v>0</v>
      </c>
      <c r="BM16">
        <v>0</v>
      </c>
      <c r="BN16">
        <v>0</v>
      </c>
      <c r="BO16">
        <v>0</v>
      </c>
      <c r="BP16">
        <v>6.8388413459999997</v>
      </c>
      <c r="BQ16">
        <v>0</v>
      </c>
      <c r="BR16">
        <v>0</v>
      </c>
      <c r="BS16">
        <v>0</v>
      </c>
      <c r="BT16">
        <v>0</v>
      </c>
      <c r="BU16">
        <v>8.1297692720000008</v>
      </c>
      <c r="BV16">
        <v>0</v>
      </c>
      <c r="BW16">
        <v>1.674807623</v>
      </c>
      <c r="BX16">
        <v>0</v>
      </c>
      <c r="BY16">
        <v>0</v>
      </c>
      <c r="BZ16">
        <v>0</v>
      </c>
      <c r="CA16">
        <v>0</v>
      </c>
      <c r="CB16">
        <v>500</v>
      </c>
      <c r="CC16">
        <v>1.6659350509999999</v>
      </c>
      <c r="CD16">
        <v>0</v>
      </c>
      <c r="CE16">
        <v>84.793493850000004</v>
      </c>
      <c r="CF16">
        <v>0</v>
      </c>
      <c r="CG16">
        <v>1.284681596</v>
      </c>
      <c r="CH16">
        <v>0</v>
      </c>
      <c r="CI16">
        <v>0</v>
      </c>
      <c r="CJ16">
        <v>0</v>
      </c>
      <c r="CK16">
        <v>0</v>
      </c>
      <c r="CL16">
        <v>0</v>
      </c>
      <c r="CM16">
        <v>0</v>
      </c>
      <c r="CN16">
        <v>0</v>
      </c>
      <c r="CO16">
        <v>2.9605389299999998</v>
      </c>
      <c r="CP16">
        <v>0</v>
      </c>
      <c r="CQ16">
        <v>0</v>
      </c>
      <c r="CR16">
        <v>0</v>
      </c>
      <c r="CS16">
        <v>0</v>
      </c>
      <c r="CT16">
        <v>0</v>
      </c>
      <c r="CU16">
        <v>0</v>
      </c>
      <c r="CV16">
        <v>1.8276970720000001</v>
      </c>
      <c r="CW16">
        <v>0</v>
      </c>
      <c r="CX16">
        <v>0</v>
      </c>
      <c r="CY16">
        <v>0</v>
      </c>
      <c r="CZ16">
        <v>0</v>
      </c>
      <c r="DA16">
        <v>0</v>
      </c>
      <c r="DB16">
        <v>0</v>
      </c>
      <c r="DC16">
        <v>0</v>
      </c>
      <c r="DD16">
        <v>0</v>
      </c>
      <c r="DE16">
        <v>0</v>
      </c>
      <c r="DF16">
        <v>0</v>
      </c>
      <c r="DG16">
        <v>0</v>
      </c>
      <c r="DH16">
        <v>0</v>
      </c>
      <c r="DI16">
        <v>8.253770974</v>
      </c>
      <c r="DJ16">
        <v>0</v>
      </c>
      <c r="DK16">
        <v>0</v>
      </c>
      <c r="DL16">
        <v>0</v>
      </c>
      <c r="DM16">
        <v>0</v>
      </c>
      <c r="DN16">
        <v>44.522371550000003</v>
      </c>
      <c r="DO16">
        <v>0</v>
      </c>
      <c r="DP16">
        <v>33.005713210000003</v>
      </c>
      <c r="DQ16">
        <v>0</v>
      </c>
      <c r="DR16">
        <v>0</v>
      </c>
      <c r="DS16">
        <v>9.0516947549999998</v>
      </c>
      <c r="DT16">
        <v>1.9250959590000001</v>
      </c>
      <c r="DU16">
        <v>0</v>
      </c>
      <c r="DV16">
        <v>0</v>
      </c>
      <c r="DW16">
        <v>0</v>
      </c>
      <c r="DX16">
        <v>0</v>
      </c>
      <c r="DY16">
        <v>0</v>
      </c>
      <c r="DZ16">
        <v>0</v>
      </c>
      <c r="EA16">
        <v>0</v>
      </c>
      <c r="EB16">
        <v>0</v>
      </c>
      <c r="EC16">
        <v>0</v>
      </c>
      <c r="ED16">
        <v>0</v>
      </c>
      <c r="EE16">
        <v>0</v>
      </c>
      <c r="EF16">
        <v>0</v>
      </c>
      <c r="EG16">
        <v>15.805485320000001</v>
      </c>
      <c r="EH16">
        <v>6.1829463819999999</v>
      </c>
      <c r="EI16">
        <v>0</v>
      </c>
      <c r="EJ16">
        <v>8.2809086549999993</v>
      </c>
      <c r="EK16">
        <v>0</v>
      </c>
      <c r="EL16">
        <v>0</v>
      </c>
      <c r="EM16">
        <v>0</v>
      </c>
      <c r="EN16">
        <v>0</v>
      </c>
      <c r="EO16">
        <v>0</v>
      </c>
      <c r="EP16">
        <v>0</v>
      </c>
      <c r="EQ16">
        <v>0</v>
      </c>
      <c r="ER16">
        <v>0</v>
      </c>
      <c r="ES16">
        <v>0</v>
      </c>
      <c r="ET16">
        <v>0</v>
      </c>
      <c r="EU16">
        <v>0</v>
      </c>
      <c r="EV16">
        <v>0</v>
      </c>
      <c r="EW16">
        <v>0</v>
      </c>
      <c r="EX16">
        <v>0</v>
      </c>
      <c r="EY16">
        <v>0</v>
      </c>
      <c r="EZ16">
        <v>0</v>
      </c>
      <c r="FA16">
        <v>23.642450929999999</v>
      </c>
      <c r="FB16">
        <v>0</v>
      </c>
      <c r="FC16">
        <v>0</v>
      </c>
      <c r="FD16">
        <v>0</v>
      </c>
      <c r="FE16">
        <v>0</v>
      </c>
      <c r="FF16">
        <v>13.098856919999999</v>
      </c>
      <c r="FG16">
        <v>0</v>
      </c>
      <c r="FH16">
        <v>0</v>
      </c>
      <c r="FI16">
        <v>0</v>
      </c>
      <c r="FJ16">
        <v>0</v>
      </c>
      <c r="FK16">
        <v>0</v>
      </c>
      <c r="FL16">
        <v>0</v>
      </c>
      <c r="FM16">
        <v>0</v>
      </c>
      <c r="FN16">
        <v>34.957579940000002</v>
      </c>
      <c r="FO16">
        <v>0</v>
      </c>
      <c r="FP16">
        <v>5.130947591</v>
      </c>
      <c r="FQ16">
        <v>0</v>
      </c>
      <c r="FR16">
        <v>20.046195139999998</v>
      </c>
      <c r="FS16">
        <v>0</v>
      </c>
      <c r="FT16">
        <v>0</v>
      </c>
      <c r="FU16">
        <v>0</v>
      </c>
      <c r="FV16">
        <v>11.46496862</v>
      </c>
      <c r="FW16">
        <v>0</v>
      </c>
      <c r="FX16">
        <v>0</v>
      </c>
      <c r="FY16">
        <v>0</v>
      </c>
      <c r="FZ16">
        <v>111.02553690000001</v>
      </c>
      <c r="GA16">
        <v>0</v>
      </c>
      <c r="GB16">
        <v>0</v>
      </c>
      <c r="GC16">
        <v>0</v>
      </c>
      <c r="GD16">
        <v>0</v>
      </c>
      <c r="GE16">
        <v>0</v>
      </c>
      <c r="GF16">
        <v>0</v>
      </c>
      <c r="GG16">
        <v>0</v>
      </c>
      <c r="GH16">
        <v>0</v>
      </c>
      <c r="GI16">
        <v>0</v>
      </c>
      <c r="GJ16">
        <v>0</v>
      </c>
      <c r="GK16">
        <v>0</v>
      </c>
      <c r="GL16">
        <v>0</v>
      </c>
      <c r="GM16">
        <v>3.0765509999999998</v>
      </c>
      <c r="GN16">
        <v>0</v>
      </c>
      <c r="GO16">
        <v>0</v>
      </c>
      <c r="GP16">
        <v>0</v>
      </c>
      <c r="GQ16">
        <v>0</v>
      </c>
      <c r="GR16">
        <v>0</v>
      </c>
      <c r="GS16">
        <v>0</v>
      </c>
      <c r="GT16">
        <v>0</v>
      </c>
      <c r="GU16">
        <v>0</v>
      </c>
    </row>
    <row r="17" spans="1:203" x14ac:dyDescent="0.2">
      <c r="A17" t="s">
        <v>841</v>
      </c>
      <c r="B17" t="s">
        <v>835</v>
      </c>
      <c r="C17">
        <v>0</v>
      </c>
      <c r="D17">
        <v>0</v>
      </c>
      <c r="E17">
        <v>0</v>
      </c>
      <c r="F17">
        <v>0</v>
      </c>
      <c r="G17">
        <v>0</v>
      </c>
      <c r="H17">
        <v>0</v>
      </c>
      <c r="I17">
        <v>0</v>
      </c>
      <c r="J17">
        <v>0</v>
      </c>
      <c r="K17">
        <v>0</v>
      </c>
      <c r="L17">
        <v>3.8572212170000002</v>
      </c>
      <c r="M17">
        <v>0</v>
      </c>
      <c r="N17">
        <v>4.770293562</v>
      </c>
      <c r="O17">
        <v>0</v>
      </c>
      <c r="P17">
        <v>0</v>
      </c>
      <c r="Q17">
        <v>0</v>
      </c>
      <c r="R17">
        <v>0</v>
      </c>
      <c r="S17">
        <v>0</v>
      </c>
      <c r="T17">
        <v>79.649032660000003</v>
      </c>
      <c r="U17">
        <v>3.6402336790000001</v>
      </c>
      <c r="V17">
        <v>0</v>
      </c>
      <c r="W17">
        <v>21.29031015</v>
      </c>
      <c r="X17">
        <v>0</v>
      </c>
      <c r="Y17">
        <v>0</v>
      </c>
      <c r="Z17">
        <v>0</v>
      </c>
      <c r="AA17">
        <v>0</v>
      </c>
      <c r="AB17">
        <v>0</v>
      </c>
      <c r="AC17">
        <v>0</v>
      </c>
      <c r="AD17">
        <v>0</v>
      </c>
      <c r="AE17">
        <v>0</v>
      </c>
      <c r="AF17">
        <v>0</v>
      </c>
      <c r="AG17">
        <v>0</v>
      </c>
      <c r="AH17">
        <v>0</v>
      </c>
      <c r="AI17">
        <v>0</v>
      </c>
      <c r="AJ17">
        <v>57.60029136</v>
      </c>
      <c r="AK17">
        <v>0</v>
      </c>
      <c r="AL17">
        <v>0</v>
      </c>
      <c r="AM17">
        <v>0</v>
      </c>
      <c r="AN17">
        <v>0</v>
      </c>
      <c r="AO17">
        <v>0</v>
      </c>
      <c r="AP17">
        <v>0</v>
      </c>
      <c r="AQ17">
        <v>0</v>
      </c>
      <c r="AR17">
        <v>0</v>
      </c>
      <c r="AS17">
        <v>0</v>
      </c>
      <c r="AT17">
        <v>0</v>
      </c>
      <c r="AU17">
        <v>0</v>
      </c>
      <c r="AV17">
        <v>0</v>
      </c>
      <c r="AW17">
        <v>0</v>
      </c>
      <c r="AX17">
        <v>0</v>
      </c>
      <c r="AY17">
        <v>0</v>
      </c>
      <c r="AZ17">
        <v>0</v>
      </c>
      <c r="BA17">
        <v>9.349126042</v>
      </c>
      <c r="BB17">
        <v>0</v>
      </c>
      <c r="BC17">
        <v>6.845460203</v>
      </c>
      <c r="BD17">
        <v>69.228481290000005</v>
      </c>
      <c r="BE17">
        <v>0</v>
      </c>
      <c r="BF17">
        <v>4.6662924219999997</v>
      </c>
      <c r="BG17">
        <v>0</v>
      </c>
      <c r="BH17">
        <v>0</v>
      </c>
      <c r="BI17">
        <v>1.682558915</v>
      </c>
      <c r="BJ17">
        <v>0</v>
      </c>
      <c r="BK17">
        <v>0</v>
      </c>
      <c r="BL17">
        <v>0</v>
      </c>
      <c r="BM17">
        <v>0</v>
      </c>
      <c r="BN17">
        <v>0</v>
      </c>
      <c r="BO17">
        <v>0</v>
      </c>
      <c r="BP17">
        <v>0</v>
      </c>
      <c r="BQ17">
        <v>0</v>
      </c>
      <c r="BR17">
        <v>0</v>
      </c>
      <c r="BS17">
        <v>0</v>
      </c>
      <c r="BT17">
        <v>0</v>
      </c>
      <c r="BU17">
        <v>0</v>
      </c>
      <c r="BV17">
        <v>19.892085099999999</v>
      </c>
      <c r="BW17">
        <v>0</v>
      </c>
      <c r="BX17">
        <v>0</v>
      </c>
      <c r="BY17">
        <v>7.4206692460000001</v>
      </c>
      <c r="BZ17">
        <v>0</v>
      </c>
      <c r="CA17">
        <v>0</v>
      </c>
      <c r="CB17">
        <v>500</v>
      </c>
      <c r="CC17">
        <v>13.47171732</v>
      </c>
      <c r="CD17">
        <v>0</v>
      </c>
      <c r="CE17">
        <v>205.56219709999999</v>
      </c>
      <c r="CF17">
        <v>9.2861514589999992</v>
      </c>
      <c r="CG17">
        <v>0</v>
      </c>
      <c r="CH17">
        <v>0</v>
      </c>
      <c r="CI17">
        <v>0</v>
      </c>
      <c r="CJ17">
        <v>4.9102299140000003</v>
      </c>
      <c r="CK17">
        <v>0</v>
      </c>
      <c r="CL17">
        <v>0</v>
      </c>
      <c r="CM17">
        <v>0</v>
      </c>
      <c r="CN17">
        <v>3.4251950849999999</v>
      </c>
      <c r="CO17">
        <v>2.0756780250000002</v>
      </c>
      <c r="CP17">
        <v>8.6840019650000002</v>
      </c>
      <c r="CQ17">
        <v>0</v>
      </c>
      <c r="CR17">
        <v>4.159949696</v>
      </c>
      <c r="CS17">
        <v>1.493843968</v>
      </c>
      <c r="CT17">
        <v>0</v>
      </c>
      <c r="CU17">
        <v>0</v>
      </c>
      <c r="CV17">
        <v>5.5034789120000003</v>
      </c>
      <c r="CW17">
        <v>0</v>
      </c>
      <c r="CX17">
        <v>0</v>
      </c>
      <c r="CY17">
        <v>0</v>
      </c>
      <c r="CZ17">
        <v>0</v>
      </c>
      <c r="DA17">
        <v>0</v>
      </c>
      <c r="DB17">
        <v>9.5717728510000004</v>
      </c>
      <c r="DC17">
        <v>31.946365</v>
      </c>
      <c r="DD17">
        <v>2.1867193579999999</v>
      </c>
      <c r="DE17">
        <v>0</v>
      </c>
      <c r="DF17">
        <v>0</v>
      </c>
      <c r="DG17">
        <v>0</v>
      </c>
      <c r="DH17">
        <v>0</v>
      </c>
      <c r="DI17">
        <v>10.548736160000001</v>
      </c>
      <c r="DJ17">
        <v>0</v>
      </c>
      <c r="DK17">
        <v>0</v>
      </c>
      <c r="DL17">
        <v>0</v>
      </c>
      <c r="DM17">
        <v>0</v>
      </c>
      <c r="DN17">
        <v>67.508325670000005</v>
      </c>
      <c r="DO17">
        <v>0</v>
      </c>
      <c r="DP17">
        <v>46.08537355</v>
      </c>
      <c r="DQ17">
        <v>0</v>
      </c>
      <c r="DR17">
        <v>0</v>
      </c>
      <c r="DS17">
        <v>47.920073379999998</v>
      </c>
      <c r="DT17">
        <v>4.044405115</v>
      </c>
      <c r="DU17">
        <v>5.1430961689999997</v>
      </c>
      <c r="DV17">
        <v>20.74850859</v>
      </c>
      <c r="DW17">
        <v>0</v>
      </c>
      <c r="DX17">
        <v>0</v>
      </c>
      <c r="DY17">
        <v>0</v>
      </c>
      <c r="DZ17">
        <v>0</v>
      </c>
      <c r="EA17">
        <v>0</v>
      </c>
      <c r="EB17">
        <v>0</v>
      </c>
      <c r="EC17">
        <v>0</v>
      </c>
      <c r="ED17">
        <v>10.83056964</v>
      </c>
      <c r="EE17">
        <v>0</v>
      </c>
      <c r="EF17">
        <v>2.6640429280000002</v>
      </c>
      <c r="EG17">
        <v>0</v>
      </c>
      <c r="EH17">
        <v>0</v>
      </c>
      <c r="EI17">
        <v>0</v>
      </c>
      <c r="EJ17">
        <v>7.7818992209999998</v>
      </c>
      <c r="EK17">
        <v>0</v>
      </c>
      <c r="EL17">
        <v>0</v>
      </c>
      <c r="EM17">
        <v>0</v>
      </c>
      <c r="EN17">
        <v>0</v>
      </c>
      <c r="EO17">
        <v>0</v>
      </c>
      <c r="EP17">
        <v>0</v>
      </c>
      <c r="EQ17">
        <v>0</v>
      </c>
      <c r="ER17">
        <v>0</v>
      </c>
      <c r="ES17">
        <v>0</v>
      </c>
      <c r="ET17">
        <v>0</v>
      </c>
      <c r="EU17">
        <v>0</v>
      </c>
      <c r="EV17">
        <v>0</v>
      </c>
      <c r="EW17">
        <v>0</v>
      </c>
      <c r="EX17">
        <v>0</v>
      </c>
      <c r="EY17">
        <v>0</v>
      </c>
      <c r="EZ17">
        <v>0</v>
      </c>
      <c r="FA17">
        <v>0</v>
      </c>
      <c r="FB17">
        <v>0</v>
      </c>
      <c r="FC17">
        <v>0</v>
      </c>
      <c r="FD17">
        <v>0</v>
      </c>
      <c r="FE17">
        <v>4.7819477560000001</v>
      </c>
      <c r="FF17">
        <v>29.684519640000001</v>
      </c>
      <c r="FG17">
        <v>0</v>
      </c>
      <c r="FH17">
        <v>0</v>
      </c>
      <c r="FI17">
        <v>0</v>
      </c>
      <c r="FJ17">
        <v>28.751682519999999</v>
      </c>
      <c r="FK17">
        <v>0</v>
      </c>
      <c r="FL17">
        <v>0</v>
      </c>
      <c r="FM17">
        <v>0</v>
      </c>
      <c r="FN17">
        <v>329.19481400000001</v>
      </c>
      <c r="FO17">
        <v>6.8283550550000003</v>
      </c>
      <c r="FP17">
        <v>29.38103199</v>
      </c>
      <c r="FQ17">
        <v>0</v>
      </c>
      <c r="FR17">
        <v>189.35982060000001</v>
      </c>
      <c r="FS17">
        <v>0</v>
      </c>
      <c r="FT17">
        <v>0</v>
      </c>
      <c r="FU17">
        <v>0</v>
      </c>
      <c r="FV17">
        <v>0</v>
      </c>
      <c r="FW17">
        <v>0</v>
      </c>
      <c r="FX17">
        <v>22.329398770000001</v>
      </c>
      <c r="FY17">
        <v>0</v>
      </c>
      <c r="FZ17">
        <v>788.48676009999997</v>
      </c>
      <c r="GA17">
        <v>0</v>
      </c>
      <c r="GB17">
        <v>0</v>
      </c>
      <c r="GC17">
        <v>10.422915980000001</v>
      </c>
      <c r="GD17">
        <v>0</v>
      </c>
      <c r="GE17">
        <v>5.4387818369999996</v>
      </c>
      <c r="GF17">
        <v>0</v>
      </c>
      <c r="GG17">
        <v>0</v>
      </c>
      <c r="GH17">
        <v>6.5246405630000002</v>
      </c>
      <c r="GI17">
        <v>0</v>
      </c>
      <c r="GJ17">
        <v>9.6823885310000009</v>
      </c>
      <c r="GK17">
        <v>0</v>
      </c>
      <c r="GL17">
        <v>0</v>
      </c>
      <c r="GM17">
        <v>0</v>
      </c>
      <c r="GN17">
        <v>0</v>
      </c>
      <c r="GO17">
        <v>0</v>
      </c>
      <c r="GP17">
        <v>0</v>
      </c>
      <c r="GQ17">
        <v>0</v>
      </c>
      <c r="GR17">
        <v>0</v>
      </c>
      <c r="GS17">
        <v>0</v>
      </c>
      <c r="GT17">
        <v>0</v>
      </c>
      <c r="GU17">
        <v>5.3609360800000001</v>
      </c>
    </row>
    <row r="18" spans="1:203" x14ac:dyDescent="0.2">
      <c r="A18" t="s">
        <v>842</v>
      </c>
      <c r="B18" t="s">
        <v>835</v>
      </c>
      <c r="C18">
        <v>0</v>
      </c>
      <c r="D18">
        <v>0</v>
      </c>
      <c r="E18">
        <v>0</v>
      </c>
      <c r="F18">
        <v>0</v>
      </c>
      <c r="G18">
        <v>46.698571530000002</v>
      </c>
      <c r="H18">
        <v>0</v>
      </c>
      <c r="I18">
        <v>0</v>
      </c>
      <c r="J18">
        <v>0</v>
      </c>
      <c r="K18">
        <v>0</v>
      </c>
      <c r="L18">
        <v>0</v>
      </c>
      <c r="M18">
        <v>0</v>
      </c>
      <c r="N18">
        <v>0</v>
      </c>
      <c r="O18">
        <v>0</v>
      </c>
      <c r="P18">
        <v>0</v>
      </c>
      <c r="Q18">
        <v>0</v>
      </c>
      <c r="R18">
        <v>2.7802222630000002</v>
      </c>
      <c r="S18">
        <v>0</v>
      </c>
      <c r="T18">
        <v>139.18411570000001</v>
      </c>
      <c r="U18">
        <v>3.9497107530000002</v>
      </c>
      <c r="V18">
        <v>0</v>
      </c>
      <c r="W18">
        <v>22.62783009</v>
      </c>
      <c r="X18">
        <v>0</v>
      </c>
      <c r="Y18">
        <v>0</v>
      </c>
      <c r="Z18">
        <v>2.9638138469999999</v>
      </c>
      <c r="AA18">
        <v>0</v>
      </c>
      <c r="AB18">
        <v>0</v>
      </c>
      <c r="AC18">
        <v>0</v>
      </c>
      <c r="AD18">
        <v>0</v>
      </c>
      <c r="AE18">
        <v>0</v>
      </c>
      <c r="AF18">
        <v>0</v>
      </c>
      <c r="AG18">
        <v>0</v>
      </c>
      <c r="AH18">
        <v>0</v>
      </c>
      <c r="AI18">
        <v>0</v>
      </c>
      <c r="AJ18">
        <v>59.14525502</v>
      </c>
      <c r="AK18">
        <v>0</v>
      </c>
      <c r="AL18">
        <v>0</v>
      </c>
      <c r="AM18">
        <v>0</v>
      </c>
      <c r="AN18">
        <v>0</v>
      </c>
      <c r="AO18">
        <v>0</v>
      </c>
      <c r="AP18">
        <v>0</v>
      </c>
      <c r="AQ18">
        <v>0</v>
      </c>
      <c r="AR18">
        <v>0</v>
      </c>
      <c r="AS18">
        <v>0</v>
      </c>
      <c r="AT18">
        <v>0</v>
      </c>
      <c r="AU18">
        <v>0</v>
      </c>
      <c r="AV18">
        <v>0</v>
      </c>
      <c r="AW18">
        <v>0</v>
      </c>
      <c r="AX18">
        <v>0</v>
      </c>
      <c r="AY18">
        <v>0</v>
      </c>
      <c r="AZ18">
        <v>0</v>
      </c>
      <c r="BA18">
        <v>13.295267770000001</v>
      </c>
      <c r="BB18">
        <v>0</v>
      </c>
      <c r="BC18">
        <v>9.2111746399999994</v>
      </c>
      <c r="BD18">
        <v>0</v>
      </c>
      <c r="BE18">
        <v>0</v>
      </c>
      <c r="BF18">
        <v>0</v>
      </c>
      <c r="BG18">
        <v>0</v>
      </c>
      <c r="BH18">
        <v>31.045276139999999</v>
      </c>
      <c r="BI18">
        <v>1.7513903209999999</v>
      </c>
      <c r="BJ18">
        <v>2.4111988370000002</v>
      </c>
      <c r="BK18">
        <v>0</v>
      </c>
      <c r="BL18">
        <v>0</v>
      </c>
      <c r="BM18">
        <v>0</v>
      </c>
      <c r="BN18">
        <v>0</v>
      </c>
      <c r="BO18">
        <v>0</v>
      </c>
      <c r="BP18">
        <v>0</v>
      </c>
      <c r="BQ18">
        <v>0</v>
      </c>
      <c r="BR18">
        <v>0</v>
      </c>
      <c r="BS18">
        <v>0</v>
      </c>
      <c r="BT18">
        <v>0</v>
      </c>
      <c r="BU18">
        <v>12.294252889999999</v>
      </c>
      <c r="BV18">
        <v>0</v>
      </c>
      <c r="BW18">
        <v>0</v>
      </c>
      <c r="BX18">
        <v>0</v>
      </c>
      <c r="BY18">
        <v>6.4296153929999997</v>
      </c>
      <c r="BZ18">
        <v>0</v>
      </c>
      <c r="CA18">
        <v>0</v>
      </c>
      <c r="CB18">
        <v>500</v>
      </c>
      <c r="CC18">
        <v>21.325451180000002</v>
      </c>
      <c r="CD18">
        <v>0</v>
      </c>
      <c r="CE18">
        <v>190.98156159999999</v>
      </c>
      <c r="CF18">
        <v>12.39221998</v>
      </c>
      <c r="CG18">
        <v>0</v>
      </c>
      <c r="CH18">
        <v>0</v>
      </c>
      <c r="CI18">
        <v>0</v>
      </c>
      <c r="CJ18">
        <v>4.9286519330000003</v>
      </c>
      <c r="CK18">
        <v>6.6142609459999999</v>
      </c>
      <c r="CL18">
        <v>0</v>
      </c>
      <c r="CM18">
        <v>0</v>
      </c>
      <c r="CN18">
        <v>0</v>
      </c>
      <c r="CO18">
        <v>1.2024824629999999</v>
      </c>
      <c r="CP18">
        <v>44.735242759999998</v>
      </c>
      <c r="CQ18">
        <v>0</v>
      </c>
      <c r="CR18">
        <v>6.1502412299999998</v>
      </c>
      <c r="CS18">
        <v>0</v>
      </c>
      <c r="CT18">
        <v>3.7397436260000001</v>
      </c>
      <c r="CU18">
        <v>6.5881419829999999</v>
      </c>
      <c r="CV18">
        <v>0</v>
      </c>
      <c r="CW18">
        <v>0</v>
      </c>
      <c r="CX18">
        <v>0</v>
      </c>
      <c r="CY18">
        <v>0</v>
      </c>
      <c r="CZ18">
        <v>0</v>
      </c>
      <c r="DA18">
        <v>0</v>
      </c>
      <c r="DB18">
        <v>6.586624091</v>
      </c>
      <c r="DC18">
        <v>20.029475380000001</v>
      </c>
      <c r="DD18">
        <v>0</v>
      </c>
      <c r="DE18">
        <v>0</v>
      </c>
      <c r="DF18">
        <v>0</v>
      </c>
      <c r="DG18">
        <v>0</v>
      </c>
      <c r="DH18">
        <v>0</v>
      </c>
      <c r="DI18">
        <v>17.571069640000001</v>
      </c>
      <c r="DJ18">
        <v>0</v>
      </c>
      <c r="DK18">
        <v>0</v>
      </c>
      <c r="DL18">
        <v>0</v>
      </c>
      <c r="DM18">
        <v>0</v>
      </c>
      <c r="DN18">
        <v>60.240599670000002</v>
      </c>
      <c r="DO18">
        <v>0</v>
      </c>
      <c r="DP18">
        <v>53.432909299999999</v>
      </c>
      <c r="DQ18">
        <v>0</v>
      </c>
      <c r="DR18">
        <v>0</v>
      </c>
      <c r="DS18">
        <v>58.887803320000003</v>
      </c>
      <c r="DT18">
        <v>4.1529263690000002</v>
      </c>
      <c r="DU18">
        <v>0</v>
      </c>
      <c r="DV18">
        <v>10.26258457</v>
      </c>
      <c r="DW18">
        <v>2.9230618150000001</v>
      </c>
      <c r="DX18">
        <v>0</v>
      </c>
      <c r="DY18">
        <v>0</v>
      </c>
      <c r="DZ18">
        <v>0</v>
      </c>
      <c r="EA18">
        <v>0</v>
      </c>
      <c r="EB18">
        <v>0</v>
      </c>
      <c r="EC18">
        <v>0</v>
      </c>
      <c r="ED18">
        <v>12.925196529999999</v>
      </c>
      <c r="EE18">
        <v>0</v>
      </c>
      <c r="EF18">
        <v>3.1574136909999999</v>
      </c>
      <c r="EG18">
        <v>0</v>
      </c>
      <c r="EH18">
        <v>25.981856000000001</v>
      </c>
      <c r="EI18">
        <v>0</v>
      </c>
      <c r="EJ18">
        <v>0</v>
      </c>
      <c r="EK18">
        <v>0</v>
      </c>
      <c r="EL18">
        <v>0</v>
      </c>
      <c r="EM18">
        <v>0</v>
      </c>
      <c r="EN18">
        <v>0</v>
      </c>
      <c r="EO18">
        <v>0</v>
      </c>
      <c r="EP18">
        <v>0</v>
      </c>
      <c r="EQ18">
        <v>0</v>
      </c>
      <c r="ER18">
        <v>0</v>
      </c>
      <c r="ES18">
        <v>0</v>
      </c>
      <c r="ET18">
        <v>0</v>
      </c>
      <c r="EU18">
        <v>0</v>
      </c>
      <c r="EV18">
        <v>0</v>
      </c>
      <c r="EW18">
        <v>0</v>
      </c>
      <c r="EX18">
        <v>0</v>
      </c>
      <c r="EY18">
        <v>0</v>
      </c>
      <c r="EZ18">
        <v>0</v>
      </c>
      <c r="FA18">
        <v>0</v>
      </c>
      <c r="FB18">
        <v>0</v>
      </c>
      <c r="FC18">
        <v>0</v>
      </c>
      <c r="FD18">
        <v>0</v>
      </c>
      <c r="FE18">
        <v>5.657860221</v>
      </c>
      <c r="FF18">
        <v>30.04644819</v>
      </c>
      <c r="FG18">
        <v>0</v>
      </c>
      <c r="FH18">
        <v>0</v>
      </c>
      <c r="FI18">
        <v>0</v>
      </c>
      <c r="FJ18">
        <v>0</v>
      </c>
      <c r="FK18">
        <v>0</v>
      </c>
      <c r="FL18">
        <v>0</v>
      </c>
      <c r="FM18">
        <v>0</v>
      </c>
      <c r="FN18">
        <v>354.07584580000002</v>
      </c>
      <c r="FO18">
        <v>10.531545169999999</v>
      </c>
      <c r="FP18">
        <v>33.363555140000003</v>
      </c>
      <c r="FQ18">
        <v>0</v>
      </c>
      <c r="FR18">
        <v>209.94688880000001</v>
      </c>
      <c r="FS18">
        <v>0</v>
      </c>
      <c r="FT18">
        <v>2.8760401560000002</v>
      </c>
      <c r="FU18">
        <v>0</v>
      </c>
      <c r="FV18">
        <v>18.905002620000001</v>
      </c>
      <c r="FW18">
        <v>0</v>
      </c>
      <c r="FX18">
        <v>0</v>
      </c>
      <c r="FY18">
        <v>0</v>
      </c>
      <c r="FZ18">
        <v>940.93239389999997</v>
      </c>
      <c r="GA18">
        <v>0</v>
      </c>
      <c r="GB18">
        <v>0</v>
      </c>
      <c r="GC18">
        <v>14.009996660000001</v>
      </c>
      <c r="GD18">
        <v>0</v>
      </c>
      <c r="GE18">
        <v>0</v>
      </c>
      <c r="GF18">
        <v>0</v>
      </c>
      <c r="GG18">
        <v>0</v>
      </c>
      <c r="GH18">
        <v>7.8052767860000003</v>
      </c>
      <c r="GI18">
        <v>0</v>
      </c>
      <c r="GJ18">
        <v>0</v>
      </c>
      <c r="GK18">
        <v>0</v>
      </c>
      <c r="GL18">
        <v>0</v>
      </c>
      <c r="GM18">
        <v>0</v>
      </c>
      <c r="GN18">
        <v>0</v>
      </c>
      <c r="GO18">
        <v>0</v>
      </c>
      <c r="GP18">
        <v>0</v>
      </c>
      <c r="GQ18">
        <v>0</v>
      </c>
      <c r="GR18">
        <v>0</v>
      </c>
      <c r="GS18">
        <v>0</v>
      </c>
      <c r="GT18">
        <v>0</v>
      </c>
      <c r="GU18">
        <v>6.1644989619999997</v>
      </c>
    </row>
    <row r="19" spans="1:203" x14ac:dyDescent="0.2">
      <c r="A19" t="s">
        <v>843</v>
      </c>
      <c r="B19" t="s">
        <v>844</v>
      </c>
      <c r="C19">
        <v>0</v>
      </c>
      <c r="D19">
        <v>0</v>
      </c>
      <c r="E19">
        <v>0</v>
      </c>
      <c r="F19">
        <v>0</v>
      </c>
      <c r="G19">
        <v>8.4600101540000008</v>
      </c>
      <c r="H19">
        <v>0</v>
      </c>
      <c r="I19">
        <v>0</v>
      </c>
      <c r="J19">
        <v>0</v>
      </c>
      <c r="K19">
        <v>0</v>
      </c>
      <c r="L19">
        <v>0</v>
      </c>
      <c r="M19">
        <v>0</v>
      </c>
      <c r="N19">
        <v>10.054500040000001</v>
      </c>
      <c r="O19">
        <v>0</v>
      </c>
      <c r="P19">
        <v>0</v>
      </c>
      <c r="Q19">
        <v>0</v>
      </c>
      <c r="R19">
        <v>0</v>
      </c>
      <c r="S19">
        <v>0</v>
      </c>
      <c r="T19">
        <v>0</v>
      </c>
      <c r="U19">
        <v>0</v>
      </c>
      <c r="V19">
        <v>0</v>
      </c>
      <c r="W19">
        <v>12.02941298</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4.0387814710000001</v>
      </c>
      <c r="AY19">
        <v>0</v>
      </c>
      <c r="AZ19">
        <v>0</v>
      </c>
      <c r="BA19">
        <v>0</v>
      </c>
      <c r="BB19">
        <v>0</v>
      </c>
      <c r="BC19">
        <v>4.0338157250000002</v>
      </c>
      <c r="BD19">
        <v>0</v>
      </c>
      <c r="BE19">
        <v>10.67826009</v>
      </c>
      <c r="BF19">
        <v>4.0385686239999998</v>
      </c>
      <c r="BG19">
        <v>0</v>
      </c>
      <c r="BH19">
        <v>10.84184834</v>
      </c>
      <c r="BI19">
        <v>11.640120659999999</v>
      </c>
      <c r="BJ19">
        <v>0</v>
      </c>
      <c r="BK19">
        <v>0</v>
      </c>
      <c r="BL19">
        <v>0</v>
      </c>
      <c r="BM19">
        <v>0</v>
      </c>
      <c r="BN19">
        <v>0</v>
      </c>
      <c r="BO19">
        <v>0</v>
      </c>
      <c r="BP19">
        <v>0</v>
      </c>
      <c r="BQ19">
        <v>0</v>
      </c>
      <c r="BR19">
        <v>0</v>
      </c>
      <c r="BS19">
        <v>0</v>
      </c>
      <c r="BT19">
        <v>0</v>
      </c>
      <c r="BU19">
        <v>0</v>
      </c>
      <c r="BV19">
        <v>0</v>
      </c>
      <c r="BW19">
        <v>0</v>
      </c>
      <c r="BX19">
        <v>0</v>
      </c>
      <c r="BY19">
        <v>0</v>
      </c>
      <c r="BZ19">
        <v>0</v>
      </c>
      <c r="CA19">
        <v>0</v>
      </c>
      <c r="CB19">
        <v>500</v>
      </c>
      <c r="CC19">
        <v>13.403106429999999</v>
      </c>
      <c r="CD19">
        <v>0</v>
      </c>
      <c r="CE19">
        <v>0</v>
      </c>
      <c r="CF19">
        <v>7.3351232150000003</v>
      </c>
      <c r="CG19">
        <v>0</v>
      </c>
      <c r="CH19">
        <v>0</v>
      </c>
      <c r="CI19">
        <v>0</v>
      </c>
      <c r="CJ19">
        <v>0</v>
      </c>
      <c r="CK19">
        <v>0</v>
      </c>
      <c r="CL19">
        <v>0</v>
      </c>
      <c r="CM19">
        <v>0</v>
      </c>
      <c r="CN19">
        <v>0</v>
      </c>
      <c r="CO19">
        <v>0</v>
      </c>
      <c r="CP19">
        <v>0</v>
      </c>
      <c r="CQ19">
        <v>0</v>
      </c>
      <c r="CR19">
        <v>3.1121629159999999</v>
      </c>
      <c r="CS19">
        <v>2.2838331909999998</v>
      </c>
      <c r="CT19">
        <v>18.819409289999999</v>
      </c>
      <c r="CU19">
        <v>0</v>
      </c>
      <c r="CV19">
        <v>4.0330195</v>
      </c>
      <c r="CW19">
        <v>0</v>
      </c>
      <c r="CX19">
        <v>0</v>
      </c>
      <c r="CY19">
        <v>71.368736240000004</v>
      </c>
      <c r="CZ19">
        <v>0</v>
      </c>
      <c r="DA19">
        <v>0</v>
      </c>
      <c r="DB19">
        <v>0</v>
      </c>
      <c r="DC19">
        <v>3.3772117829999999</v>
      </c>
      <c r="DD19">
        <v>0</v>
      </c>
      <c r="DE19">
        <v>0</v>
      </c>
      <c r="DF19">
        <v>0</v>
      </c>
      <c r="DG19">
        <v>0</v>
      </c>
      <c r="DH19">
        <v>19.488649240000001</v>
      </c>
      <c r="DI19">
        <v>0</v>
      </c>
      <c r="DJ19">
        <v>0</v>
      </c>
      <c r="DK19">
        <v>0</v>
      </c>
      <c r="DL19">
        <v>5.0120230619999999</v>
      </c>
      <c r="DM19">
        <v>0</v>
      </c>
      <c r="DN19">
        <v>8.9239012150000008</v>
      </c>
      <c r="DO19">
        <v>0</v>
      </c>
      <c r="DP19">
        <v>0</v>
      </c>
      <c r="DQ19">
        <v>0</v>
      </c>
      <c r="DR19">
        <v>0</v>
      </c>
      <c r="DS19">
        <v>25.986850919999998</v>
      </c>
      <c r="DT19">
        <v>6.9934554499999999</v>
      </c>
      <c r="DU19">
        <v>11.31163555</v>
      </c>
      <c r="DV19">
        <v>1701.991043</v>
      </c>
      <c r="DW19">
        <v>0</v>
      </c>
      <c r="DX19">
        <v>3.8275904079999998</v>
      </c>
      <c r="DY19">
        <v>0</v>
      </c>
      <c r="DZ19">
        <v>0</v>
      </c>
      <c r="EA19">
        <v>0</v>
      </c>
      <c r="EB19">
        <v>0</v>
      </c>
      <c r="EC19">
        <v>0</v>
      </c>
      <c r="ED19">
        <v>9.3783343160000001</v>
      </c>
      <c r="EE19">
        <v>10.3282521</v>
      </c>
      <c r="EF19">
        <v>0</v>
      </c>
      <c r="EG19">
        <v>1.6501316100000001</v>
      </c>
      <c r="EH19">
        <v>0</v>
      </c>
      <c r="EI19">
        <v>0</v>
      </c>
      <c r="EJ19">
        <v>0</v>
      </c>
      <c r="EK19">
        <v>0</v>
      </c>
      <c r="EL19">
        <v>0</v>
      </c>
      <c r="EM19">
        <v>0.26391907999999997</v>
      </c>
      <c r="EN19">
        <v>2.464865036</v>
      </c>
      <c r="EO19">
        <v>0</v>
      </c>
      <c r="EP19">
        <v>0</v>
      </c>
      <c r="EQ19">
        <v>0</v>
      </c>
      <c r="ER19">
        <v>0</v>
      </c>
      <c r="ES19">
        <v>0</v>
      </c>
      <c r="ET19">
        <v>0</v>
      </c>
      <c r="EU19">
        <v>0</v>
      </c>
      <c r="EV19">
        <v>0</v>
      </c>
      <c r="EW19">
        <v>0</v>
      </c>
      <c r="EX19">
        <v>0</v>
      </c>
      <c r="EY19">
        <v>0</v>
      </c>
      <c r="EZ19">
        <v>0</v>
      </c>
      <c r="FA19">
        <v>0</v>
      </c>
      <c r="FB19">
        <v>2.2669266709999998</v>
      </c>
      <c r="FC19">
        <v>5.2127087039999997</v>
      </c>
      <c r="FD19">
        <v>0</v>
      </c>
      <c r="FE19">
        <v>0</v>
      </c>
      <c r="FF19">
        <v>34.0400615</v>
      </c>
      <c r="FG19">
        <v>0</v>
      </c>
      <c r="FH19">
        <v>0</v>
      </c>
      <c r="FI19">
        <v>0</v>
      </c>
      <c r="FJ19">
        <v>0</v>
      </c>
      <c r="FK19">
        <v>0</v>
      </c>
      <c r="FL19">
        <v>0</v>
      </c>
      <c r="FM19">
        <v>0</v>
      </c>
      <c r="FN19">
        <v>572.07689649999998</v>
      </c>
      <c r="FO19">
        <v>0</v>
      </c>
      <c r="FP19">
        <v>0</v>
      </c>
      <c r="FQ19">
        <v>0</v>
      </c>
      <c r="FR19">
        <v>70.090515830000001</v>
      </c>
      <c r="FS19">
        <v>0</v>
      </c>
      <c r="FT19">
        <v>0</v>
      </c>
      <c r="FU19">
        <v>0</v>
      </c>
      <c r="FV19">
        <v>0</v>
      </c>
      <c r="FW19">
        <v>0</v>
      </c>
      <c r="FX19">
        <v>23.192593519999999</v>
      </c>
      <c r="FY19">
        <v>0</v>
      </c>
      <c r="FZ19">
        <v>1060.2210930000001</v>
      </c>
      <c r="GA19">
        <v>0</v>
      </c>
      <c r="GB19">
        <v>0</v>
      </c>
      <c r="GC19">
        <v>12.43092966</v>
      </c>
      <c r="GD19">
        <v>26.726270400000001</v>
      </c>
      <c r="GE19">
        <v>0</v>
      </c>
      <c r="GF19">
        <v>3.644702358</v>
      </c>
      <c r="GG19">
        <v>0</v>
      </c>
      <c r="GH19">
        <v>0</v>
      </c>
      <c r="GI19">
        <v>3.5301229869999999</v>
      </c>
      <c r="GJ19">
        <v>0</v>
      </c>
      <c r="GK19">
        <v>0</v>
      </c>
      <c r="GL19">
        <v>0</v>
      </c>
      <c r="GM19">
        <v>0</v>
      </c>
      <c r="GN19">
        <v>0</v>
      </c>
      <c r="GO19">
        <v>0</v>
      </c>
      <c r="GP19">
        <v>0</v>
      </c>
      <c r="GQ19">
        <v>0</v>
      </c>
      <c r="GR19">
        <v>0</v>
      </c>
      <c r="GS19">
        <v>0</v>
      </c>
      <c r="GT19">
        <v>0</v>
      </c>
      <c r="GU19">
        <v>0</v>
      </c>
    </row>
    <row r="20" spans="1:203" x14ac:dyDescent="0.2">
      <c r="A20" t="s">
        <v>845</v>
      </c>
      <c r="B20" t="s">
        <v>844</v>
      </c>
      <c r="C20">
        <v>0</v>
      </c>
      <c r="D20">
        <v>0</v>
      </c>
      <c r="E20">
        <v>0</v>
      </c>
      <c r="F20">
        <v>1.7668294309999999</v>
      </c>
      <c r="G20">
        <v>6.0464492889999999</v>
      </c>
      <c r="H20">
        <v>0</v>
      </c>
      <c r="I20">
        <v>0</v>
      </c>
      <c r="J20">
        <v>0</v>
      </c>
      <c r="K20">
        <v>0</v>
      </c>
      <c r="L20">
        <v>2.7345352730000001</v>
      </c>
      <c r="M20">
        <v>0</v>
      </c>
      <c r="N20">
        <v>0</v>
      </c>
      <c r="O20">
        <v>0</v>
      </c>
      <c r="P20">
        <v>0</v>
      </c>
      <c r="Q20">
        <v>0</v>
      </c>
      <c r="R20">
        <v>0</v>
      </c>
      <c r="S20">
        <v>0</v>
      </c>
      <c r="T20">
        <v>0</v>
      </c>
      <c r="U20">
        <v>0</v>
      </c>
      <c r="V20">
        <v>0</v>
      </c>
      <c r="W20">
        <v>7.2104631909999997</v>
      </c>
      <c r="X20">
        <v>0</v>
      </c>
      <c r="Y20">
        <v>0</v>
      </c>
      <c r="Z20">
        <v>3.9638100380000001</v>
      </c>
      <c r="AA20">
        <v>0</v>
      </c>
      <c r="AB20">
        <v>0</v>
      </c>
      <c r="AC20">
        <v>0</v>
      </c>
      <c r="AD20">
        <v>0</v>
      </c>
      <c r="AE20">
        <v>0</v>
      </c>
      <c r="AF20">
        <v>0</v>
      </c>
      <c r="AG20">
        <v>0</v>
      </c>
      <c r="AH20">
        <v>0</v>
      </c>
      <c r="AI20">
        <v>0</v>
      </c>
      <c r="AJ20">
        <v>16.809797320000001</v>
      </c>
      <c r="AK20">
        <v>0</v>
      </c>
      <c r="AL20">
        <v>0</v>
      </c>
      <c r="AM20">
        <v>0</v>
      </c>
      <c r="AN20">
        <v>0.95437420699999997</v>
      </c>
      <c r="AO20">
        <v>0</v>
      </c>
      <c r="AP20">
        <v>0</v>
      </c>
      <c r="AQ20">
        <v>0</v>
      </c>
      <c r="AR20">
        <v>0</v>
      </c>
      <c r="AS20">
        <v>0</v>
      </c>
      <c r="AT20">
        <v>0</v>
      </c>
      <c r="AU20">
        <v>3.2536169149999998</v>
      </c>
      <c r="AV20">
        <v>0</v>
      </c>
      <c r="AW20">
        <v>0</v>
      </c>
      <c r="AX20">
        <v>0</v>
      </c>
      <c r="AY20">
        <v>0</v>
      </c>
      <c r="AZ20">
        <v>0</v>
      </c>
      <c r="BA20">
        <v>4.9490825870000004</v>
      </c>
      <c r="BB20">
        <v>0</v>
      </c>
      <c r="BC20">
        <v>4.6274563369999999</v>
      </c>
      <c r="BD20">
        <v>0</v>
      </c>
      <c r="BE20">
        <v>6.9829060900000002</v>
      </c>
      <c r="BF20">
        <v>1.9597091</v>
      </c>
      <c r="BG20">
        <v>0</v>
      </c>
      <c r="BH20">
        <v>12.434052039999999</v>
      </c>
      <c r="BI20">
        <v>8.022682348</v>
      </c>
      <c r="BJ20">
        <v>0</v>
      </c>
      <c r="BK20">
        <v>0</v>
      </c>
      <c r="BL20">
        <v>0</v>
      </c>
      <c r="BM20">
        <v>0</v>
      </c>
      <c r="BN20">
        <v>0</v>
      </c>
      <c r="BO20">
        <v>0</v>
      </c>
      <c r="BP20">
        <v>0</v>
      </c>
      <c r="BQ20">
        <v>0</v>
      </c>
      <c r="BR20">
        <v>0</v>
      </c>
      <c r="BS20">
        <v>0</v>
      </c>
      <c r="BT20">
        <v>0</v>
      </c>
      <c r="BU20">
        <v>0</v>
      </c>
      <c r="BV20">
        <v>0</v>
      </c>
      <c r="BW20">
        <v>0</v>
      </c>
      <c r="BX20">
        <v>0</v>
      </c>
      <c r="BY20">
        <v>0</v>
      </c>
      <c r="BZ20">
        <v>0</v>
      </c>
      <c r="CA20">
        <v>0</v>
      </c>
      <c r="CB20">
        <v>500</v>
      </c>
      <c r="CC20">
        <v>10.03961148</v>
      </c>
      <c r="CD20">
        <v>8.5389959540000007</v>
      </c>
      <c r="CE20">
        <v>0</v>
      </c>
      <c r="CF20">
        <v>10.13224675</v>
      </c>
      <c r="CG20">
        <v>0</v>
      </c>
      <c r="CH20">
        <v>0</v>
      </c>
      <c r="CI20">
        <v>0</v>
      </c>
      <c r="CJ20">
        <v>0</v>
      </c>
      <c r="CK20">
        <v>0</v>
      </c>
      <c r="CL20">
        <v>0</v>
      </c>
      <c r="CM20">
        <v>0</v>
      </c>
      <c r="CN20">
        <v>0</v>
      </c>
      <c r="CO20">
        <v>0</v>
      </c>
      <c r="CP20">
        <v>0</v>
      </c>
      <c r="CQ20">
        <v>0</v>
      </c>
      <c r="CR20">
        <v>2.9167930599999998</v>
      </c>
      <c r="CS20">
        <v>1.165112304</v>
      </c>
      <c r="CT20">
        <v>12.985809570000001</v>
      </c>
      <c r="CU20">
        <v>20.042736909999999</v>
      </c>
      <c r="CV20">
        <v>3.0677428259999999</v>
      </c>
      <c r="CW20">
        <v>0</v>
      </c>
      <c r="CX20">
        <v>0</v>
      </c>
      <c r="CY20">
        <v>0</v>
      </c>
      <c r="CZ20">
        <v>0</v>
      </c>
      <c r="DA20">
        <v>0</v>
      </c>
      <c r="DB20">
        <v>1.1726183880000001</v>
      </c>
      <c r="DC20">
        <v>2.4951390029999998</v>
      </c>
      <c r="DD20">
        <v>0</v>
      </c>
      <c r="DE20">
        <v>0</v>
      </c>
      <c r="DF20">
        <v>0</v>
      </c>
      <c r="DG20">
        <v>0</v>
      </c>
      <c r="DH20">
        <v>14.41779582</v>
      </c>
      <c r="DI20">
        <v>2.8806129569999999</v>
      </c>
      <c r="DJ20">
        <v>0</v>
      </c>
      <c r="DK20">
        <v>0</v>
      </c>
      <c r="DL20">
        <v>0</v>
      </c>
      <c r="DM20">
        <v>0</v>
      </c>
      <c r="DN20">
        <v>18.67892217</v>
      </c>
      <c r="DO20">
        <v>0</v>
      </c>
      <c r="DP20">
        <v>0</v>
      </c>
      <c r="DQ20">
        <v>0</v>
      </c>
      <c r="DR20">
        <v>0</v>
      </c>
      <c r="DS20">
        <v>35.501526589999997</v>
      </c>
      <c r="DT20">
        <v>3.1799767349999999</v>
      </c>
      <c r="DU20">
        <v>44.30464052</v>
      </c>
      <c r="DV20">
        <v>566.00297890000002</v>
      </c>
      <c r="DW20">
        <v>0</v>
      </c>
      <c r="DX20">
        <v>0</v>
      </c>
      <c r="DY20">
        <v>2.100203638</v>
      </c>
      <c r="DZ20">
        <v>0</v>
      </c>
      <c r="EA20">
        <v>0</v>
      </c>
      <c r="EB20">
        <v>0</v>
      </c>
      <c r="EC20">
        <v>0</v>
      </c>
      <c r="ED20">
        <v>6.6343267790000002</v>
      </c>
      <c r="EE20">
        <v>0</v>
      </c>
      <c r="EF20">
        <v>0.87163985899999996</v>
      </c>
      <c r="EG20">
        <v>0</v>
      </c>
      <c r="EH20">
        <v>0</v>
      </c>
      <c r="EI20">
        <v>0</v>
      </c>
      <c r="EJ20">
        <v>0</v>
      </c>
      <c r="EK20">
        <v>0</v>
      </c>
      <c r="EL20">
        <v>0</v>
      </c>
      <c r="EM20">
        <v>0</v>
      </c>
      <c r="EN20">
        <v>0</v>
      </c>
      <c r="EO20">
        <v>0</v>
      </c>
      <c r="EP20">
        <v>0</v>
      </c>
      <c r="EQ20">
        <v>0</v>
      </c>
      <c r="ER20">
        <v>0</v>
      </c>
      <c r="ES20">
        <v>0</v>
      </c>
      <c r="ET20">
        <v>0</v>
      </c>
      <c r="EU20">
        <v>0</v>
      </c>
      <c r="EV20">
        <v>0</v>
      </c>
      <c r="EW20">
        <v>0</v>
      </c>
      <c r="EX20">
        <v>0</v>
      </c>
      <c r="EY20">
        <v>0</v>
      </c>
      <c r="EZ20">
        <v>1.5297694879999999</v>
      </c>
      <c r="FA20">
        <v>0</v>
      </c>
      <c r="FB20">
        <v>1.7420730980000001</v>
      </c>
      <c r="FC20">
        <v>0</v>
      </c>
      <c r="FD20">
        <v>0</v>
      </c>
      <c r="FE20">
        <v>0</v>
      </c>
      <c r="FF20">
        <v>23.575577729999999</v>
      </c>
      <c r="FG20">
        <v>0</v>
      </c>
      <c r="FH20">
        <v>0</v>
      </c>
      <c r="FI20">
        <v>0</v>
      </c>
      <c r="FJ20">
        <v>0</v>
      </c>
      <c r="FK20">
        <v>0</v>
      </c>
      <c r="FL20">
        <v>0</v>
      </c>
      <c r="FM20">
        <v>0</v>
      </c>
      <c r="FN20">
        <v>389.21024699999998</v>
      </c>
      <c r="FO20">
        <v>0</v>
      </c>
      <c r="FP20">
        <v>0</v>
      </c>
      <c r="FQ20">
        <v>0</v>
      </c>
      <c r="FR20">
        <v>82.910237129999999</v>
      </c>
      <c r="FS20">
        <v>0</v>
      </c>
      <c r="FT20">
        <v>0</v>
      </c>
      <c r="FU20">
        <v>0</v>
      </c>
      <c r="FV20">
        <v>0</v>
      </c>
      <c r="FW20">
        <v>0</v>
      </c>
      <c r="FX20">
        <v>24.16171679</v>
      </c>
      <c r="FY20">
        <v>0</v>
      </c>
      <c r="FZ20">
        <v>1167.2040939999999</v>
      </c>
      <c r="GA20">
        <v>0</v>
      </c>
      <c r="GB20">
        <v>39.685031299999999</v>
      </c>
      <c r="GC20">
        <v>12.796638339999999</v>
      </c>
      <c r="GD20">
        <v>0</v>
      </c>
      <c r="GE20">
        <v>0</v>
      </c>
      <c r="GF20">
        <v>0</v>
      </c>
      <c r="GG20">
        <v>0</v>
      </c>
      <c r="GH20">
        <v>0</v>
      </c>
      <c r="GI20">
        <v>1.810832693</v>
      </c>
      <c r="GJ20">
        <v>0</v>
      </c>
      <c r="GK20">
        <v>0</v>
      </c>
      <c r="GL20">
        <v>0</v>
      </c>
      <c r="GM20">
        <v>0</v>
      </c>
      <c r="GN20">
        <v>0</v>
      </c>
      <c r="GO20">
        <v>0</v>
      </c>
      <c r="GP20">
        <v>0</v>
      </c>
      <c r="GQ20">
        <v>0</v>
      </c>
      <c r="GR20">
        <v>0</v>
      </c>
      <c r="GS20">
        <v>0</v>
      </c>
      <c r="GT20">
        <v>0</v>
      </c>
      <c r="GU20">
        <v>2.5613268210000002</v>
      </c>
    </row>
    <row r="21" spans="1:203" x14ac:dyDescent="0.2">
      <c r="A21" t="s">
        <v>846</v>
      </c>
      <c r="B21" t="s">
        <v>844</v>
      </c>
      <c r="C21">
        <v>3.493348508</v>
      </c>
      <c r="D21">
        <v>0</v>
      </c>
      <c r="E21">
        <v>0</v>
      </c>
      <c r="F21">
        <v>0</v>
      </c>
      <c r="G21">
        <v>12.14374568</v>
      </c>
      <c r="H21">
        <v>0</v>
      </c>
      <c r="I21">
        <v>0</v>
      </c>
      <c r="J21">
        <v>0</v>
      </c>
      <c r="K21">
        <v>0</v>
      </c>
      <c r="L21">
        <v>8.8679198709999998</v>
      </c>
      <c r="M21">
        <v>0</v>
      </c>
      <c r="N21">
        <v>35.670173589999997</v>
      </c>
      <c r="O21">
        <v>0</v>
      </c>
      <c r="P21">
        <v>2.71423272</v>
      </c>
      <c r="Q21">
        <v>0</v>
      </c>
      <c r="R21">
        <v>0</v>
      </c>
      <c r="S21">
        <v>0</v>
      </c>
      <c r="T21">
        <v>0</v>
      </c>
      <c r="U21">
        <v>0</v>
      </c>
      <c r="V21">
        <v>0</v>
      </c>
      <c r="W21">
        <v>0</v>
      </c>
      <c r="X21">
        <v>0</v>
      </c>
      <c r="Y21">
        <v>0</v>
      </c>
      <c r="Z21">
        <v>8.8916321870000008</v>
      </c>
      <c r="AA21">
        <v>0</v>
      </c>
      <c r="AB21">
        <v>0</v>
      </c>
      <c r="AC21">
        <v>0</v>
      </c>
      <c r="AD21">
        <v>0</v>
      </c>
      <c r="AE21">
        <v>0</v>
      </c>
      <c r="AF21">
        <v>0</v>
      </c>
      <c r="AG21">
        <v>0</v>
      </c>
      <c r="AH21">
        <v>0</v>
      </c>
      <c r="AI21">
        <v>0</v>
      </c>
      <c r="AJ21">
        <v>25.23556438</v>
      </c>
      <c r="AK21">
        <v>0</v>
      </c>
      <c r="AL21">
        <v>0</v>
      </c>
      <c r="AM21">
        <v>0</v>
      </c>
      <c r="AN21">
        <v>0</v>
      </c>
      <c r="AO21">
        <v>0</v>
      </c>
      <c r="AP21">
        <v>0</v>
      </c>
      <c r="AQ21">
        <v>0</v>
      </c>
      <c r="AR21">
        <v>0</v>
      </c>
      <c r="AS21">
        <v>0</v>
      </c>
      <c r="AT21">
        <v>0</v>
      </c>
      <c r="AU21">
        <v>0</v>
      </c>
      <c r="AV21">
        <v>0</v>
      </c>
      <c r="AW21">
        <v>0</v>
      </c>
      <c r="AX21">
        <v>0</v>
      </c>
      <c r="AY21">
        <v>0</v>
      </c>
      <c r="AZ21">
        <v>0</v>
      </c>
      <c r="BA21">
        <v>6.3236943459999999</v>
      </c>
      <c r="BB21">
        <v>0</v>
      </c>
      <c r="BC21">
        <v>0</v>
      </c>
      <c r="BD21">
        <v>0</v>
      </c>
      <c r="BE21">
        <v>10.43465333</v>
      </c>
      <c r="BF21">
        <v>9.5223274829999998</v>
      </c>
      <c r="BG21">
        <v>0</v>
      </c>
      <c r="BH21">
        <v>33.321387649999998</v>
      </c>
      <c r="BI21">
        <v>26.496097349999999</v>
      </c>
      <c r="BJ21">
        <v>0</v>
      </c>
      <c r="BK21">
        <v>19.564753490000001</v>
      </c>
      <c r="BL21">
        <v>0</v>
      </c>
      <c r="BM21">
        <v>0</v>
      </c>
      <c r="BN21">
        <v>0</v>
      </c>
      <c r="BO21">
        <v>0</v>
      </c>
      <c r="BP21">
        <v>0</v>
      </c>
      <c r="BQ21">
        <v>0</v>
      </c>
      <c r="BR21">
        <v>0</v>
      </c>
      <c r="BS21">
        <v>0</v>
      </c>
      <c r="BT21">
        <v>0</v>
      </c>
      <c r="BU21">
        <v>0</v>
      </c>
      <c r="BV21">
        <v>0</v>
      </c>
      <c r="BW21">
        <v>0</v>
      </c>
      <c r="BX21">
        <v>0</v>
      </c>
      <c r="BY21">
        <v>6.175794228</v>
      </c>
      <c r="BZ21">
        <v>0</v>
      </c>
      <c r="CA21">
        <v>0</v>
      </c>
      <c r="CB21">
        <v>500</v>
      </c>
      <c r="CC21">
        <v>24.10152553</v>
      </c>
      <c r="CD21">
        <v>0</v>
      </c>
      <c r="CE21">
        <v>0</v>
      </c>
      <c r="CF21">
        <v>18.751014439999999</v>
      </c>
      <c r="CG21">
        <v>0</v>
      </c>
      <c r="CH21">
        <v>0</v>
      </c>
      <c r="CI21">
        <v>0</v>
      </c>
      <c r="CJ21">
        <v>0</v>
      </c>
      <c r="CK21">
        <v>0</v>
      </c>
      <c r="CL21">
        <v>0</v>
      </c>
      <c r="CM21">
        <v>0</v>
      </c>
      <c r="CN21">
        <v>0</v>
      </c>
      <c r="CO21">
        <v>0</v>
      </c>
      <c r="CP21">
        <v>0</v>
      </c>
      <c r="CQ21">
        <v>0</v>
      </c>
      <c r="CR21">
        <v>6.2882388049999998</v>
      </c>
      <c r="CS21">
        <v>3.3254236210000001</v>
      </c>
      <c r="CT21">
        <v>33.676210609999998</v>
      </c>
      <c r="CU21">
        <v>0</v>
      </c>
      <c r="CV21">
        <v>7.598254185</v>
      </c>
      <c r="CW21">
        <v>19.18145213</v>
      </c>
      <c r="CX21">
        <v>0</v>
      </c>
      <c r="CY21">
        <v>25.046686609999998</v>
      </c>
      <c r="CZ21">
        <v>0</v>
      </c>
      <c r="DA21">
        <v>0</v>
      </c>
      <c r="DB21">
        <v>0</v>
      </c>
      <c r="DC21">
        <v>8.5909778810000006</v>
      </c>
      <c r="DD21">
        <v>0</v>
      </c>
      <c r="DE21">
        <v>0</v>
      </c>
      <c r="DF21">
        <v>0</v>
      </c>
      <c r="DG21">
        <v>0</v>
      </c>
      <c r="DH21">
        <v>21.297401969999999</v>
      </c>
      <c r="DI21">
        <v>0</v>
      </c>
      <c r="DJ21">
        <v>0</v>
      </c>
      <c r="DK21">
        <v>2.0773461339999999</v>
      </c>
      <c r="DL21">
        <v>0</v>
      </c>
      <c r="DM21">
        <v>0</v>
      </c>
      <c r="DN21">
        <v>14.348068079999999</v>
      </c>
      <c r="DO21">
        <v>0</v>
      </c>
      <c r="DP21">
        <v>0</v>
      </c>
      <c r="DQ21">
        <v>0</v>
      </c>
      <c r="DR21">
        <v>0</v>
      </c>
      <c r="DS21">
        <v>138.02587249999999</v>
      </c>
      <c r="DT21">
        <v>10.98723199</v>
      </c>
      <c r="DU21">
        <v>75.590967699999993</v>
      </c>
      <c r="DV21">
        <v>623.89065410000001</v>
      </c>
      <c r="DW21">
        <v>0</v>
      </c>
      <c r="DX21">
        <v>2.3799069839999998</v>
      </c>
      <c r="DY21">
        <v>8.9089031599999995</v>
      </c>
      <c r="DZ21">
        <v>0</v>
      </c>
      <c r="EA21">
        <v>0</v>
      </c>
      <c r="EB21">
        <v>0</v>
      </c>
      <c r="EC21">
        <v>0</v>
      </c>
      <c r="ED21">
        <v>0</v>
      </c>
      <c r="EE21">
        <v>23.2387269</v>
      </c>
      <c r="EF21">
        <v>3.3167331949999999</v>
      </c>
      <c r="EG21">
        <v>0</v>
      </c>
      <c r="EH21">
        <v>0</v>
      </c>
      <c r="EI21">
        <v>0</v>
      </c>
      <c r="EJ21">
        <v>0</v>
      </c>
      <c r="EK21">
        <v>0</v>
      </c>
      <c r="EL21">
        <v>0</v>
      </c>
      <c r="EM21">
        <v>0</v>
      </c>
      <c r="EN21">
        <v>0</v>
      </c>
      <c r="EO21">
        <v>0</v>
      </c>
      <c r="EP21">
        <v>0</v>
      </c>
      <c r="EQ21">
        <v>0</v>
      </c>
      <c r="ER21">
        <v>0</v>
      </c>
      <c r="ES21">
        <v>0</v>
      </c>
      <c r="ET21">
        <v>0</v>
      </c>
      <c r="EU21">
        <v>0</v>
      </c>
      <c r="EV21">
        <v>0</v>
      </c>
      <c r="EW21">
        <v>0</v>
      </c>
      <c r="EX21">
        <v>0</v>
      </c>
      <c r="EY21">
        <v>0</v>
      </c>
      <c r="EZ21">
        <v>0</v>
      </c>
      <c r="FA21">
        <v>0</v>
      </c>
      <c r="FB21">
        <v>0</v>
      </c>
      <c r="FC21">
        <v>7.3577462899999997</v>
      </c>
      <c r="FD21">
        <v>0</v>
      </c>
      <c r="FE21">
        <v>12.93072065</v>
      </c>
      <c r="FF21">
        <v>107.951325</v>
      </c>
      <c r="FG21">
        <v>0</v>
      </c>
      <c r="FH21">
        <v>0</v>
      </c>
      <c r="FI21">
        <v>0</v>
      </c>
      <c r="FJ21">
        <v>46.256366669999998</v>
      </c>
      <c r="FK21">
        <v>5.1969604489999996</v>
      </c>
      <c r="FL21">
        <v>0</v>
      </c>
      <c r="FM21">
        <v>0</v>
      </c>
      <c r="FN21">
        <v>1032.8152279999999</v>
      </c>
      <c r="FO21">
        <v>0</v>
      </c>
      <c r="FP21">
        <v>0</v>
      </c>
      <c r="FQ21">
        <v>0</v>
      </c>
      <c r="FR21">
        <v>121.5477032</v>
      </c>
      <c r="FS21">
        <v>0</v>
      </c>
      <c r="FT21">
        <v>0</v>
      </c>
      <c r="FU21">
        <v>0</v>
      </c>
      <c r="FV21">
        <v>0</v>
      </c>
      <c r="FW21">
        <v>0</v>
      </c>
      <c r="FX21">
        <v>0</v>
      </c>
      <c r="FY21">
        <v>61.46101342</v>
      </c>
      <c r="FZ21">
        <v>2222.1532010000001</v>
      </c>
      <c r="GA21">
        <v>0</v>
      </c>
      <c r="GB21">
        <v>0</v>
      </c>
      <c r="GC21">
        <v>26.323465710000001</v>
      </c>
      <c r="GD21">
        <v>50.53467165</v>
      </c>
      <c r="GE21">
        <v>0</v>
      </c>
      <c r="GF21">
        <v>0</v>
      </c>
      <c r="GG21">
        <v>2.116093813</v>
      </c>
      <c r="GH21">
        <v>3.4288649470000001</v>
      </c>
      <c r="GI21">
        <v>0</v>
      </c>
      <c r="GJ21">
        <v>0</v>
      </c>
      <c r="GK21">
        <v>0</v>
      </c>
      <c r="GL21">
        <v>0</v>
      </c>
      <c r="GM21">
        <v>0</v>
      </c>
      <c r="GN21">
        <v>0</v>
      </c>
      <c r="GO21">
        <v>0</v>
      </c>
      <c r="GP21">
        <v>0</v>
      </c>
      <c r="GQ21">
        <v>2.094082335</v>
      </c>
      <c r="GR21">
        <v>0</v>
      </c>
      <c r="GS21">
        <v>0</v>
      </c>
      <c r="GT21">
        <v>0</v>
      </c>
      <c r="GU21">
        <v>11.39678224</v>
      </c>
    </row>
    <row r="22" spans="1:203" x14ac:dyDescent="0.2">
      <c r="A22" t="s">
        <v>847</v>
      </c>
      <c r="B22" t="s">
        <v>844</v>
      </c>
      <c r="C22">
        <v>0</v>
      </c>
      <c r="D22">
        <v>3.3125141760000001</v>
      </c>
      <c r="E22">
        <v>0</v>
      </c>
      <c r="F22">
        <v>5.0313973089999999</v>
      </c>
      <c r="G22">
        <v>0</v>
      </c>
      <c r="H22">
        <v>0</v>
      </c>
      <c r="I22">
        <v>0</v>
      </c>
      <c r="J22">
        <v>3.3263904439999998</v>
      </c>
      <c r="K22">
        <v>0</v>
      </c>
      <c r="L22">
        <v>4.4039271720000004</v>
      </c>
      <c r="M22">
        <v>0</v>
      </c>
      <c r="N22">
        <v>0</v>
      </c>
      <c r="O22">
        <v>0</v>
      </c>
      <c r="P22">
        <v>0</v>
      </c>
      <c r="Q22">
        <v>0</v>
      </c>
      <c r="R22">
        <v>2.5476471919999999</v>
      </c>
      <c r="S22">
        <v>0</v>
      </c>
      <c r="T22">
        <v>0</v>
      </c>
      <c r="U22">
        <v>0</v>
      </c>
      <c r="V22">
        <v>0</v>
      </c>
      <c r="W22">
        <v>0</v>
      </c>
      <c r="X22">
        <v>0</v>
      </c>
      <c r="Y22">
        <v>0</v>
      </c>
      <c r="Z22">
        <v>0</v>
      </c>
      <c r="AA22">
        <v>0</v>
      </c>
      <c r="AB22">
        <v>0</v>
      </c>
      <c r="AC22">
        <v>0</v>
      </c>
      <c r="AD22">
        <v>0</v>
      </c>
      <c r="AE22">
        <v>3.0677135149999999</v>
      </c>
      <c r="AF22">
        <v>0</v>
      </c>
      <c r="AG22">
        <v>0</v>
      </c>
      <c r="AH22">
        <v>0</v>
      </c>
      <c r="AI22">
        <v>0</v>
      </c>
      <c r="AJ22">
        <v>52.311432119999999</v>
      </c>
      <c r="AK22">
        <v>0</v>
      </c>
      <c r="AL22">
        <v>0</v>
      </c>
      <c r="AM22">
        <v>0</v>
      </c>
      <c r="AN22">
        <v>0</v>
      </c>
      <c r="AO22">
        <v>0</v>
      </c>
      <c r="AP22">
        <v>0</v>
      </c>
      <c r="AQ22">
        <v>0</v>
      </c>
      <c r="AR22">
        <v>0</v>
      </c>
      <c r="AS22">
        <v>0</v>
      </c>
      <c r="AT22">
        <v>4.53541887</v>
      </c>
      <c r="AU22">
        <v>0</v>
      </c>
      <c r="AV22">
        <v>0</v>
      </c>
      <c r="AW22">
        <v>0</v>
      </c>
      <c r="AX22">
        <v>0</v>
      </c>
      <c r="AY22">
        <v>0</v>
      </c>
      <c r="AZ22">
        <v>0</v>
      </c>
      <c r="BA22">
        <v>8.0594994759999992</v>
      </c>
      <c r="BB22">
        <v>0</v>
      </c>
      <c r="BC22">
        <v>12.34631218</v>
      </c>
      <c r="BD22">
        <v>0</v>
      </c>
      <c r="BE22">
        <v>0</v>
      </c>
      <c r="BF22">
        <v>5.6943425120000004</v>
      </c>
      <c r="BG22">
        <v>0</v>
      </c>
      <c r="BH22">
        <v>20.66468587</v>
      </c>
      <c r="BI22">
        <v>12.52911858</v>
      </c>
      <c r="BJ22">
        <v>0</v>
      </c>
      <c r="BK22">
        <v>0</v>
      </c>
      <c r="BL22">
        <v>16.195117069999998</v>
      </c>
      <c r="BM22">
        <v>0</v>
      </c>
      <c r="BN22">
        <v>0</v>
      </c>
      <c r="BO22">
        <v>0</v>
      </c>
      <c r="BP22">
        <v>0</v>
      </c>
      <c r="BQ22">
        <v>0</v>
      </c>
      <c r="BR22">
        <v>0</v>
      </c>
      <c r="BS22">
        <v>0</v>
      </c>
      <c r="BT22">
        <v>19.798189180000001</v>
      </c>
      <c r="BU22">
        <v>0</v>
      </c>
      <c r="BV22">
        <v>0</v>
      </c>
      <c r="BW22">
        <v>0</v>
      </c>
      <c r="BX22">
        <v>0</v>
      </c>
      <c r="BY22">
        <v>5.8351854249999997</v>
      </c>
      <c r="BZ22">
        <v>0</v>
      </c>
      <c r="CA22">
        <v>0</v>
      </c>
      <c r="CB22">
        <v>500</v>
      </c>
      <c r="CC22">
        <v>22.739080699999999</v>
      </c>
      <c r="CD22">
        <v>0</v>
      </c>
      <c r="CE22">
        <v>0</v>
      </c>
      <c r="CF22">
        <v>17.314154009999999</v>
      </c>
      <c r="CG22">
        <v>0</v>
      </c>
      <c r="CH22">
        <v>0</v>
      </c>
      <c r="CI22">
        <v>0</v>
      </c>
      <c r="CJ22">
        <v>0</v>
      </c>
      <c r="CK22">
        <v>0</v>
      </c>
      <c r="CL22">
        <v>0</v>
      </c>
      <c r="CM22">
        <v>0</v>
      </c>
      <c r="CN22">
        <v>0</v>
      </c>
      <c r="CO22">
        <v>1.708026689</v>
      </c>
      <c r="CP22">
        <v>0</v>
      </c>
      <c r="CQ22">
        <v>0</v>
      </c>
      <c r="CR22">
        <v>4.5407214610000004</v>
      </c>
      <c r="CS22">
        <v>0</v>
      </c>
      <c r="CT22">
        <v>38.45174652</v>
      </c>
      <c r="CU22">
        <v>13.334622700000001</v>
      </c>
      <c r="CV22">
        <v>5.643547066</v>
      </c>
      <c r="CW22">
        <v>23.631864839999999</v>
      </c>
      <c r="CX22">
        <v>0</v>
      </c>
      <c r="CY22">
        <v>0</v>
      </c>
      <c r="CZ22">
        <v>0</v>
      </c>
      <c r="DA22">
        <v>0</v>
      </c>
      <c r="DB22">
        <v>2.8836097710000002</v>
      </c>
      <c r="DC22">
        <v>3.8563165279999998</v>
      </c>
      <c r="DD22">
        <v>0</v>
      </c>
      <c r="DE22">
        <v>0</v>
      </c>
      <c r="DF22">
        <v>0</v>
      </c>
      <c r="DG22">
        <v>0</v>
      </c>
      <c r="DH22">
        <v>0</v>
      </c>
      <c r="DI22">
        <v>0</v>
      </c>
      <c r="DJ22">
        <v>0</v>
      </c>
      <c r="DK22">
        <v>0</v>
      </c>
      <c r="DL22">
        <v>0</v>
      </c>
      <c r="DM22">
        <v>0</v>
      </c>
      <c r="DN22">
        <v>21.552824399999999</v>
      </c>
      <c r="DO22">
        <v>0</v>
      </c>
      <c r="DP22">
        <v>0</v>
      </c>
      <c r="DQ22">
        <v>0</v>
      </c>
      <c r="DR22">
        <v>0</v>
      </c>
      <c r="DS22">
        <v>76.803876889999998</v>
      </c>
      <c r="DT22">
        <v>9.7861396010000004</v>
      </c>
      <c r="DU22">
        <v>3.0948581370000001</v>
      </c>
      <c r="DV22">
        <v>1332.531986</v>
      </c>
      <c r="DW22">
        <v>0</v>
      </c>
      <c r="DX22">
        <v>0</v>
      </c>
      <c r="DY22">
        <v>5.7322463289999996</v>
      </c>
      <c r="DZ22">
        <v>0</v>
      </c>
      <c r="EA22">
        <v>0</v>
      </c>
      <c r="EB22">
        <v>0</v>
      </c>
      <c r="EC22">
        <v>0</v>
      </c>
      <c r="ED22">
        <v>12.5091856</v>
      </c>
      <c r="EE22">
        <v>0</v>
      </c>
      <c r="EF22">
        <v>0</v>
      </c>
      <c r="EG22">
        <v>0</v>
      </c>
      <c r="EH22">
        <v>0</v>
      </c>
      <c r="EI22">
        <v>0</v>
      </c>
      <c r="EJ22">
        <v>0</v>
      </c>
      <c r="EK22">
        <v>0</v>
      </c>
      <c r="EL22">
        <v>0</v>
      </c>
      <c r="EM22">
        <v>1.1649387550000001</v>
      </c>
      <c r="EN22">
        <v>3.3115734790000002</v>
      </c>
      <c r="EO22">
        <v>0</v>
      </c>
      <c r="EP22">
        <v>0</v>
      </c>
      <c r="EQ22">
        <v>0</v>
      </c>
      <c r="ER22">
        <v>0</v>
      </c>
      <c r="ES22">
        <v>0</v>
      </c>
      <c r="ET22">
        <v>0</v>
      </c>
      <c r="EU22">
        <v>0</v>
      </c>
      <c r="EV22">
        <v>0</v>
      </c>
      <c r="EW22">
        <v>0</v>
      </c>
      <c r="EX22">
        <v>0</v>
      </c>
      <c r="EY22">
        <v>0</v>
      </c>
      <c r="EZ22">
        <v>0</v>
      </c>
      <c r="FA22">
        <v>39.028553590000001</v>
      </c>
      <c r="FB22">
        <v>0</v>
      </c>
      <c r="FC22">
        <v>0</v>
      </c>
      <c r="FD22">
        <v>0</v>
      </c>
      <c r="FE22">
        <v>0</v>
      </c>
      <c r="FF22">
        <v>56.57203878</v>
      </c>
      <c r="FG22">
        <v>0</v>
      </c>
      <c r="FH22">
        <v>0</v>
      </c>
      <c r="FI22">
        <v>0</v>
      </c>
      <c r="FJ22">
        <v>28.84545885</v>
      </c>
      <c r="FK22">
        <v>0</v>
      </c>
      <c r="FL22">
        <v>0</v>
      </c>
      <c r="FM22">
        <v>0</v>
      </c>
      <c r="FN22">
        <v>351.7728998</v>
      </c>
      <c r="FO22">
        <v>0</v>
      </c>
      <c r="FP22">
        <v>0</v>
      </c>
      <c r="FQ22">
        <v>0</v>
      </c>
      <c r="FR22">
        <v>154.8223701</v>
      </c>
      <c r="FS22">
        <v>0</v>
      </c>
      <c r="FT22">
        <v>0</v>
      </c>
      <c r="FU22">
        <v>0</v>
      </c>
      <c r="FV22">
        <v>0</v>
      </c>
      <c r="FW22">
        <v>0</v>
      </c>
      <c r="FX22">
        <v>0</v>
      </c>
      <c r="FY22">
        <v>24.92475688</v>
      </c>
      <c r="FZ22">
        <v>968.53829089999999</v>
      </c>
      <c r="GA22">
        <v>1.830452336</v>
      </c>
      <c r="GB22">
        <v>0</v>
      </c>
      <c r="GC22">
        <v>0</v>
      </c>
      <c r="GD22">
        <v>0</v>
      </c>
      <c r="GE22">
        <v>0</v>
      </c>
      <c r="GF22">
        <v>0</v>
      </c>
      <c r="GG22">
        <v>3.6865706079999998</v>
      </c>
      <c r="GH22">
        <v>3.2235596370000001</v>
      </c>
      <c r="GI22">
        <v>0</v>
      </c>
      <c r="GJ22">
        <v>0</v>
      </c>
      <c r="GK22">
        <v>0</v>
      </c>
      <c r="GL22">
        <v>0</v>
      </c>
      <c r="GM22">
        <v>0</v>
      </c>
      <c r="GN22">
        <v>0</v>
      </c>
      <c r="GO22">
        <v>0</v>
      </c>
      <c r="GP22">
        <v>0</v>
      </c>
      <c r="GQ22">
        <v>2.265086132</v>
      </c>
      <c r="GR22">
        <v>0</v>
      </c>
      <c r="GS22">
        <v>0</v>
      </c>
      <c r="GT22">
        <v>0</v>
      </c>
      <c r="GU22">
        <v>6.0296256919999998</v>
      </c>
    </row>
    <row r="23" spans="1:203" x14ac:dyDescent="0.2">
      <c r="A23" t="s">
        <v>848</v>
      </c>
      <c r="B23" t="s">
        <v>844</v>
      </c>
      <c r="C23">
        <v>0</v>
      </c>
      <c r="D23">
        <v>3.0264048959999998</v>
      </c>
      <c r="E23">
        <v>0</v>
      </c>
      <c r="F23">
        <v>0</v>
      </c>
      <c r="G23">
        <v>0</v>
      </c>
      <c r="H23">
        <v>0</v>
      </c>
      <c r="I23">
        <v>0</v>
      </c>
      <c r="J23">
        <v>0</v>
      </c>
      <c r="K23">
        <v>0</v>
      </c>
      <c r="L23">
        <v>3.3161603140000002</v>
      </c>
      <c r="M23">
        <v>0</v>
      </c>
      <c r="N23">
        <v>0</v>
      </c>
      <c r="O23">
        <v>0</v>
      </c>
      <c r="P23">
        <v>0</v>
      </c>
      <c r="Q23">
        <v>0</v>
      </c>
      <c r="R23">
        <v>0</v>
      </c>
      <c r="S23">
        <v>5.8579468529999996</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1.2497981650000001</v>
      </c>
      <c r="AS23">
        <v>6.6420212459999997</v>
      </c>
      <c r="AT23">
        <v>0</v>
      </c>
      <c r="AU23">
        <v>0</v>
      </c>
      <c r="AV23">
        <v>0</v>
      </c>
      <c r="AW23">
        <v>0</v>
      </c>
      <c r="AX23">
        <v>0</v>
      </c>
      <c r="AY23">
        <v>0</v>
      </c>
      <c r="AZ23">
        <v>0</v>
      </c>
      <c r="BA23">
        <v>0</v>
      </c>
      <c r="BB23">
        <v>0</v>
      </c>
      <c r="BC23">
        <v>8.3626538420000003</v>
      </c>
      <c r="BD23">
        <v>0</v>
      </c>
      <c r="BE23">
        <v>0</v>
      </c>
      <c r="BF23">
        <v>3.2646312690000001</v>
      </c>
      <c r="BG23">
        <v>0</v>
      </c>
      <c r="BH23">
        <v>22.238056060000002</v>
      </c>
      <c r="BI23">
        <v>8.6334553439999997</v>
      </c>
      <c r="BJ23">
        <v>0</v>
      </c>
      <c r="BK23">
        <v>0</v>
      </c>
      <c r="BL23">
        <v>10.09351579</v>
      </c>
      <c r="BM23">
        <v>0</v>
      </c>
      <c r="BN23">
        <v>0</v>
      </c>
      <c r="BO23">
        <v>0</v>
      </c>
      <c r="BP23">
        <v>0</v>
      </c>
      <c r="BQ23">
        <v>0</v>
      </c>
      <c r="BR23">
        <v>0</v>
      </c>
      <c r="BS23">
        <v>0</v>
      </c>
      <c r="BT23">
        <v>0</v>
      </c>
      <c r="BU23">
        <v>0</v>
      </c>
      <c r="BV23">
        <v>10.448374400000001</v>
      </c>
      <c r="BW23">
        <v>6.9454333420000003</v>
      </c>
      <c r="BX23">
        <v>0</v>
      </c>
      <c r="BY23">
        <v>0</v>
      </c>
      <c r="BZ23">
        <v>0</v>
      </c>
      <c r="CA23">
        <v>0</v>
      </c>
      <c r="CB23">
        <v>458.9317183</v>
      </c>
      <c r="CC23">
        <v>13.308812789999999</v>
      </c>
      <c r="CD23">
        <v>0</v>
      </c>
      <c r="CE23">
        <v>0</v>
      </c>
      <c r="CF23">
        <v>10.348763829999999</v>
      </c>
      <c r="CG23">
        <v>0</v>
      </c>
      <c r="CH23">
        <v>0</v>
      </c>
      <c r="CI23">
        <v>0</v>
      </c>
      <c r="CJ23">
        <v>0</v>
      </c>
      <c r="CK23">
        <v>0</v>
      </c>
      <c r="CL23">
        <v>0</v>
      </c>
      <c r="CM23">
        <v>0</v>
      </c>
      <c r="CN23">
        <v>1.8068396520000001</v>
      </c>
      <c r="CO23">
        <v>3.4800238349999999</v>
      </c>
      <c r="CP23">
        <v>0</v>
      </c>
      <c r="CQ23">
        <v>0</v>
      </c>
      <c r="CR23">
        <v>2.7598513109999998</v>
      </c>
      <c r="CS23">
        <v>0</v>
      </c>
      <c r="CT23">
        <v>24.335890819999999</v>
      </c>
      <c r="CU23">
        <v>14.22892869</v>
      </c>
      <c r="CV23">
        <v>6.3099943190000003</v>
      </c>
      <c r="CW23">
        <v>17.357434690000002</v>
      </c>
      <c r="CX23">
        <v>0</v>
      </c>
      <c r="CY23">
        <v>0</v>
      </c>
      <c r="CZ23">
        <v>0</v>
      </c>
      <c r="DA23">
        <v>0</v>
      </c>
      <c r="DB23">
        <v>0</v>
      </c>
      <c r="DC23">
        <v>2.6806167940000001</v>
      </c>
      <c r="DD23">
        <v>0</v>
      </c>
      <c r="DE23">
        <v>0</v>
      </c>
      <c r="DF23">
        <v>0</v>
      </c>
      <c r="DG23">
        <v>26.753809270000001</v>
      </c>
      <c r="DH23">
        <v>0</v>
      </c>
      <c r="DI23">
        <v>0</v>
      </c>
      <c r="DJ23">
        <v>37.233163019999999</v>
      </c>
      <c r="DK23">
        <v>2.807549871</v>
      </c>
      <c r="DL23">
        <v>0</v>
      </c>
      <c r="DM23">
        <v>0</v>
      </c>
      <c r="DN23">
        <v>13.31261104</v>
      </c>
      <c r="DO23">
        <v>0</v>
      </c>
      <c r="DP23">
        <v>1.7886232390000001</v>
      </c>
      <c r="DQ23">
        <v>0</v>
      </c>
      <c r="DR23">
        <v>0</v>
      </c>
      <c r="DS23">
        <v>29.097477959999999</v>
      </c>
      <c r="DT23">
        <v>5.5378613779999997</v>
      </c>
      <c r="DU23">
        <v>0</v>
      </c>
      <c r="DV23">
        <v>931.37047099999995</v>
      </c>
      <c r="DW23">
        <v>0</v>
      </c>
      <c r="DX23">
        <v>0</v>
      </c>
      <c r="DY23">
        <v>2.4149478100000001</v>
      </c>
      <c r="DZ23">
        <v>0</v>
      </c>
      <c r="EA23">
        <v>0</v>
      </c>
      <c r="EB23">
        <v>0</v>
      </c>
      <c r="EC23">
        <v>0</v>
      </c>
      <c r="ED23">
        <v>7.1518521980000003</v>
      </c>
      <c r="EE23">
        <v>0</v>
      </c>
      <c r="EF23">
        <v>0</v>
      </c>
      <c r="EG23">
        <v>0</v>
      </c>
      <c r="EH23">
        <v>0</v>
      </c>
      <c r="EI23">
        <v>0</v>
      </c>
      <c r="EJ23">
        <v>0</v>
      </c>
      <c r="EK23">
        <v>0</v>
      </c>
      <c r="EL23">
        <v>0</v>
      </c>
      <c r="EM23">
        <v>0</v>
      </c>
      <c r="EN23">
        <v>0</v>
      </c>
      <c r="EO23">
        <v>0</v>
      </c>
      <c r="EP23">
        <v>0</v>
      </c>
      <c r="EQ23">
        <v>0</v>
      </c>
      <c r="ER23">
        <v>0</v>
      </c>
      <c r="ES23">
        <v>0</v>
      </c>
      <c r="ET23">
        <v>0</v>
      </c>
      <c r="EU23">
        <v>0</v>
      </c>
      <c r="EV23">
        <v>0</v>
      </c>
      <c r="EW23">
        <v>0</v>
      </c>
      <c r="EX23">
        <v>0</v>
      </c>
      <c r="EY23">
        <v>0</v>
      </c>
      <c r="EZ23">
        <v>0</v>
      </c>
      <c r="FA23">
        <v>0</v>
      </c>
      <c r="FB23">
        <v>0</v>
      </c>
      <c r="FC23">
        <v>0</v>
      </c>
      <c r="FD23">
        <v>0</v>
      </c>
      <c r="FE23">
        <v>2.760152535</v>
      </c>
      <c r="FF23">
        <v>38.367156659999999</v>
      </c>
      <c r="FG23">
        <v>0</v>
      </c>
      <c r="FH23">
        <v>0</v>
      </c>
      <c r="FI23">
        <v>0</v>
      </c>
      <c r="FJ23">
        <v>0</v>
      </c>
      <c r="FK23">
        <v>0</v>
      </c>
      <c r="FL23">
        <v>0</v>
      </c>
      <c r="FM23">
        <v>0</v>
      </c>
      <c r="FN23">
        <v>157.89003310000001</v>
      </c>
      <c r="FO23">
        <v>0</v>
      </c>
      <c r="FP23">
        <v>0</v>
      </c>
      <c r="FQ23">
        <v>0</v>
      </c>
      <c r="FR23">
        <v>111.8971026</v>
      </c>
      <c r="FS23">
        <v>0</v>
      </c>
      <c r="FT23">
        <v>0</v>
      </c>
      <c r="FU23">
        <v>0</v>
      </c>
      <c r="FV23">
        <v>0</v>
      </c>
      <c r="FW23">
        <v>0</v>
      </c>
      <c r="FX23">
        <v>14.977164889999999</v>
      </c>
      <c r="FY23">
        <v>0</v>
      </c>
      <c r="FZ23">
        <v>585.81734979999999</v>
      </c>
      <c r="GA23">
        <v>0</v>
      </c>
      <c r="GB23">
        <v>0</v>
      </c>
      <c r="GC23">
        <v>0</v>
      </c>
      <c r="GD23">
        <v>0</v>
      </c>
      <c r="GE23">
        <v>0</v>
      </c>
      <c r="GF23">
        <v>0</v>
      </c>
      <c r="GG23">
        <v>0</v>
      </c>
      <c r="GH23">
        <v>1.7808813020000001</v>
      </c>
      <c r="GI23">
        <v>0</v>
      </c>
      <c r="GJ23">
        <v>0</v>
      </c>
      <c r="GK23">
        <v>0</v>
      </c>
      <c r="GL23">
        <v>0</v>
      </c>
      <c r="GM23">
        <v>0</v>
      </c>
      <c r="GN23">
        <v>0</v>
      </c>
      <c r="GO23">
        <v>0</v>
      </c>
      <c r="GP23">
        <v>0</v>
      </c>
      <c r="GQ23">
        <v>0</v>
      </c>
      <c r="GR23">
        <v>0</v>
      </c>
      <c r="GS23">
        <v>0</v>
      </c>
      <c r="GT23">
        <v>0</v>
      </c>
      <c r="GU23">
        <v>2.3854927629999998</v>
      </c>
    </row>
    <row r="24" spans="1:203" x14ac:dyDescent="0.2">
      <c r="A24" t="s">
        <v>849</v>
      </c>
      <c r="B24" t="s">
        <v>844</v>
      </c>
      <c r="C24">
        <v>0</v>
      </c>
      <c r="D24">
        <v>1.491784625</v>
      </c>
      <c r="E24">
        <v>0</v>
      </c>
      <c r="F24">
        <v>0</v>
      </c>
      <c r="G24">
        <v>0</v>
      </c>
      <c r="H24">
        <v>0</v>
      </c>
      <c r="I24">
        <v>0</v>
      </c>
      <c r="J24">
        <v>0</v>
      </c>
      <c r="K24">
        <v>0</v>
      </c>
      <c r="L24">
        <v>0</v>
      </c>
      <c r="M24">
        <v>0</v>
      </c>
      <c r="N24">
        <v>0</v>
      </c>
      <c r="O24">
        <v>0</v>
      </c>
      <c r="P24">
        <v>0</v>
      </c>
      <c r="Q24">
        <v>0</v>
      </c>
      <c r="R24">
        <v>0</v>
      </c>
      <c r="S24">
        <v>0</v>
      </c>
      <c r="T24">
        <v>0</v>
      </c>
      <c r="U24">
        <v>0</v>
      </c>
      <c r="V24">
        <v>0</v>
      </c>
      <c r="W24">
        <v>9.4736414409999998</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3.2121630040000002</v>
      </c>
      <c r="BD24">
        <v>0</v>
      </c>
      <c r="BE24">
        <v>11.33029294</v>
      </c>
      <c r="BF24">
        <v>0</v>
      </c>
      <c r="BG24">
        <v>0.67688028200000006</v>
      </c>
      <c r="BH24">
        <v>27.316712020000001</v>
      </c>
      <c r="BI24">
        <v>3.5178994320000001</v>
      </c>
      <c r="BJ24">
        <v>0</v>
      </c>
      <c r="BK24">
        <v>0</v>
      </c>
      <c r="BL24">
        <v>0</v>
      </c>
      <c r="BM24">
        <v>0</v>
      </c>
      <c r="BN24">
        <v>0</v>
      </c>
      <c r="BO24">
        <v>0</v>
      </c>
      <c r="BP24">
        <v>0</v>
      </c>
      <c r="BQ24">
        <v>0</v>
      </c>
      <c r="BR24">
        <v>0</v>
      </c>
      <c r="BS24">
        <v>0</v>
      </c>
      <c r="BT24">
        <v>0</v>
      </c>
      <c r="BU24">
        <v>0</v>
      </c>
      <c r="BV24">
        <v>0</v>
      </c>
      <c r="BW24">
        <v>0</v>
      </c>
      <c r="BX24">
        <v>0</v>
      </c>
      <c r="BY24">
        <v>0</v>
      </c>
      <c r="BZ24">
        <v>0</v>
      </c>
      <c r="CA24">
        <v>0</v>
      </c>
      <c r="CB24">
        <v>500</v>
      </c>
      <c r="CC24">
        <v>7.2920968640000003</v>
      </c>
      <c r="CD24">
        <v>0</v>
      </c>
      <c r="CE24">
        <v>0</v>
      </c>
      <c r="CF24">
        <v>5.5421701399999996</v>
      </c>
      <c r="CG24">
        <v>0</v>
      </c>
      <c r="CH24">
        <v>0</v>
      </c>
      <c r="CI24">
        <v>0</v>
      </c>
      <c r="CJ24">
        <v>0</v>
      </c>
      <c r="CK24">
        <v>0</v>
      </c>
      <c r="CL24">
        <v>0</v>
      </c>
      <c r="CM24">
        <v>0</v>
      </c>
      <c r="CN24">
        <v>0</v>
      </c>
      <c r="CO24">
        <v>3.25221735</v>
      </c>
      <c r="CP24">
        <v>0</v>
      </c>
      <c r="CQ24">
        <v>0</v>
      </c>
      <c r="CR24">
        <v>2.2201682859999998</v>
      </c>
      <c r="CS24">
        <v>0</v>
      </c>
      <c r="CT24">
        <v>13.829390869999999</v>
      </c>
      <c r="CU24">
        <v>7.8635700530000001</v>
      </c>
      <c r="CV24">
        <v>0</v>
      </c>
      <c r="CW24">
        <v>0</v>
      </c>
      <c r="CX24">
        <v>0</v>
      </c>
      <c r="CY24">
        <v>0</v>
      </c>
      <c r="CZ24">
        <v>0</v>
      </c>
      <c r="DA24">
        <v>0</v>
      </c>
      <c r="DB24">
        <v>0</v>
      </c>
      <c r="DC24">
        <v>0</v>
      </c>
      <c r="DD24">
        <v>0</v>
      </c>
      <c r="DE24">
        <v>0</v>
      </c>
      <c r="DF24">
        <v>0</v>
      </c>
      <c r="DG24">
        <v>7.5456066059999998</v>
      </c>
      <c r="DH24">
        <v>0</v>
      </c>
      <c r="DI24">
        <v>0</v>
      </c>
      <c r="DJ24">
        <v>0</v>
      </c>
      <c r="DK24">
        <v>0</v>
      </c>
      <c r="DL24">
        <v>0</v>
      </c>
      <c r="DM24">
        <v>1.6700256060000001</v>
      </c>
      <c r="DN24">
        <v>8.6768538480000004</v>
      </c>
      <c r="DO24">
        <v>0</v>
      </c>
      <c r="DP24">
        <v>0</v>
      </c>
      <c r="DQ24">
        <v>0</v>
      </c>
      <c r="DR24">
        <v>32.4823004</v>
      </c>
      <c r="DS24">
        <v>11.80544284</v>
      </c>
      <c r="DT24">
        <v>2.2282465020000002</v>
      </c>
      <c r="DU24">
        <v>0</v>
      </c>
      <c r="DV24">
        <v>295.14876629999998</v>
      </c>
      <c r="DW24">
        <v>0</v>
      </c>
      <c r="DX24">
        <v>0</v>
      </c>
      <c r="DY24">
        <v>0</v>
      </c>
      <c r="DZ24">
        <v>0</v>
      </c>
      <c r="EA24">
        <v>0</v>
      </c>
      <c r="EB24">
        <v>0</v>
      </c>
      <c r="EC24">
        <v>0</v>
      </c>
      <c r="ED24">
        <v>3.9665393440000001</v>
      </c>
      <c r="EE24">
        <v>0</v>
      </c>
      <c r="EF24">
        <v>0</v>
      </c>
      <c r="EG24">
        <v>0</v>
      </c>
      <c r="EH24">
        <v>0</v>
      </c>
      <c r="EI24">
        <v>0</v>
      </c>
      <c r="EJ24">
        <v>0</v>
      </c>
      <c r="EK24">
        <v>0</v>
      </c>
      <c r="EL24">
        <v>0</v>
      </c>
      <c r="EM24">
        <v>0</v>
      </c>
      <c r="EN24">
        <v>0</v>
      </c>
      <c r="EO24">
        <v>0</v>
      </c>
      <c r="EP24">
        <v>0</v>
      </c>
      <c r="EQ24">
        <v>0</v>
      </c>
      <c r="ER24">
        <v>0</v>
      </c>
      <c r="ES24">
        <v>0</v>
      </c>
      <c r="ET24">
        <v>0</v>
      </c>
      <c r="EU24">
        <v>0</v>
      </c>
      <c r="EV24">
        <v>0</v>
      </c>
      <c r="EW24">
        <v>0</v>
      </c>
      <c r="EX24">
        <v>0</v>
      </c>
      <c r="EY24">
        <v>0</v>
      </c>
      <c r="EZ24">
        <v>0</v>
      </c>
      <c r="FA24">
        <v>0</v>
      </c>
      <c r="FB24">
        <v>0</v>
      </c>
      <c r="FC24">
        <v>11.959535689999999</v>
      </c>
      <c r="FD24">
        <v>0</v>
      </c>
      <c r="FE24">
        <v>0</v>
      </c>
      <c r="FF24">
        <v>0</v>
      </c>
      <c r="FG24">
        <v>0</v>
      </c>
      <c r="FH24">
        <v>0</v>
      </c>
      <c r="FI24">
        <v>0</v>
      </c>
      <c r="FJ24">
        <v>0</v>
      </c>
      <c r="FK24">
        <v>0</v>
      </c>
      <c r="FL24">
        <v>0</v>
      </c>
      <c r="FM24">
        <v>0</v>
      </c>
      <c r="FN24">
        <v>65.095633699999993</v>
      </c>
      <c r="FO24">
        <v>0</v>
      </c>
      <c r="FP24">
        <v>0</v>
      </c>
      <c r="FQ24">
        <v>0</v>
      </c>
      <c r="FR24">
        <v>76.073605169999993</v>
      </c>
      <c r="FS24">
        <v>0</v>
      </c>
      <c r="FT24">
        <v>0</v>
      </c>
      <c r="FU24">
        <v>0</v>
      </c>
      <c r="FV24">
        <v>0</v>
      </c>
      <c r="FW24">
        <v>0</v>
      </c>
      <c r="FX24">
        <v>0</v>
      </c>
      <c r="FY24">
        <v>0</v>
      </c>
      <c r="FZ24">
        <v>269.64204740000002</v>
      </c>
      <c r="GA24">
        <v>0</v>
      </c>
      <c r="GB24">
        <v>0</v>
      </c>
      <c r="GC24">
        <v>0</v>
      </c>
      <c r="GD24">
        <v>0</v>
      </c>
      <c r="GE24">
        <v>0</v>
      </c>
      <c r="GF24">
        <v>0</v>
      </c>
      <c r="GG24">
        <v>0</v>
      </c>
      <c r="GH24">
        <v>0</v>
      </c>
      <c r="GI24">
        <v>0</v>
      </c>
      <c r="GJ24">
        <v>0</v>
      </c>
      <c r="GK24">
        <v>12.46093005</v>
      </c>
      <c r="GL24">
        <v>2.5763974460000001</v>
      </c>
      <c r="GM24">
        <v>0</v>
      </c>
      <c r="GN24">
        <v>0</v>
      </c>
      <c r="GO24">
        <v>0</v>
      </c>
      <c r="GP24">
        <v>0</v>
      </c>
      <c r="GQ24">
        <v>0</v>
      </c>
      <c r="GR24">
        <v>0</v>
      </c>
      <c r="GS24">
        <v>0</v>
      </c>
      <c r="GT24">
        <v>0</v>
      </c>
      <c r="GU24">
        <v>0</v>
      </c>
    </row>
    <row r="25" spans="1:203" x14ac:dyDescent="0.2">
      <c r="A25" t="s">
        <v>850</v>
      </c>
      <c r="B25" t="s">
        <v>844</v>
      </c>
      <c r="C25">
        <v>0</v>
      </c>
      <c r="D25">
        <v>5.5394574590000003</v>
      </c>
      <c r="E25">
        <v>0</v>
      </c>
      <c r="F25">
        <v>0</v>
      </c>
      <c r="G25">
        <v>0</v>
      </c>
      <c r="H25">
        <v>0</v>
      </c>
      <c r="I25">
        <v>0</v>
      </c>
      <c r="J25">
        <v>0</v>
      </c>
      <c r="K25">
        <v>0</v>
      </c>
      <c r="L25">
        <v>6.5594687949999999</v>
      </c>
      <c r="M25">
        <v>0</v>
      </c>
      <c r="N25">
        <v>0</v>
      </c>
      <c r="O25">
        <v>0</v>
      </c>
      <c r="P25">
        <v>0</v>
      </c>
      <c r="Q25">
        <v>1.0172182009999999</v>
      </c>
      <c r="R25">
        <v>0</v>
      </c>
      <c r="S25">
        <v>0</v>
      </c>
      <c r="T25">
        <v>196.97905280000001</v>
      </c>
      <c r="U25">
        <v>0</v>
      </c>
      <c r="V25">
        <v>0</v>
      </c>
      <c r="W25">
        <v>0</v>
      </c>
      <c r="X25">
        <v>2.4514524459999998</v>
      </c>
      <c r="Y25">
        <v>0</v>
      </c>
      <c r="Z25">
        <v>12.29034605</v>
      </c>
      <c r="AA25">
        <v>0</v>
      </c>
      <c r="AB25">
        <v>0</v>
      </c>
      <c r="AC25">
        <v>0</v>
      </c>
      <c r="AD25">
        <v>0</v>
      </c>
      <c r="AE25">
        <v>0</v>
      </c>
      <c r="AF25">
        <v>0</v>
      </c>
      <c r="AG25">
        <v>0</v>
      </c>
      <c r="AH25">
        <v>0</v>
      </c>
      <c r="AI25">
        <v>0</v>
      </c>
      <c r="AJ25">
        <v>82.215429549999996</v>
      </c>
      <c r="AK25">
        <v>0</v>
      </c>
      <c r="AL25">
        <v>0</v>
      </c>
      <c r="AM25">
        <v>0</v>
      </c>
      <c r="AN25">
        <v>0</v>
      </c>
      <c r="AO25">
        <v>0</v>
      </c>
      <c r="AP25">
        <v>0</v>
      </c>
      <c r="AQ25">
        <v>0</v>
      </c>
      <c r="AR25">
        <v>0</v>
      </c>
      <c r="AS25">
        <v>0</v>
      </c>
      <c r="AT25">
        <v>3.9516640199999999</v>
      </c>
      <c r="AU25">
        <v>17.460879590000001</v>
      </c>
      <c r="AV25">
        <v>0</v>
      </c>
      <c r="AW25">
        <v>0</v>
      </c>
      <c r="AX25">
        <v>0</v>
      </c>
      <c r="AY25">
        <v>0</v>
      </c>
      <c r="AZ25">
        <v>0</v>
      </c>
      <c r="BA25">
        <v>10.89599935</v>
      </c>
      <c r="BB25">
        <v>0</v>
      </c>
      <c r="BC25">
        <v>14.302588500000001</v>
      </c>
      <c r="BD25">
        <v>0</v>
      </c>
      <c r="BE25">
        <v>0</v>
      </c>
      <c r="BF25">
        <v>5.933285068</v>
      </c>
      <c r="BG25">
        <v>0</v>
      </c>
      <c r="BH25">
        <v>10.54693047</v>
      </c>
      <c r="BI25">
        <v>13.0143968</v>
      </c>
      <c r="BJ25">
        <v>0</v>
      </c>
      <c r="BK25">
        <v>0</v>
      </c>
      <c r="BL25">
        <v>18.352876139999999</v>
      </c>
      <c r="BM25">
        <v>0</v>
      </c>
      <c r="BN25">
        <v>0</v>
      </c>
      <c r="BO25">
        <v>0</v>
      </c>
      <c r="BP25">
        <v>0</v>
      </c>
      <c r="BQ25">
        <v>0</v>
      </c>
      <c r="BR25">
        <v>0</v>
      </c>
      <c r="BS25">
        <v>0</v>
      </c>
      <c r="BT25">
        <v>0</v>
      </c>
      <c r="BU25">
        <v>13.26781012</v>
      </c>
      <c r="BV25">
        <v>0</v>
      </c>
      <c r="BW25">
        <v>0</v>
      </c>
      <c r="BX25">
        <v>0</v>
      </c>
      <c r="BY25">
        <v>7.5667261200000002</v>
      </c>
      <c r="BZ25">
        <v>0</v>
      </c>
      <c r="CA25">
        <v>1.730595984</v>
      </c>
      <c r="CB25">
        <v>500</v>
      </c>
      <c r="CC25">
        <v>23.337608700000001</v>
      </c>
      <c r="CD25">
        <v>0</v>
      </c>
      <c r="CE25">
        <v>0</v>
      </c>
      <c r="CF25">
        <v>19.3066785</v>
      </c>
      <c r="CG25">
        <v>0</v>
      </c>
      <c r="CH25">
        <v>0</v>
      </c>
      <c r="CI25">
        <v>0</v>
      </c>
      <c r="CJ25">
        <v>0</v>
      </c>
      <c r="CK25">
        <v>0</v>
      </c>
      <c r="CL25">
        <v>0</v>
      </c>
      <c r="CM25">
        <v>0</v>
      </c>
      <c r="CN25">
        <v>0</v>
      </c>
      <c r="CO25">
        <v>3.0786832730000002</v>
      </c>
      <c r="CP25">
        <v>35.867719209999997</v>
      </c>
      <c r="CQ25">
        <v>0</v>
      </c>
      <c r="CR25">
        <v>7.0250581539999999</v>
      </c>
      <c r="CS25">
        <v>3.0302777889999999</v>
      </c>
      <c r="CT25">
        <v>44.807193560000002</v>
      </c>
      <c r="CU25">
        <v>13.55590104</v>
      </c>
      <c r="CV25">
        <v>7.4342065870000003</v>
      </c>
      <c r="CW25">
        <v>0</v>
      </c>
      <c r="CX25">
        <v>0</v>
      </c>
      <c r="CY25">
        <v>68.218846009999993</v>
      </c>
      <c r="CZ25">
        <v>0</v>
      </c>
      <c r="DA25">
        <v>0</v>
      </c>
      <c r="DB25">
        <v>5.8303348939999999</v>
      </c>
      <c r="DC25">
        <v>18.844793079999999</v>
      </c>
      <c r="DD25">
        <v>1.8380078049999999</v>
      </c>
      <c r="DE25">
        <v>0</v>
      </c>
      <c r="DF25">
        <v>0</v>
      </c>
      <c r="DG25">
        <v>0</v>
      </c>
      <c r="DH25">
        <v>0</v>
      </c>
      <c r="DI25">
        <v>12.73636089</v>
      </c>
      <c r="DJ25">
        <v>0</v>
      </c>
      <c r="DK25">
        <v>0</v>
      </c>
      <c r="DL25">
        <v>0</v>
      </c>
      <c r="DM25">
        <v>0</v>
      </c>
      <c r="DN25">
        <v>66.149964109999999</v>
      </c>
      <c r="DO25">
        <v>8.7798712929999994</v>
      </c>
      <c r="DP25">
        <v>0</v>
      </c>
      <c r="DQ25">
        <v>0</v>
      </c>
      <c r="DR25">
        <v>0</v>
      </c>
      <c r="DS25">
        <v>86.543587880000004</v>
      </c>
      <c r="DT25">
        <v>3.964809201</v>
      </c>
      <c r="DU25">
        <v>2.0269511919999998</v>
      </c>
      <c r="DV25">
        <v>98.004449980000004</v>
      </c>
      <c r="DW25">
        <v>0</v>
      </c>
      <c r="DX25">
        <v>0</v>
      </c>
      <c r="DY25">
        <v>9.994657363</v>
      </c>
      <c r="DZ25">
        <v>0</v>
      </c>
      <c r="EA25">
        <v>0</v>
      </c>
      <c r="EB25">
        <v>0</v>
      </c>
      <c r="EC25">
        <v>0</v>
      </c>
      <c r="ED25">
        <v>13.05691403</v>
      </c>
      <c r="EE25">
        <v>0</v>
      </c>
      <c r="EF25">
        <v>0.91919137100000003</v>
      </c>
      <c r="EG25">
        <v>0</v>
      </c>
      <c r="EH25">
        <v>24.87109208</v>
      </c>
      <c r="EI25">
        <v>0</v>
      </c>
      <c r="EJ25">
        <v>0</v>
      </c>
      <c r="EK25">
        <v>9.8326622280000002</v>
      </c>
      <c r="EL25">
        <v>0</v>
      </c>
      <c r="EM25">
        <v>0</v>
      </c>
      <c r="EN25">
        <v>4.2017891990000003</v>
      </c>
      <c r="EO25">
        <v>0</v>
      </c>
      <c r="EP25">
        <v>0</v>
      </c>
      <c r="EQ25">
        <v>4.3023101669999999</v>
      </c>
      <c r="ER25">
        <v>0</v>
      </c>
      <c r="ES25">
        <v>0</v>
      </c>
      <c r="ET25">
        <v>0</v>
      </c>
      <c r="EU25">
        <v>0</v>
      </c>
      <c r="EV25">
        <v>0</v>
      </c>
      <c r="EW25">
        <v>0</v>
      </c>
      <c r="EX25">
        <v>0</v>
      </c>
      <c r="EY25">
        <v>0</v>
      </c>
      <c r="EZ25">
        <v>0</v>
      </c>
      <c r="FA25">
        <v>0</v>
      </c>
      <c r="FB25">
        <v>0</v>
      </c>
      <c r="FC25">
        <v>0</v>
      </c>
      <c r="FD25">
        <v>0</v>
      </c>
      <c r="FE25">
        <v>2.575336117</v>
      </c>
      <c r="FF25">
        <v>48.279916870000001</v>
      </c>
      <c r="FG25">
        <v>0</v>
      </c>
      <c r="FH25">
        <v>0</v>
      </c>
      <c r="FI25">
        <v>0</v>
      </c>
      <c r="FJ25">
        <v>26.484505680000002</v>
      </c>
      <c r="FK25">
        <v>0</v>
      </c>
      <c r="FL25">
        <v>0</v>
      </c>
      <c r="FM25">
        <v>0</v>
      </c>
      <c r="FN25">
        <v>258.00663659999998</v>
      </c>
      <c r="FO25">
        <v>0</v>
      </c>
      <c r="FP25">
        <v>0</v>
      </c>
      <c r="FQ25">
        <v>0</v>
      </c>
      <c r="FR25">
        <v>176.74242559999999</v>
      </c>
      <c r="FS25">
        <v>0</v>
      </c>
      <c r="FT25">
        <v>0</v>
      </c>
      <c r="FU25">
        <v>0</v>
      </c>
      <c r="FV25">
        <v>20.469249739999999</v>
      </c>
      <c r="FW25">
        <v>0</v>
      </c>
      <c r="FX25">
        <v>17.979392699999998</v>
      </c>
      <c r="FY25">
        <v>1.178721785</v>
      </c>
      <c r="FZ25">
        <v>924.43423710000002</v>
      </c>
      <c r="GA25">
        <v>2.0008618710000001</v>
      </c>
      <c r="GB25">
        <v>0</v>
      </c>
      <c r="GC25">
        <v>20.700796929999999</v>
      </c>
      <c r="GD25">
        <v>0</v>
      </c>
      <c r="GE25">
        <v>0</v>
      </c>
      <c r="GF25">
        <v>0</v>
      </c>
      <c r="GG25">
        <v>1.3973548760000001</v>
      </c>
      <c r="GH25">
        <v>3.3033552830000001</v>
      </c>
      <c r="GI25">
        <v>0</v>
      </c>
      <c r="GJ25">
        <v>0</v>
      </c>
      <c r="GK25">
        <v>0</v>
      </c>
      <c r="GL25">
        <v>0.71339504099999995</v>
      </c>
      <c r="GM25">
        <v>26.103110040000001</v>
      </c>
      <c r="GN25">
        <v>5.8114209639999999</v>
      </c>
      <c r="GO25">
        <v>0</v>
      </c>
      <c r="GP25">
        <v>2.3711335720000002</v>
      </c>
      <c r="GQ25">
        <v>0</v>
      </c>
      <c r="GR25">
        <v>0</v>
      </c>
      <c r="GS25">
        <v>0</v>
      </c>
      <c r="GT25">
        <v>0</v>
      </c>
      <c r="GU25">
        <v>9.1349247909999995</v>
      </c>
    </row>
    <row r="26" spans="1:203" x14ac:dyDescent="0.2">
      <c r="A26" t="s">
        <v>851</v>
      </c>
      <c r="B26" t="s">
        <v>844</v>
      </c>
      <c r="C26">
        <v>0</v>
      </c>
      <c r="D26">
        <v>0</v>
      </c>
      <c r="E26">
        <v>0</v>
      </c>
      <c r="F26">
        <v>0</v>
      </c>
      <c r="G26">
        <v>0</v>
      </c>
      <c r="H26">
        <v>0</v>
      </c>
      <c r="I26">
        <v>0</v>
      </c>
      <c r="J26">
        <v>0</v>
      </c>
      <c r="K26">
        <v>0</v>
      </c>
      <c r="L26">
        <v>0</v>
      </c>
      <c r="M26">
        <v>0</v>
      </c>
      <c r="N26">
        <v>0</v>
      </c>
      <c r="O26">
        <v>23.086762520000001</v>
      </c>
      <c r="P26">
        <v>0</v>
      </c>
      <c r="Q26">
        <v>0</v>
      </c>
      <c r="R26">
        <v>1.027116186</v>
      </c>
      <c r="S26">
        <v>0</v>
      </c>
      <c r="T26">
        <v>0</v>
      </c>
      <c r="U26">
        <v>0</v>
      </c>
      <c r="V26">
        <v>1.7117641290000001</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3.3701853869999998</v>
      </c>
      <c r="BB26">
        <v>0</v>
      </c>
      <c r="BC26">
        <v>6.3873329180000002</v>
      </c>
      <c r="BD26">
        <v>0</v>
      </c>
      <c r="BE26">
        <v>12.17518095</v>
      </c>
      <c r="BF26">
        <v>2.6094449389999999</v>
      </c>
      <c r="BG26">
        <v>0</v>
      </c>
      <c r="BH26">
        <v>31.523220200000001</v>
      </c>
      <c r="BI26">
        <v>0.67472002399999997</v>
      </c>
      <c r="BJ26">
        <v>0</v>
      </c>
      <c r="BK26">
        <v>0</v>
      </c>
      <c r="BL26">
        <v>5.9589868600000004</v>
      </c>
      <c r="BM26">
        <v>0</v>
      </c>
      <c r="BN26">
        <v>0</v>
      </c>
      <c r="BO26">
        <v>0</v>
      </c>
      <c r="BP26">
        <v>0</v>
      </c>
      <c r="BQ26">
        <v>0</v>
      </c>
      <c r="BR26">
        <v>0</v>
      </c>
      <c r="BS26">
        <v>0</v>
      </c>
      <c r="BT26">
        <v>0</v>
      </c>
      <c r="BU26">
        <v>9.1498413250000006</v>
      </c>
      <c r="BV26">
        <v>0</v>
      </c>
      <c r="BW26">
        <v>0</v>
      </c>
      <c r="BX26">
        <v>0</v>
      </c>
      <c r="BY26">
        <v>0</v>
      </c>
      <c r="BZ26">
        <v>0</v>
      </c>
      <c r="CA26">
        <v>0</v>
      </c>
      <c r="CB26">
        <v>500</v>
      </c>
      <c r="CC26">
        <v>7.7752065730000002</v>
      </c>
      <c r="CD26">
        <v>0</v>
      </c>
      <c r="CE26">
        <v>0</v>
      </c>
      <c r="CF26">
        <v>3.2778691609999999</v>
      </c>
      <c r="CG26">
        <v>1.800679395</v>
      </c>
      <c r="CH26">
        <v>0</v>
      </c>
      <c r="CI26">
        <v>0</v>
      </c>
      <c r="CJ26">
        <v>0</v>
      </c>
      <c r="CK26">
        <v>0</v>
      </c>
      <c r="CL26">
        <v>0</v>
      </c>
      <c r="CM26">
        <v>0</v>
      </c>
      <c r="CN26">
        <v>1.309764479</v>
      </c>
      <c r="CO26">
        <v>2.0492192930000002</v>
      </c>
      <c r="CP26">
        <v>0</v>
      </c>
      <c r="CQ26">
        <v>0</v>
      </c>
      <c r="CR26">
        <v>1.996471372</v>
      </c>
      <c r="CS26">
        <v>0</v>
      </c>
      <c r="CT26">
        <v>16.085184139999999</v>
      </c>
      <c r="CU26">
        <v>4.5085440620000004</v>
      </c>
      <c r="CV26">
        <v>2.9197533359999999</v>
      </c>
      <c r="CW26">
        <v>0</v>
      </c>
      <c r="CX26">
        <v>0</v>
      </c>
      <c r="CY26">
        <v>0</v>
      </c>
      <c r="CZ26">
        <v>0</v>
      </c>
      <c r="DA26">
        <v>0</v>
      </c>
      <c r="DB26">
        <v>1.629044809</v>
      </c>
      <c r="DC26">
        <v>0</v>
      </c>
      <c r="DD26">
        <v>0</v>
      </c>
      <c r="DE26">
        <v>0</v>
      </c>
      <c r="DF26">
        <v>0</v>
      </c>
      <c r="DG26">
        <v>0</v>
      </c>
      <c r="DH26">
        <v>0</v>
      </c>
      <c r="DI26">
        <v>8.2962682749999992</v>
      </c>
      <c r="DJ26">
        <v>25.257434020000002</v>
      </c>
      <c r="DK26">
        <v>0</v>
      </c>
      <c r="DL26">
        <v>0</v>
      </c>
      <c r="DM26">
        <v>0</v>
      </c>
      <c r="DN26">
        <v>42.444692439999997</v>
      </c>
      <c r="DO26">
        <v>0</v>
      </c>
      <c r="DP26">
        <v>40.669788060000002</v>
      </c>
      <c r="DQ26">
        <v>0</v>
      </c>
      <c r="DR26">
        <v>0</v>
      </c>
      <c r="DS26">
        <v>13.148516750000001</v>
      </c>
      <c r="DT26">
        <v>1.8814172929999999</v>
      </c>
      <c r="DU26">
        <v>0</v>
      </c>
      <c r="DV26">
        <v>484.21348260000002</v>
      </c>
      <c r="DW26">
        <v>0</v>
      </c>
      <c r="DX26">
        <v>0</v>
      </c>
      <c r="DY26">
        <v>0</v>
      </c>
      <c r="DZ26">
        <v>0</v>
      </c>
      <c r="EA26">
        <v>0</v>
      </c>
      <c r="EB26">
        <v>0</v>
      </c>
      <c r="EC26">
        <v>0</v>
      </c>
      <c r="ED26">
        <v>4.4026845229999996</v>
      </c>
      <c r="EE26">
        <v>0</v>
      </c>
      <c r="EF26">
        <v>0</v>
      </c>
      <c r="EG26">
        <v>0</v>
      </c>
      <c r="EH26">
        <v>27.713584999999998</v>
      </c>
      <c r="EI26">
        <v>0</v>
      </c>
      <c r="EJ26">
        <v>3.3859516360000002</v>
      </c>
      <c r="EK26">
        <v>0</v>
      </c>
      <c r="EL26">
        <v>0</v>
      </c>
      <c r="EM26">
        <v>0</v>
      </c>
      <c r="EN26">
        <v>0</v>
      </c>
      <c r="EO26">
        <v>0</v>
      </c>
      <c r="EP26">
        <v>0</v>
      </c>
      <c r="EQ26">
        <v>0</v>
      </c>
      <c r="ER26">
        <v>0</v>
      </c>
      <c r="ES26">
        <v>0</v>
      </c>
      <c r="ET26">
        <v>0</v>
      </c>
      <c r="EU26">
        <v>2.791123925</v>
      </c>
      <c r="EV26">
        <v>0</v>
      </c>
      <c r="EW26">
        <v>0</v>
      </c>
      <c r="EX26">
        <v>0</v>
      </c>
      <c r="EY26">
        <v>0</v>
      </c>
      <c r="EZ26">
        <v>0</v>
      </c>
      <c r="FA26">
        <v>0</v>
      </c>
      <c r="FB26">
        <v>0</v>
      </c>
      <c r="FC26">
        <v>4.4185441670000003</v>
      </c>
      <c r="FD26">
        <v>0</v>
      </c>
      <c r="FE26">
        <v>0</v>
      </c>
      <c r="FF26">
        <v>13.24035802</v>
      </c>
      <c r="FG26">
        <v>0</v>
      </c>
      <c r="FH26">
        <v>0</v>
      </c>
      <c r="FI26">
        <v>0</v>
      </c>
      <c r="FJ26">
        <v>0</v>
      </c>
      <c r="FK26">
        <v>0</v>
      </c>
      <c r="FL26">
        <v>0</v>
      </c>
      <c r="FM26">
        <v>0</v>
      </c>
      <c r="FN26">
        <v>114.38471060000001</v>
      </c>
      <c r="FO26">
        <v>0</v>
      </c>
      <c r="FP26">
        <v>0</v>
      </c>
      <c r="FQ26">
        <v>0</v>
      </c>
      <c r="FR26">
        <v>57.082612699999999</v>
      </c>
      <c r="FS26">
        <v>0</v>
      </c>
      <c r="FT26">
        <v>0</v>
      </c>
      <c r="FU26">
        <v>0</v>
      </c>
      <c r="FV26">
        <v>11.391997180000001</v>
      </c>
      <c r="FW26">
        <v>0</v>
      </c>
      <c r="FX26">
        <v>0</v>
      </c>
      <c r="FY26">
        <v>0</v>
      </c>
      <c r="FZ26">
        <v>351.13299269999999</v>
      </c>
      <c r="GA26">
        <v>0</v>
      </c>
      <c r="GB26">
        <v>0</v>
      </c>
      <c r="GC26">
        <v>0</v>
      </c>
      <c r="GD26">
        <v>0</v>
      </c>
      <c r="GE26">
        <v>0</v>
      </c>
      <c r="GF26">
        <v>0</v>
      </c>
      <c r="GG26">
        <v>0</v>
      </c>
      <c r="GH26">
        <v>1.8924159679999999</v>
      </c>
      <c r="GI26">
        <v>0</v>
      </c>
      <c r="GJ26">
        <v>0</v>
      </c>
      <c r="GK26">
        <v>0</v>
      </c>
      <c r="GL26">
        <v>0</v>
      </c>
      <c r="GM26">
        <v>11.85552343</v>
      </c>
      <c r="GN26">
        <v>0</v>
      </c>
      <c r="GO26">
        <v>0</v>
      </c>
      <c r="GP26">
        <v>0</v>
      </c>
      <c r="GQ26">
        <v>0</v>
      </c>
      <c r="GR26">
        <v>0</v>
      </c>
      <c r="GS26">
        <v>0</v>
      </c>
      <c r="GT26">
        <v>0</v>
      </c>
      <c r="GU26">
        <v>1.213173018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A9AAF-D015-A044-8D93-41C1DFA63600}">
  <dimension ref="A1:E18"/>
  <sheetViews>
    <sheetView workbookViewId="0">
      <selection sqref="A1:E12"/>
    </sheetView>
  </sheetViews>
  <sheetFormatPr baseColWidth="10" defaultRowHeight="16" x14ac:dyDescent="0.2"/>
  <sheetData>
    <row r="1" spans="1:5" x14ac:dyDescent="0.2">
      <c r="A1" s="7" t="s">
        <v>25</v>
      </c>
      <c r="B1" s="7" t="s">
        <v>311</v>
      </c>
      <c r="C1" s="8" t="s">
        <v>312</v>
      </c>
      <c r="D1" s="7" t="s">
        <v>313</v>
      </c>
      <c r="E1" s="7" t="s">
        <v>314</v>
      </c>
    </row>
    <row r="2" spans="1:5" x14ac:dyDescent="0.2">
      <c r="A2" s="7" t="s">
        <v>33</v>
      </c>
      <c r="B2" s="7">
        <v>12.35</v>
      </c>
      <c r="C2" s="7">
        <v>2.0516999999999999E-4</v>
      </c>
      <c r="D2" s="7">
        <v>2.1673000000000001E-2</v>
      </c>
      <c r="E2" s="7" t="s">
        <v>315</v>
      </c>
    </row>
    <row r="3" spans="1:5" x14ac:dyDescent="0.2">
      <c r="A3" s="7" t="s">
        <v>34</v>
      </c>
      <c r="B3" s="7">
        <v>12.239000000000001</v>
      </c>
      <c r="C3" s="7">
        <v>2.1672999999999999E-4</v>
      </c>
      <c r="D3" s="7">
        <v>2.1673000000000001E-2</v>
      </c>
      <c r="E3" s="7" t="s">
        <v>316</v>
      </c>
    </row>
    <row r="4" spans="1:5" x14ac:dyDescent="0.2">
      <c r="A4" s="7" t="s">
        <v>102</v>
      </c>
      <c r="B4" s="7">
        <v>11.211</v>
      </c>
      <c r="C4" s="7">
        <v>3.6468999999999998E-4</v>
      </c>
      <c r="D4" s="7">
        <v>2.4312E-2</v>
      </c>
      <c r="E4" s="7" t="s">
        <v>316</v>
      </c>
    </row>
    <row r="5" spans="1:5" x14ac:dyDescent="0.2">
      <c r="A5" s="7" t="s">
        <v>154</v>
      </c>
      <c r="B5" s="7">
        <v>9.9184000000000001</v>
      </c>
      <c r="C5" s="7">
        <v>7.2522999999999999E-4</v>
      </c>
      <c r="D5" s="7">
        <v>3.2697999999999998E-2</v>
      </c>
      <c r="E5" s="7" t="s">
        <v>317</v>
      </c>
    </row>
    <row r="6" spans="1:5" x14ac:dyDescent="0.2">
      <c r="A6" s="7" t="s">
        <v>51</v>
      </c>
      <c r="B6" s="7">
        <v>9.7007999999999992</v>
      </c>
      <c r="C6" s="7">
        <v>8.1744999999999995E-4</v>
      </c>
      <c r="D6" s="7">
        <v>3.2697999999999998E-2</v>
      </c>
      <c r="E6" s="7" t="s">
        <v>316</v>
      </c>
    </row>
    <row r="7" spans="1:5" x14ac:dyDescent="0.2">
      <c r="A7" s="7" t="s">
        <v>320</v>
      </c>
      <c r="B7" s="7">
        <v>9.1821999999999999</v>
      </c>
      <c r="C7" s="7">
        <v>1.0928000000000001E-3</v>
      </c>
      <c r="D7" s="7">
        <v>3.6424999999999999E-2</v>
      </c>
      <c r="E7" s="7" t="s">
        <v>318</v>
      </c>
    </row>
    <row r="8" spans="1:5" x14ac:dyDescent="0.2">
      <c r="A8" s="7" t="s">
        <v>321</v>
      </c>
      <c r="B8" s="7">
        <v>8.6882999999999999</v>
      </c>
      <c r="C8" s="7">
        <v>1.4503000000000001E-3</v>
      </c>
      <c r="D8" s="7">
        <v>3.7499999999999999E-2</v>
      </c>
      <c r="E8" s="7" t="s">
        <v>316</v>
      </c>
    </row>
    <row r="9" spans="1:5" x14ac:dyDescent="0.2">
      <c r="A9" s="7" t="s">
        <v>322</v>
      </c>
      <c r="B9" s="7">
        <v>8.4895999999999994</v>
      </c>
      <c r="C9" s="7">
        <v>1.6283999999999999E-3</v>
      </c>
      <c r="D9" s="7">
        <v>3.7499999999999999E-2</v>
      </c>
      <c r="E9" s="7" t="s">
        <v>316</v>
      </c>
    </row>
    <row r="10" spans="1:5" x14ac:dyDescent="0.2">
      <c r="A10" s="7" t="s">
        <v>126</v>
      </c>
      <c r="B10" s="7">
        <v>8.3534000000000006</v>
      </c>
      <c r="C10" s="7">
        <v>1.7642000000000001E-3</v>
      </c>
      <c r="D10" s="7">
        <v>3.7499999999999999E-2</v>
      </c>
      <c r="E10" s="7" t="s">
        <v>316</v>
      </c>
    </row>
    <row r="11" spans="1:5" x14ac:dyDescent="0.2">
      <c r="A11" s="7" t="s">
        <v>30</v>
      </c>
      <c r="B11" s="7">
        <v>8.2186000000000003</v>
      </c>
      <c r="C11" s="7">
        <v>1.9105999999999999E-3</v>
      </c>
      <c r="D11" s="7">
        <v>3.7499999999999999E-2</v>
      </c>
      <c r="E11" s="7" t="s">
        <v>318</v>
      </c>
    </row>
    <row r="12" spans="1:5" x14ac:dyDescent="0.2">
      <c r="A12" s="7" t="s">
        <v>323</v>
      </c>
      <c r="B12" s="7">
        <v>8.0900999999999996</v>
      </c>
      <c r="C12" s="7">
        <v>2.0625000000000001E-3</v>
      </c>
      <c r="D12" s="7">
        <v>3.7499999999999999E-2</v>
      </c>
      <c r="E12" s="7" t="s">
        <v>319</v>
      </c>
    </row>
    <row r="13" spans="1:5" x14ac:dyDescent="0.2">
      <c r="A13" s="7"/>
      <c r="B13" s="15"/>
      <c r="C13" s="15"/>
      <c r="D13" s="15"/>
      <c r="E13" s="15"/>
    </row>
    <row r="14" spans="1:5" x14ac:dyDescent="0.2">
      <c r="A14" s="7"/>
      <c r="B14" s="15"/>
      <c r="C14" s="15"/>
      <c r="D14" s="15"/>
      <c r="E14" s="15"/>
    </row>
    <row r="15" spans="1:5" x14ac:dyDescent="0.2">
      <c r="A15" s="7"/>
      <c r="B15" s="7"/>
      <c r="C15" s="7"/>
      <c r="D15" s="7"/>
      <c r="E15" s="7"/>
    </row>
    <row r="16" spans="1:5" x14ac:dyDescent="0.2">
      <c r="A16" s="7"/>
      <c r="B16" s="7"/>
      <c r="C16" s="7"/>
      <c r="D16" s="7"/>
      <c r="E16" s="7"/>
    </row>
    <row r="17" spans="1:5" x14ac:dyDescent="0.2">
      <c r="A17" s="7"/>
      <c r="B17" s="15"/>
      <c r="C17" s="15"/>
      <c r="D17" s="15"/>
      <c r="E17" s="15"/>
    </row>
    <row r="18" spans="1:5" x14ac:dyDescent="0.2">
      <c r="A18" s="7"/>
      <c r="B18" s="15"/>
      <c r="C18" s="15"/>
      <c r="D18" s="15"/>
      <c r="E18" s="15"/>
    </row>
  </sheetData>
  <mergeCells count="8">
    <mergeCell ref="B13:B14"/>
    <mergeCell ref="C13:C14"/>
    <mergeCell ref="D13:D14"/>
    <mergeCell ref="E13:E14"/>
    <mergeCell ref="B17:B18"/>
    <mergeCell ref="C17:C18"/>
    <mergeCell ref="D17:D18"/>
    <mergeCell ref="E17:E18"/>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2D4D4-1413-474D-B010-36E3964F1F48}">
  <dimension ref="A1:C17"/>
  <sheetViews>
    <sheetView workbookViewId="0">
      <selection activeCell="B8" sqref="B8"/>
    </sheetView>
  </sheetViews>
  <sheetFormatPr baseColWidth="10" defaultRowHeight="16" x14ac:dyDescent="0.2"/>
  <cols>
    <col min="1" max="1" width="23.1640625" customWidth="1"/>
    <col min="2" max="2" width="89.83203125" customWidth="1"/>
    <col min="3" max="3" width="21.83203125" customWidth="1"/>
  </cols>
  <sheetData>
    <row r="1" spans="1:3" x14ac:dyDescent="0.2">
      <c r="A1" s="11" t="s">
        <v>304</v>
      </c>
      <c r="B1" s="11" t="s">
        <v>330</v>
      </c>
      <c r="C1" s="11" t="s">
        <v>324</v>
      </c>
    </row>
    <row r="2" spans="1:3" x14ac:dyDescent="0.2">
      <c r="A2" s="12" t="s">
        <v>331</v>
      </c>
      <c r="B2" s="12" t="s">
        <v>326</v>
      </c>
      <c r="C2" s="13" t="s">
        <v>332</v>
      </c>
    </row>
    <row r="3" spans="1:3" x14ac:dyDescent="0.2">
      <c r="A3" s="12" t="s">
        <v>325</v>
      </c>
      <c r="B3" s="12" t="s">
        <v>333</v>
      </c>
      <c r="C3" s="13" t="s">
        <v>334</v>
      </c>
    </row>
    <row r="4" spans="1:3" x14ac:dyDescent="0.2">
      <c r="A4" s="12" t="s">
        <v>328</v>
      </c>
      <c r="B4" s="12" t="s">
        <v>335</v>
      </c>
      <c r="C4" s="13" t="s">
        <v>336</v>
      </c>
    </row>
    <row r="5" spans="1:3" x14ac:dyDescent="0.2">
      <c r="A5" s="12" t="s">
        <v>327</v>
      </c>
      <c r="B5" s="12" t="s">
        <v>337</v>
      </c>
      <c r="C5" s="13" t="s">
        <v>338</v>
      </c>
    </row>
    <row r="6" spans="1:3" x14ac:dyDescent="0.2">
      <c r="A6" s="12" t="s">
        <v>339</v>
      </c>
      <c r="B6" s="12" t="s">
        <v>852</v>
      </c>
      <c r="C6" s="13" t="s">
        <v>340</v>
      </c>
    </row>
    <row r="7" spans="1:3" x14ac:dyDescent="0.2">
      <c r="A7" s="8"/>
      <c r="B7" s="8"/>
      <c r="C7" s="9"/>
    </row>
    <row r="8" spans="1:3" x14ac:dyDescent="0.2">
      <c r="A8" s="8"/>
      <c r="B8" s="8"/>
      <c r="C8" s="9"/>
    </row>
    <row r="9" spans="1:3" x14ac:dyDescent="0.2">
      <c r="A9" s="8"/>
    </row>
    <row r="11" spans="1:3" x14ac:dyDescent="0.2">
      <c r="A11" s="10"/>
      <c r="B11" s="10"/>
      <c r="C11" s="10"/>
    </row>
    <row r="12" spans="1:3" x14ac:dyDescent="0.2">
      <c r="A12" s="8"/>
      <c r="B12" s="8"/>
      <c r="C12" s="9"/>
    </row>
    <row r="13" spans="1:3" x14ac:dyDescent="0.2">
      <c r="A13" s="8"/>
      <c r="B13" s="8"/>
      <c r="C13" s="9"/>
    </row>
    <row r="14" spans="1:3" x14ac:dyDescent="0.2">
      <c r="A14" s="8"/>
      <c r="B14" s="8"/>
      <c r="C14" s="9"/>
    </row>
    <row r="15" spans="1:3" x14ac:dyDescent="0.2">
      <c r="A15" s="8"/>
      <c r="B15" s="8"/>
      <c r="C15" s="9"/>
    </row>
    <row r="16" spans="1:3" x14ac:dyDescent="0.2">
      <c r="A16" s="16"/>
      <c r="B16" s="8"/>
      <c r="C16" s="17"/>
    </row>
    <row r="17" spans="1:3" x14ac:dyDescent="0.2">
      <c r="A17" s="16"/>
      <c r="B17" s="8"/>
      <c r="C17" s="17"/>
    </row>
  </sheetData>
  <mergeCells count="2">
    <mergeCell ref="A16:A17"/>
    <mergeCell ref="C16:C17"/>
  </mergeCells>
  <hyperlinks>
    <hyperlink ref="C2" r:id="rId1" display="https://paperpile.com/c/ubc6Sr/QHnE" xr:uid="{AAD98053-446A-EC4D-A986-1ECBFFD8BC16}"/>
    <hyperlink ref="C3" r:id="rId2" display="https://paperpile.com/c/ubc6Sr/mILm+CmcT+tVrN+S0s5" xr:uid="{73E6ECFB-0309-4648-A88D-305939A2A2F2}"/>
    <hyperlink ref="C4" r:id="rId3" display="https://paperpile.com/c/ubc6Sr/vFA3+vdiP" xr:uid="{348BB523-097A-4E43-9EDD-12251DA6791C}"/>
    <hyperlink ref="C5" r:id="rId4" display="https://paperpile.com/c/ubc6Sr/vdiP+Xwzk+xSrj+VWU3+p0Wr" xr:uid="{5397A73C-9F10-4E43-ADBD-25111A91CF9B}"/>
    <hyperlink ref="C6" r:id="rId5" display="https://paperpile.com/c/ubc6Sr/quG0l+izrNI+OCe4+2ND8+mEKF+Xwzk+CQ4r" xr:uid="{05FDF69E-122B-D040-89F6-A52F170D2323}"/>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D1510-C0E0-0844-AC4D-F1D0856E2500}">
  <dimension ref="A1:B19"/>
  <sheetViews>
    <sheetView workbookViewId="0"/>
  </sheetViews>
  <sheetFormatPr baseColWidth="10" defaultColWidth="11.1640625" defaultRowHeight="16" x14ac:dyDescent="0.2"/>
  <cols>
    <col min="1" max="1" width="19.83203125" customWidth="1"/>
  </cols>
  <sheetData>
    <row r="1" spans="1:2" x14ac:dyDescent="0.2">
      <c r="A1" t="s">
        <v>10</v>
      </c>
      <c r="B1" t="s">
        <v>9</v>
      </c>
    </row>
    <row r="2" spans="1:2" x14ac:dyDescent="0.2">
      <c r="A2" t="s">
        <v>31</v>
      </c>
      <c r="B2" s="1">
        <v>66.5</v>
      </c>
    </row>
    <row r="3" spans="1:2" x14ac:dyDescent="0.2">
      <c r="A3" t="s">
        <v>31</v>
      </c>
      <c r="B3" s="1">
        <v>122.5</v>
      </c>
    </row>
    <row r="4" spans="1:2" x14ac:dyDescent="0.2">
      <c r="A4" t="s">
        <v>31</v>
      </c>
      <c r="B4" s="1">
        <v>93</v>
      </c>
    </row>
    <row r="5" spans="1:2" x14ac:dyDescent="0.2">
      <c r="A5" t="s">
        <v>31</v>
      </c>
      <c r="B5" s="1">
        <v>69.5</v>
      </c>
    </row>
    <row r="6" spans="1:2" x14ac:dyDescent="0.2">
      <c r="A6" t="s">
        <v>31</v>
      </c>
      <c r="B6" s="1">
        <v>93.5</v>
      </c>
    </row>
    <row r="7" spans="1:2" x14ac:dyDescent="0.2">
      <c r="A7" t="s">
        <v>31</v>
      </c>
      <c r="B7" s="1">
        <v>136</v>
      </c>
    </row>
    <row r="8" spans="1:2" x14ac:dyDescent="0.2">
      <c r="A8" t="s">
        <v>820</v>
      </c>
      <c r="B8" s="1">
        <v>49</v>
      </c>
    </row>
    <row r="9" spans="1:2" x14ac:dyDescent="0.2">
      <c r="A9" t="s">
        <v>820</v>
      </c>
      <c r="B9" s="1">
        <v>5.5</v>
      </c>
    </row>
    <row r="10" spans="1:2" x14ac:dyDescent="0.2">
      <c r="A10" t="s">
        <v>820</v>
      </c>
      <c r="B10" s="1">
        <v>117</v>
      </c>
    </row>
    <row r="11" spans="1:2" x14ac:dyDescent="0.2">
      <c r="A11" t="s">
        <v>820</v>
      </c>
      <c r="B11" s="1">
        <v>6.5</v>
      </c>
    </row>
    <row r="12" spans="1:2" x14ac:dyDescent="0.2">
      <c r="A12" t="s">
        <v>820</v>
      </c>
      <c r="B12" s="1">
        <v>16.5</v>
      </c>
    </row>
    <row r="13" spans="1:2" x14ac:dyDescent="0.2">
      <c r="A13" t="s">
        <v>820</v>
      </c>
      <c r="B13" s="1">
        <v>23</v>
      </c>
    </row>
    <row r="17" spans="1:2" x14ac:dyDescent="0.2">
      <c r="A17" t="s">
        <v>32</v>
      </c>
      <c r="B17" s="1">
        <v>0</v>
      </c>
    </row>
    <row r="18" spans="1:2" x14ac:dyDescent="0.2">
      <c r="A18" t="s">
        <v>32</v>
      </c>
      <c r="B18" s="1">
        <v>0</v>
      </c>
    </row>
    <row r="19" spans="1:2" x14ac:dyDescent="0.2">
      <c r="A19" t="s">
        <v>32</v>
      </c>
      <c r="B19" s="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DFF52-8F1C-4D96-9903-6C31EE3B3FFE}">
  <dimension ref="A1:K13"/>
  <sheetViews>
    <sheetView workbookViewId="0">
      <selection activeCell="H7" sqref="H7"/>
    </sheetView>
  </sheetViews>
  <sheetFormatPr baseColWidth="10" defaultColWidth="11.1640625" defaultRowHeight="16" x14ac:dyDescent="0.2"/>
  <sheetData>
    <row r="1" spans="1:11" x14ac:dyDescent="0.2">
      <c r="A1" t="s">
        <v>304</v>
      </c>
      <c r="B1" t="s">
        <v>303</v>
      </c>
      <c r="C1" t="s">
        <v>302</v>
      </c>
      <c r="D1" t="s">
        <v>301</v>
      </c>
      <c r="G1" t="s">
        <v>304</v>
      </c>
      <c r="H1" t="s">
        <v>303</v>
      </c>
      <c r="I1" t="s">
        <v>302</v>
      </c>
      <c r="J1" t="s">
        <v>301</v>
      </c>
      <c r="K1" t="s">
        <v>329</v>
      </c>
    </row>
    <row r="2" spans="1:11" x14ac:dyDescent="0.2">
      <c r="A2" t="s">
        <v>835</v>
      </c>
      <c r="B2">
        <f>H2/57*100</f>
        <v>17.543859649122805</v>
      </c>
      <c r="C2">
        <f t="shared" ref="C2:D13" si="0">I2/57*100</f>
        <v>61.403508771929829</v>
      </c>
      <c r="D2">
        <f t="shared" si="0"/>
        <v>91.228070175438589</v>
      </c>
      <c r="G2" t="s">
        <v>300</v>
      </c>
      <c r="H2">
        <v>10</v>
      </c>
      <c r="I2">
        <v>35</v>
      </c>
      <c r="J2">
        <v>52</v>
      </c>
      <c r="K2">
        <v>57</v>
      </c>
    </row>
    <row r="3" spans="1:11" x14ac:dyDescent="0.2">
      <c r="A3" t="s">
        <v>835</v>
      </c>
      <c r="B3">
        <f t="shared" ref="B3:B13" si="1">H3/57*100</f>
        <v>17.543859649122805</v>
      </c>
      <c r="C3">
        <f t="shared" si="0"/>
        <v>57.894736842105267</v>
      </c>
      <c r="D3">
        <f t="shared" si="0"/>
        <v>100</v>
      </c>
      <c r="G3" t="s">
        <v>300</v>
      </c>
      <c r="H3">
        <v>10</v>
      </c>
      <c r="I3">
        <v>33</v>
      </c>
      <c r="J3">
        <v>57</v>
      </c>
      <c r="K3">
        <v>57</v>
      </c>
    </row>
    <row r="4" spans="1:11" x14ac:dyDescent="0.2">
      <c r="A4" t="s">
        <v>835</v>
      </c>
      <c r="B4">
        <f t="shared" si="1"/>
        <v>17.543859649122805</v>
      </c>
      <c r="C4">
        <f t="shared" si="0"/>
        <v>54.385964912280706</v>
      </c>
      <c r="D4">
        <f t="shared" si="0"/>
        <v>100</v>
      </c>
      <c r="G4" t="s">
        <v>300</v>
      </c>
      <c r="H4">
        <v>10</v>
      </c>
      <c r="I4">
        <v>31</v>
      </c>
      <c r="J4">
        <v>57</v>
      </c>
      <c r="K4">
        <v>57</v>
      </c>
    </row>
    <row r="5" spans="1:11" x14ac:dyDescent="0.2">
      <c r="A5" t="s">
        <v>298</v>
      </c>
      <c r="B5">
        <f t="shared" si="1"/>
        <v>17.543859649122805</v>
      </c>
      <c r="C5">
        <f t="shared" si="0"/>
        <v>52.631578947368418</v>
      </c>
      <c r="D5">
        <f t="shared" si="0"/>
        <v>80.701754385964904</v>
      </c>
      <c r="G5" t="s">
        <v>298</v>
      </c>
      <c r="H5">
        <v>10</v>
      </c>
      <c r="I5" s="1">
        <v>30</v>
      </c>
      <c r="J5">
        <v>46</v>
      </c>
      <c r="K5">
        <v>57</v>
      </c>
    </row>
    <row r="6" spans="1:11" x14ac:dyDescent="0.2">
      <c r="A6" t="s">
        <v>298</v>
      </c>
      <c r="B6">
        <f t="shared" si="1"/>
        <v>17.543859649122805</v>
      </c>
      <c r="C6">
        <f t="shared" si="0"/>
        <v>50.877192982456144</v>
      </c>
      <c r="D6">
        <f t="shared" si="0"/>
        <v>100</v>
      </c>
      <c r="G6" t="s">
        <v>298</v>
      </c>
      <c r="H6">
        <v>10</v>
      </c>
      <c r="I6" s="1">
        <v>29</v>
      </c>
      <c r="J6">
        <v>57</v>
      </c>
      <c r="K6">
        <v>57</v>
      </c>
    </row>
    <row r="7" spans="1:11" x14ac:dyDescent="0.2">
      <c r="A7" t="s">
        <v>298</v>
      </c>
      <c r="B7">
        <f t="shared" si="1"/>
        <v>17.543859649122805</v>
      </c>
      <c r="C7">
        <f t="shared" si="0"/>
        <v>54.385964912280706</v>
      </c>
      <c r="D7">
        <f t="shared" si="0"/>
        <v>84.210526315789465</v>
      </c>
      <c r="G7" t="s">
        <v>298</v>
      </c>
      <c r="H7">
        <v>10</v>
      </c>
      <c r="I7" s="1">
        <v>31</v>
      </c>
      <c r="J7">
        <v>48</v>
      </c>
      <c r="K7">
        <v>57</v>
      </c>
    </row>
    <row r="8" spans="1:11" x14ac:dyDescent="0.2">
      <c r="A8" t="s">
        <v>844</v>
      </c>
      <c r="B8">
        <f t="shared" si="1"/>
        <v>17.543859649122805</v>
      </c>
      <c r="C8">
        <f t="shared" si="0"/>
        <v>50.877192982456144</v>
      </c>
      <c r="D8">
        <f t="shared" si="0"/>
        <v>91.228070175438589</v>
      </c>
      <c r="G8" t="s">
        <v>299</v>
      </c>
      <c r="H8">
        <v>10</v>
      </c>
      <c r="I8" s="1">
        <v>29</v>
      </c>
      <c r="J8">
        <v>52</v>
      </c>
      <c r="K8">
        <v>57</v>
      </c>
    </row>
    <row r="9" spans="1:11" x14ac:dyDescent="0.2">
      <c r="A9" t="s">
        <v>844</v>
      </c>
      <c r="B9">
        <f t="shared" si="1"/>
        <v>17.543859649122805</v>
      </c>
      <c r="C9">
        <f t="shared" si="0"/>
        <v>47.368421052631575</v>
      </c>
      <c r="D9">
        <f t="shared" si="0"/>
        <v>87.719298245614027</v>
      </c>
      <c r="G9" t="s">
        <v>299</v>
      </c>
      <c r="H9">
        <v>10</v>
      </c>
      <c r="I9" s="1">
        <v>27</v>
      </c>
      <c r="J9">
        <v>50</v>
      </c>
      <c r="K9">
        <v>57</v>
      </c>
    </row>
    <row r="10" spans="1:11" x14ac:dyDescent="0.2">
      <c r="A10" t="s">
        <v>844</v>
      </c>
      <c r="B10">
        <f t="shared" si="1"/>
        <v>17.543859649122805</v>
      </c>
      <c r="C10">
        <f t="shared" si="0"/>
        <v>56.140350877192979</v>
      </c>
      <c r="D10">
        <f t="shared" si="0"/>
        <v>91.228070175438589</v>
      </c>
      <c r="G10" t="s">
        <v>299</v>
      </c>
      <c r="H10">
        <v>10</v>
      </c>
      <c r="I10" s="1">
        <v>32</v>
      </c>
      <c r="J10">
        <v>52</v>
      </c>
      <c r="K10">
        <v>57</v>
      </c>
    </row>
    <row r="11" spans="1:11" x14ac:dyDescent="0.2">
      <c r="A11" t="s">
        <v>825</v>
      </c>
      <c r="B11">
        <f t="shared" si="1"/>
        <v>17.543859649122805</v>
      </c>
      <c r="C11">
        <f t="shared" si="0"/>
        <v>56.140350877192979</v>
      </c>
      <c r="D11">
        <f t="shared" si="0"/>
        <v>100</v>
      </c>
      <c r="G11" t="s">
        <v>853</v>
      </c>
      <c r="H11">
        <v>10</v>
      </c>
      <c r="I11" s="1">
        <v>32</v>
      </c>
      <c r="J11">
        <v>57</v>
      </c>
      <c r="K11">
        <v>57</v>
      </c>
    </row>
    <row r="12" spans="1:11" x14ac:dyDescent="0.2">
      <c r="A12" t="s">
        <v>825</v>
      </c>
      <c r="B12">
        <f t="shared" si="1"/>
        <v>17.543859649122805</v>
      </c>
      <c r="C12">
        <f>I12/57*100</f>
        <v>59.649122807017541</v>
      </c>
      <c r="D12">
        <f t="shared" si="0"/>
        <v>89.473684210526315</v>
      </c>
      <c r="G12" t="s">
        <v>853</v>
      </c>
      <c r="H12">
        <v>10</v>
      </c>
      <c r="I12" s="1">
        <v>34</v>
      </c>
      <c r="J12">
        <v>51</v>
      </c>
      <c r="K12">
        <v>57</v>
      </c>
    </row>
    <row r="13" spans="1:11" x14ac:dyDescent="0.2">
      <c r="A13" t="s">
        <v>825</v>
      </c>
      <c r="B13">
        <f t="shared" si="1"/>
        <v>17.543859649122805</v>
      </c>
      <c r="C13">
        <f t="shared" si="0"/>
        <v>52.631578947368418</v>
      </c>
      <c r="D13">
        <f t="shared" si="0"/>
        <v>89.473684210526315</v>
      </c>
      <c r="G13" t="s">
        <v>853</v>
      </c>
      <c r="H13">
        <v>10</v>
      </c>
      <c r="I13" s="1">
        <v>30</v>
      </c>
      <c r="J13">
        <v>51</v>
      </c>
      <c r="K13">
        <v>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AE44C-2A47-4039-AE3D-B8BF184DAA19}">
  <dimension ref="A1:D10"/>
  <sheetViews>
    <sheetView workbookViewId="0">
      <selection activeCell="B12" sqref="B12"/>
    </sheetView>
  </sheetViews>
  <sheetFormatPr baseColWidth="10" defaultColWidth="11.1640625" defaultRowHeight="16" x14ac:dyDescent="0.2"/>
  <sheetData>
    <row r="1" spans="1:4" x14ac:dyDescent="0.2">
      <c r="A1" t="s">
        <v>304</v>
      </c>
      <c r="B1" t="s">
        <v>303</v>
      </c>
      <c r="C1" t="s">
        <v>302</v>
      </c>
      <c r="D1" t="s">
        <v>301</v>
      </c>
    </row>
    <row r="2" spans="1:4" x14ac:dyDescent="0.2">
      <c r="A2" t="s">
        <v>300</v>
      </c>
      <c r="B2">
        <v>10</v>
      </c>
      <c r="C2">
        <v>15</v>
      </c>
      <c r="D2">
        <v>27</v>
      </c>
    </row>
    <row r="3" spans="1:4" x14ac:dyDescent="0.2">
      <c r="A3" t="s">
        <v>300</v>
      </c>
      <c r="B3">
        <v>10</v>
      </c>
      <c r="C3">
        <v>13</v>
      </c>
      <c r="D3">
        <v>23</v>
      </c>
    </row>
    <row r="4" spans="1:4" x14ac:dyDescent="0.2">
      <c r="A4" t="s">
        <v>300</v>
      </c>
      <c r="B4">
        <v>10</v>
      </c>
      <c r="C4">
        <v>12</v>
      </c>
      <c r="D4">
        <v>22</v>
      </c>
    </row>
    <row r="5" spans="1:4" x14ac:dyDescent="0.2">
      <c r="A5" t="s">
        <v>298</v>
      </c>
      <c r="B5">
        <v>10</v>
      </c>
      <c r="C5">
        <v>17</v>
      </c>
      <c r="D5">
        <v>27</v>
      </c>
    </row>
    <row r="6" spans="1:4" x14ac:dyDescent="0.2">
      <c r="A6" t="s">
        <v>298</v>
      </c>
      <c r="B6">
        <v>10</v>
      </c>
      <c r="C6">
        <v>15</v>
      </c>
      <c r="D6">
        <v>28</v>
      </c>
    </row>
    <row r="7" spans="1:4" x14ac:dyDescent="0.2">
      <c r="A7" t="s">
        <v>298</v>
      </c>
      <c r="B7">
        <v>10</v>
      </c>
      <c r="C7">
        <v>14</v>
      </c>
      <c r="D7">
        <v>29</v>
      </c>
    </row>
    <row r="8" spans="1:4" x14ac:dyDescent="0.2">
      <c r="A8" t="s">
        <v>299</v>
      </c>
      <c r="B8">
        <v>10</v>
      </c>
      <c r="C8">
        <v>10</v>
      </c>
      <c r="D8">
        <v>14</v>
      </c>
    </row>
    <row r="9" spans="1:4" x14ac:dyDescent="0.2">
      <c r="A9" t="s">
        <v>299</v>
      </c>
      <c r="B9">
        <v>10</v>
      </c>
      <c r="C9">
        <v>10</v>
      </c>
      <c r="D9">
        <v>15</v>
      </c>
    </row>
    <row r="10" spans="1:4" x14ac:dyDescent="0.2">
      <c r="A10" t="s">
        <v>299</v>
      </c>
      <c r="B10">
        <v>10</v>
      </c>
      <c r="C10">
        <v>10</v>
      </c>
      <c r="D10">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191F1-71E4-41A1-80C7-FB5FD0648ABE}">
  <dimension ref="A1:K13"/>
  <sheetViews>
    <sheetView workbookViewId="0">
      <selection activeCell="A2" sqref="A2:A13"/>
    </sheetView>
  </sheetViews>
  <sheetFormatPr baseColWidth="10" defaultColWidth="11.1640625" defaultRowHeight="16" x14ac:dyDescent="0.2"/>
  <sheetData>
    <row r="1" spans="1:11" x14ac:dyDescent="0.2">
      <c r="A1" t="s">
        <v>304</v>
      </c>
      <c r="B1" t="s">
        <v>303</v>
      </c>
      <c r="C1" t="s">
        <v>302</v>
      </c>
      <c r="D1" t="s">
        <v>301</v>
      </c>
      <c r="G1" t="s">
        <v>304</v>
      </c>
      <c r="H1" t="s">
        <v>303</v>
      </c>
      <c r="I1" t="s">
        <v>302</v>
      </c>
      <c r="J1" t="s">
        <v>301</v>
      </c>
      <c r="K1" t="s">
        <v>329</v>
      </c>
    </row>
    <row r="2" spans="1:11" x14ac:dyDescent="0.2">
      <c r="A2" t="s">
        <v>835</v>
      </c>
      <c r="B2">
        <f>H2/57*100</f>
        <v>17.543859649122805</v>
      </c>
      <c r="C2">
        <f t="shared" ref="C2:D13" si="0">I2/57*100</f>
        <v>33.333333333333329</v>
      </c>
      <c r="D2">
        <f t="shared" si="0"/>
        <v>59.649122807017541</v>
      </c>
      <c r="G2" t="s">
        <v>300</v>
      </c>
      <c r="H2">
        <v>10</v>
      </c>
      <c r="I2">
        <v>19</v>
      </c>
      <c r="J2">
        <v>34</v>
      </c>
    </row>
    <row r="3" spans="1:11" x14ac:dyDescent="0.2">
      <c r="A3" t="s">
        <v>835</v>
      </c>
      <c r="B3">
        <f t="shared" ref="B3:B13" si="1">H3/57*100</f>
        <v>17.543859649122805</v>
      </c>
      <c r="C3">
        <f t="shared" si="0"/>
        <v>21.052631578947366</v>
      </c>
      <c r="D3">
        <f t="shared" si="0"/>
        <v>56.140350877192979</v>
      </c>
      <c r="G3" t="s">
        <v>300</v>
      </c>
      <c r="H3">
        <v>10</v>
      </c>
      <c r="I3">
        <v>12</v>
      </c>
      <c r="J3">
        <v>32</v>
      </c>
    </row>
    <row r="4" spans="1:11" x14ac:dyDescent="0.2">
      <c r="A4" t="s">
        <v>835</v>
      </c>
      <c r="B4">
        <f t="shared" si="1"/>
        <v>17.543859649122805</v>
      </c>
      <c r="C4">
        <f t="shared" si="0"/>
        <v>36.84210526315789</v>
      </c>
      <c r="D4">
        <f t="shared" si="0"/>
        <v>57.894736842105267</v>
      </c>
      <c r="G4" t="s">
        <v>300</v>
      </c>
      <c r="H4">
        <v>10</v>
      </c>
      <c r="I4">
        <v>21</v>
      </c>
      <c r="J4">
        <v>33</v>
      </c>
    </row>
    <row r="5" spans="1:11" x14ac:dyDescent="0.2">
      <c r="A5" t="s">
        <v>298</v>
      </c>
      <c r="B5">
        <f t="shared" si="1"/>
        <v>17.543859649122805</v>
      </c>
      <c r="C5">
        <f t="shared" si="0"/>
        <v>33.333333333333329</v>
      </c>
      <c r="D5">
        <f t="shared" si="0"/>
        <v>70.175438596491219</v>
      </c>
      <c r="G5" t="s">
        <v>298</v>
      </c>
      <c r="H5">
        <v>10</v>
      </c>
      <c r="I5">
        <v>19</v>
      </c>
      <c r="J5">
        <v>40</v>
      </c>
      <c r="K5">
        <v>48</v>
      </c>
    </row>
    <row r="6" spans="1:11" x14ac:dyDescent="0.2">
      <c r="A6" t="s">
        <v>298</v>
      </c>
      <c r="B6">
        <f t="shared" si="1"/>
        <v>17.543859649122805</v>
      </c>
      <c r="C6">
        <f t="shared" si="0"/>
        <v>38.596491228070171</v>
      </c>
      <c r="D6">
        <f t="shared" si="0"/>
        <v>70.175438596491219</v>
      </c>
      <c r="G6" t="s">
        <v>298</v>
      </c>
      <c r="H6">
        <v>10</v>
      </c>
      <c r="I6">
        <v>22</v>
      </c>
      <c r="J6">
        <v>40</v>
      </c>
      <c r="K6">
        <v>47</v>
      </c>
    </row>
    <row r="7" spans="1:11" x14ac:dyDescent="0.2">
      <c r="A7" t="s">
        <v>298</v>
      </c>
      <c r="B7">
        <f t="shared" si="1"/>
        <v>17.543859649122805</v>
      </c>
      <c r="C7">
        <f t="shared" si="0"/>
        <v>42.105263157894733</v>
      </c>
      <c r="D7">
        <f t="shared" si="0"/>
        <v>70.175438596491219</v>
      </c>
      <c r="G7" t="s">
        <v>298</v>
      </c>
      <c r="H7">
        <v>10</v>
      </c>
      <c r="I7">
        <v>24</v>
      </c>
      <c r="J7">
        <v>40</v>
      </c>
      <c r="K7">
        <v>50</v>
      </c>
    </row>
    <row r="8" spans="1:11" x14ac:dyDescent="0.2">
      <c r="A8" t="s">
        <v>844</v>
      </c>
      <c r="B8">
        <f t="shared" si="1"/>
        <v>17.543859649122805</v>
      </c>
      <c r="C8">
        <f t="shared" si="0"/>
        <v>40.350877192982452</v>
      </c>
      <c r="D8">
        <f t="shared" si="0"/>
        <v>56.140350877192979</v>
      </c>
      <c r="G8" t="s">
        <v>299</v>
      </c>
      <c r="H8">
        <v>10</v>
      </c>
      <c r="I8">
        <v>23</v>
      </c>
      <c r="J8">
        <v>32</v>
      </c>
      <c r="K8">
        <v>36</v>
      </c>
    </row>
    <row r="9" spans="1:11" x14ac:dyDescent="0.2">
      <c r="A9" t="s">
        <v>844</v>
      </c>
      <c r="B9">
        <f t="shared" si="1"/>
        <v>17.543859649122805</v>
      </c>
      <c r="C9">
        <f t="shared" si="0"/>
        <v>31.578947368421051</v>
      </c>
      <c r="D9">
        <f t="shared" si="0"/>
        <v>57.894736842105267</v>
      </c>
      <c r="G9" t="s">
        <v>299</v>
      </c>
      <c r="H9">
        <v>10</v>
      </c>
      <c r="I9">
        <v>18</v>
      </c>
      <c r="J9">
        <v>33</v>
      </c>
      <c r="K9">
        <v>49</v>
      </c>
    </row>
    <row r="10" spans="1:11" x14ac:dyDescent="0.2">
      <c r="A10" t="s">
        <v>844</v>
      </c>
      <c r="B10">
        <f t="shared" si="1"/>
        <v>17.543859649122805</v>
      </c>
      <c r="C10">
        <f t="shared" si="0"/>
        <v>31.578947368421051</v>
      </c>
      <c r="D10">
        <f t="shared" si="0"/>
        <v>50.877192982456144</v>
      </c>
      <c r="G10" t="s">
        <v>299</v>
      </c>
      <c r="H10">
        <v>10</v>
      </c>
      <c r="I10">
        <v>18</v>
      </c>
      <c r="J10">
        <v>29</v>
      </c>
      <c r="K10">
        <v>45</v>
      </c>
    </row>
    <row r="11" spans="1:11" x14ac:dyDescent="0.2">
      <c r="A11" t="s">
        <v>825</v>
      </c>
      <c r="B11">
        <f t="shared" si="1"/>
        <v>17.543859649122805</v>
      </c>
      <c r="C11">
        <f t="shared" si="0"/>
        <v>33.333333333333329</v>
      </c>
      <c r="D11">
        <f t="shared" si="0"/>
        <v>52.631578947368418</v>
      </c>
      <c r="G11" t="s">
        <v>853</v>
      </c>
      <c r="H11">
        <v>10</v>
      </c>
      <c r="I11">
        <v>19</v>
      </c>
      <c r="J11">
        <v>30</v>
      </c>
    </row>
    <row r="12" spans="1:11" x14ac:dyDescent="0.2">
      <c r="A12" t="s">
        <v>825</v>
      </c>
      <c r="B12">
        <f t="shared" si="1"/>
        <v>17.543859649122805</v>
      </c>
      <c r="C12">
        <f t="shared" si="0"/>
        <v>38.596491228070171</v>
      </c>
      <c r="D12">
        <f t="shared" si="0"/>
        <v>56.140350877192979</v>
      </c>
      <c r="G12" t="s">
        <v>853</v>
      </c>
      <c r="H12">
        <v>10</v>
      </c>
      <c r="I12">
        <v>22</v>
      </c>
      <c r="J12">
        <v>32</v>
      </c>
    </row>
    <row r="13" spans="1:11" x14ac:dyDescent="0.2">
      <c r="A13" t="s">
        <v>825</v>
      </c>
      <c r="B13">
        <f t="shared" si="1"/>
        <v>17.543859649122805</v>
      </c>
      <c r="C13">
        <f t="shared" si="0"/>
        <v>42.105263157894733</v>
      </c>
      <c r="D13">
        <f t="shared" si="0"/>
        <v>61.403508771929829</v>
      </c>
      <c r="G13" t="s">
        <v>853</v>
      </c>
      <c r="H13">
        <v>10</v>
      </c>
      <c r="I13">
        <v>24</v>
      </c>
      <c r="J13">
        <v>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49262-E98F-4B85-B9EE-B514DB2846D7}">
  <dimension ref="A1:L13"/>
  <sheetViews>
    <sheetView workbookViewId="0">
      <selection activeCell="J21" sqref="J21"/>
    </sheetView>
  </sheetViews>
  <sheetFormatPr baseColWidth="10" defaultColWidth="11.1640625" defaultRowHeight="16" x14ac:dyDescent="0.2"/>
  <sheetData>
    <row r="1" spans="1:12" x14ac:dyDescent="0.2">
      <c r="A1" t="s">
        <v>304</v>
      </c>
      <c r="B1" t="s">
        <v>303</v>
      </c>
      <c r="C1" t="s">
        <v>302</v>
      </c>
      <c r="D1" t="s">
        <v>301</v>
      </c>
      <c r="H1" t="s">
        <v>304</v>
      </c>
      <c r="I1" t="s">
        <v>303</v>
      </c>
      <c r="J1" t="s">
        <v>302</v>
      </c>
      <c r="K1" t="s">
        <v>301</v>
      </c>
      <c r="L1" t="s">
        <v>329</v>
      </c>
    </row>
    <row r="2" spans="1:12" x14ac:dyDescent="0.2">
      <c r="A2" t="s">
        <v>835</v>
      </c>
      <c r="B2">
        <f>I2/57*100</f>
        <v>17.543859649122805</v>
      </c>
      <c r="C2">
        <f t="shared" ref="C2:D13" si="0">J2/57*100</f>
        <v>35.087719298245609</v>
      </c>
      <c r="D2">
        <f t="shared" si="0"/>
        <v>75.438596491228068</v>
      </c>
      <c r="H2" s="14" t="s">
        <v>300</v>
      </c>
      <c r="I2">
        <v>10</v>
      </c>
      <c r="J2">
        <v>20</v>
      </c>
      <c r="K2">
        <v>43</v>
      </c>
      <c r="L2">
        <v>57</v>
      </c>
    </row>
    <row r="3" spans="1:12" x14ac:dyDescent="0.2">
      <c r="A3" t="s">
        <v>835</v>
      </c>
      <c r="B3">
        <f t="shared" ref="B3:B13" si="1">I3/57*100</f>
        <v>17.543859649122805</v>
      </c>
      <c r="C3">
        <f t="shared" si="0"/>
        <v>38.596491228070171</v>
      </c>
      <c r="D3">
        <f t="shared" si="0"/>
        <v>80.701754385964904</v>
      </c>
      <c r="H3" s="14" t="s">
        <v>300</v>
      </c>
      <c r="I3">
        <v>10</v>
      </c>
      <c r="J3">
        <v>22</v>
      </c>
      <c r="K3">
        <v>46</v>
      </c>
      <c r="L3">
        <v>57</v>
      </c>
    </row>
    <row r="4" spans="1:12" x14ac:dyDescent="0.2">
      <c r="A4" t="s">
        <v>835</v>
      </c>
      <c r="B4">
        <f t="shared" si="1"/>
        <v>17.543859649122805</v>
      </c>
      <c r="C4">
        <f t="shared" si="0"/>
        <v>38.596491228070171</v>
      </c>
      <c r="D4">
        <f t="shared" si="0"/>
        <v>80.701754385964904</v>
      </c>
      <c r="H4" s="14" t="s">
        <v>300</v>
      </c>
      <c r="I4">
        <v>10</v>
      </c>
      <c r="J4">
        <v>22</v>
      </c>
      <c r="K4">
        <v>46</v>
      </c>
      <c r="L4">
        <v>57</v>
      </c>
    </row>
    <row r="5" spans="1:12" x14ac:dyDescent="0.2">
      <c r="A5" t="s">
        <v>298</v>
      </c>
      <c r="B5">
        <f t="shared" si="1"/>
        <v>17.543859649122805</v>
      </c>
      <c r="C5">
        <f t="shared" si="0"/>
        <v>38.596491228070171</v>
      </c>
      <c r="D5">
        <f t="shared" si="0"/>
        <v>64.912280701754383</v>
      </c>
      <c r="H5" s="14" t="s">
        <v>298</v>
      </c>
      <c r="I5">
        <v>10</v>
      </c>
      <c r="J5">
        <v>22</v>
      </c>
      <c r="K5">
        <v>37</v>
      </c>
      <c r="L5">
        <v>57</v>
      </c>
    </row>
    <row r="6" spans="1:12" x14ac:dyDescent="0.2">
      <c r="A6" t="s">
        <v>298</v>
      </c>
      <c r="B6">
        <f t="shared" si="1"/>
        <v>17.543859649122805</v>
      </c>
      <c r="C6">
        <f t="shared" si="0"/>
        <v>43.859649122807014</v>
      </c>
      <c r="D6">
        <f t="shared" si="0"/>
        <v>66.666666666666657</v>
      </c>
      <c r="H6" s="14" t="s">
        <v>298</v>
      </c>
      <c r="I6">
        <v>10</v>
      </c>
      <c r="J6">
        <v>25</v>
      </c>
      <c r="K6">
        <v>38</v>
      </c>
      <c r="L6">
        <v>57</v>
      </c>
    </row>
    <row r="7" spans="1:12" x14ac:dyDescent="0.2">
      <c r="A7" t="s">
        <v>298</v>
      </c>
      <c r="B7">
        <f t="shared" si="1"/>
        <v>17.543859649122805</v>
      </c>
      <c r="C7">
        <f t="shared" si="0"/>
        <v>35.087719298245609</v>
      </c>
      <c r="D7">
        <f t="shared" si="0"/>
        <v>73.68421052631578</v>
      </c>
      <c r="H7" s="14" t="s">
        <v>298</v>
      </c>
      <c r="I7">
        <v>10</v>
      </c>
      <c r="J7">
        <v>20</v>
      </c>
      <c r="K7">
        <v>42</v>
      </c>
      <c r="L7">
        <v>57</v>
      </c>
    </row>
    <row r="8" spans="1:12" x14ac:dyDescent="0.2">
      <c r="A8" t="s">
        <v>844</v>
      </c>
      <c r="B8">
        <f t="shared" si="1"/>
        <v>17.543859649122805</v>
      </c>
      <c r="C8">
        <f t="shared" si="0"/>
        <v>35.087719298245609</v>
      </c>
      <c r="D8">
        <f t="shared" si="0"/>
        <v>71.929824561403507</v>
      </c>
      <c r="H8" s="14" t="s">
        <v>299</v>
      </c>
      <c r="I8">
        <v>10</v>
      </c>
      <c r="J8">
        <v>20</v>
      </c>
      <c r="K8">
        <v>41</v>
      </c>
      <c r="L8">
        <v>57</v>
      </c>
    </row>
    <row r="9" spans="1:12" x14ac:dyDescent="0.2">
      <c r="A9" t="s">
        <v>844</v>
      </c>
      <c r="B9">
        <f t="shared" si="1"/>
        <v>17.543859649122805</v>
      </c>
      <c r="C9">
        <f t="shared" si="0"/>
        <v>33.333333333333329</v>
      </c>
      <c r="D9">
        <f t="shared" si="0"/>
        <v>73.68421052631578</v>
      </c>
      <c r="H9" s="14" t="s">
        <v>299</v>
      </c>
      <c r="I9">
        <v>10</v>
      </c>
      <c r="J9">
        <v>19</v>
      </c>
      <c r="K9">
        <v>42</v>
      </c>
      <c r="L9">
        <v>57</v>
      </c>
    </row>
    <row r="10" spans="1:12" x14ac:dyDescent="0.2">
      <c r="A10" t="s">
        <v>844</v>
      </c>
      <c r="B10">
        <f t="shared" si="1"/>
        <v>17.543859649122805</v>
      </c>
      <c r="C10">
        <f t="shared" si="0"/>
        <v>33.333333333333329</v>
      </c>
      <c r="D10">
        <f t="shared" si="0"/>
        <v>80.701754385964904</v>
      </c>
      <c r="H10" s="14" t="s">
        <v>299</v>
      </c>
      <c r="I10">
        <v>10</v>
      </c>
      <c r="J10">
        <v>19</v>
      </c>
      <c r="K10">
        <v>46</v>
      </c>
      <c r="L10">
        <v>57</v>
      </c>
    </row>
    <row r="11" spans="1:12" x14ac:dyDescent="0.2">
      <c r="A11" t="s">
        <v>825</v>
      </c>
      <c r="B11">
        <f t="shared" si="1"/>
        <v>17.543859649122805</v>
      </c>
      <c r="C11">
        <f t="shared" si="0"/>
        <v>26.315789473684209</v>
      </c>
      <c r="D11">
        <f t="shared" si="0"/>
        <v>57.894736842105267</v>
      </c>
      <c r="H11" s="14" t="s">
        <v>853</v>
      </c>
      <c r="I11">
        <v>10</v>
      </c>
      <c r="J11">
        <v>15</v>
      </c>
      <c r="K11">
        <v>33</v>
      </c>
    </row>
    <row r="12" spans="1:12" x14ac:dyDescent="0.2">
      <c r="A12" t="s">
        <v>825</v>
      </c>
      <c r="B12">
        <f t="shared" si="1"/>
        <v>17.543859649122805</v>
      </c>
      <c r="C12">
        <f t="shared" si="0"/>
        <v>28.07017543859649</v>
      </c>
      <c r="D12">
        <f t="shared" si="0"/>
        <v>49.122807017543856</v>
      </c>
      <c r="H12" s="14" t="s">
        <v>853</v>
      </c>
      <c r="I12">
        <v>10</v>
      </c>
      <c r="J12">
        <v>16</v>
      </c>
      <c r="K12">
        <v>28</v>
      </c>
    </row>
    <row r="13" spans="1:12" x14ac:dyDescent="0.2">
      <c r="A13" t="s">
        <v>825</v>
      </c>
      <c r="B13">
        <f t="shared" si="1"/>
        <v>17.543859649122805</v>
      </c>
      <c r="C13">
        <f t="shared" si="0"/>
        <v>22.807017543859647</v>
      </c>
      <c r="D13">
        <f t="shared" si="0"/>
        <v>68.421052631578945</v>
      </c>
      <c r="H13" s="14" t="s">
        <v>853</v>
      </c>
      <c r="I13">
        <v>10</v>
      </c>
      <c r="J13">
        <v>13</v>
      </c>
      <c r="K13">
        <v>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E9BBF-D29E-40E2-8B71-5ABB9F7152EA}">
  <dimension ref="A1:K10"/>
  <sheetViews>
    <sheetView workbookViewId="0">
      <selection activeCell="B2" sqref="B2:D10"/>
    </sheetView>
  </sheetViews>
  <sheetFormatPr baseColWidth="10" defaultColWidth="11.1640625" defaultRowHeight="16" x14ac:dyDescent="0.2"/>
  <sheetData>
    <row r="1" spans="1:11" x14ac:dyDescent="0.2">
      <c r="A1" t="s">
        <v>304</v>
      </c>
      <c r="B1" t="s">
        <v>303</v>
      </c>
      <c r="C1" t="s">
        <v>302</v>
      </c>
      <c r="D1" t="s">
        <v>301</v>
      </c>
      <c r="G1" t="s">
        <v>304</v>
      </c>
      <c r="H1" t="s">
        <v>303</v>
      </c>
      <c r="I1" t="s">
        <v>302</v>
      </c>
      <c r="J1" t="s">
        <v>301</v>
      </c>
      <c r="K1" t="s">
        <v>329</v>
      </c>
    </row>
    <row r="2" spans="1:11" x14ac:dyDescent="0.2">
      <c r="A2" t="s">
        <v>300</v>
      </c>
      <c r="B2">
        <f>H2/57*100</f>
        <v>17.543859649122805</v>
      </c>
      <c r="C2">
        <f t="shared" ref="C2:D10" si="0">I2/57*100</f>
        <v>17.543859649122805</v>
      </c>
      <c r="D2">
        <f t="shared" si="0"/>
        <v>33.333333333333329</v>
      </c>
      <c r="G2" t="s">
        <v>300</v>
      </c>
      <c r="H2">
        <v>10</v>
      </c>
      <c r="I2">
        <v>10</v>
      </c>
      <c r="J2">
        <v>19</v>
      </c>
    </row>
    <row r="3" spans="1:11" x14ac:dyDescent="0.2">
      <c r="A3" t="s">
        <v>300</v>
      </c>
      <c r="B3">
        <f t="shared" ref="B3:B10" si="1">H3/57*100</f>
        <v>17.543859649122805</v>
      </c>
      <c r="C3">
        <f t="shared" si="0"/>
        <v>17.543859649122805</v>
      </c>
      <c r="D3">
        <f t="shared" si="0"/>
        <v>35.087719298245609</v>
      </c>
      <c r="G3" t="s">
        <v>300</v>
      </c>
      <c r="H3">
        <v>10</v>
      </c>
      <c r="I3">
        <v>10</v>
      </c>
      <c r="J3">
        <v>20</v>
      </c>
    </row>
    <row r="4" spans="1:11" x14ac:dyDescent="0.2">
      <c r="A4" t="s">
        <v>300</v>
      </c>
      <c r="B4">
        <f t="shared" si="1"/>
        <v>17.543859649122805</v>
      </c>
      <c r="C4">
        <f t="shared" si="0"/>
        <v>17.543859649122805</v>
      </c>
      <c r="D4">
        <f t="shared" si="0"/>
        <v>36.84210526315789</v>
      </c>
      <c r="G4" t="s">
        <v>300</v>
      </c>
      <c r="H4">
        <v>10</v>
      </c>
      <c r="I4">
        <v>10</v>
      </c>
      <c r="J4">
        <v>21</v>
      </c>
    </row>
    <row r="5" spans="1:11" x14ac:dyDescent="0.2">
      <c r="A5" t="s">
        <v>298</v>
      </c>
      <c r="B5">
        <f t="shared" si="1"/>
        <v>17.543859649122805</v>
      </c>
      <c r="C5">
        <f t="shared" si="0"/>
        <v>21.052631578947366</v>
      </c>
      <c r="D5">
        <f t="shared" si="0"/>
        <v>36.84210526315789</v>
      </c>
      <c r="G5" t="s">
        <v>298</v>
      </c>
      <c r="H5">
        <v>10</v>
      </c>
      <c r="I5">
        <v>12</v>
      </c>
      <c r="J5">
        <v>21</v>
      </c>
      <c r="K5">
        <v>28</v>
      </c>
    </row>
    <row r="6" spans="1:11" x14ac:dyDescent="0.2">
      <c r="A6" t="s">
        <v>298</v>
      </c>
      <c r="B6">
        <f t="shared" si="1"/>
        <v>17.543859649122805</v>
      </c>
      <c r="C6">
        <f t="shared" si="0"/>
        <v>21.052631578947366</v>
      </c>
      <c r="D6">
        <f t="shared" si="0"/>
        <v>38.596491228070171</v>
      </c>
      <c r="G6" t="s">
        <v>298</v>
      </c>
      <c r="H6">
        <v>10</v>
      </c>
      <c r="I6">
        <v>12</v>
      </c>
      <c r="J6">
        <v>22</v>
      </c>
      <c r="K6">
        <v>29</v>
      </c>
    </row>
    <row r="7" spans="1:11" x14ac:dyDescent="0.2">
      <c r="A7" t="s">
        <v>298</v>
      </c>
      <c r="B7">
        <f t="shared" si="1"/>
        <v>17.543859649122805</v>
      </c>
      <c r="C7">
        <f t="shared" si="0"/>
        <v>21.052631578947366</v>
      </c>
      <c r="D7">
        <f t="shared" si="0"/>
        <v>38.596491228070171</v>
      </c>
      <c r="G7" t="s">
        <v>298</v>
      </c>
      <c r="H7">
        <v>10</v>
      </c>
      <c r="I7">
        <v>12</v>
      </c>
      <c r="J7">
        <v>22</v>
      </c>
      <c r="K7">
        <v>32</v>
      </c>
    </row>
    <row r="8" spans="1:11" x14ac:dyDescent="0.2">
      <c r="A8" t="s">
        <v>299</v>
      </c>
      <c r="B8">
        <f t="shared" si="1"/>
        <v>17.543859649122805</v>
      </c>
      <c r="C8">
        <f t="shared" si="0"/>
        <v>17.543859649122805</v>
      </c>
      <c r="D8">
        <f t="shared" si="0"/>
        <v>29.82456140350877</v>
      </c>
      <c r="G8" t="s">
        <v>299</v>
      </c>
      <c r="H8">
        <v>10</v>
      </c>
      <c r="I8">
        <v>10</v>
      </c>
      <c r="J8">
        <v>17</v>
      </c>
      <c r="K8">
        <v>23</v>
      </c>
    </row>
    <row r="9" spans="1:11" x14ac:dyDescent="0.2">
      <c r="A9" t="s">
        <v>299</v>
      </c>
      <c r="B9">
        <f t="shared" si="1"/>
        <v>17.543859649122805</v>
      </c>
      <c r="C9">
        <f t="shared" si="0"/>
        <v>17.543859649122805</v>
      </c>
      <c r="D9">
        <f t="shared" si="0"/>
        <v>35.087719298245609</v>
      </c>
      <c r="G9" t="s">
        <v>299</v>
      </c>
      <c r="H9">
        <v>10</v>
      </c>
      <c r="I9">
        <v>10</v>
      </c>
      <c r="J9">
        <v>20</v>
      </c>
      <c r="K9">
        <v>29</v>
      </c>
    </row>
    <row r="10" spans="1:11" x14ac:dyDescent="0.2">
      <c r="A10" t="s">
        <v>299</v>
      </c>
      <c r="B10">
        <f t="shared" si="1"/>
        <v>17.543859649122805</v>
      </c>
      <c r="C10">
        <f t="shared" si="0"/>
        <v>17.543859649122805</v>
      </c>
      <c r="D10">
        <f t="shared" si="0"/>
        <v>28.07017543859649</v>
      </c>
      <c r="G10" t="s">
        <v>299</v>
      </c>
      <c r="H10">
        <v>10</v>
      </c>
      <c r="I10">
        <v>10</v>
      </c>
      <c r="J10">
        <v>16</v>
      </c>
      <c r="K10">
        <v>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C6FFA-60E7-4252-9C27-30E0E9EA75FA}">
  <dimension ref="A1:L24"/>
  <sheetViews>
    <sheetView workbookViewId="0">
      <selection activeCell="K17" sqref="K17"/>
    </sheetView>
  </sheetViews>
  <sheetFormatPr baseColWidth="10" defaultColWidth="11.1640625" defaultRowHeight="16" x14ac:dyDescent="0.2"/>
  <sheetData>
    <row r="1" spans="1:12" x14ac:dyDescent="0.2">
      <c r="A1" t="s">
        <v>304</v>
      </c>
      <c r="B1" t="s">
        <v>303</v>
      </c>
      <c r="C1" t="s">
        <v>302</v>
      </c>
      <c r="D1" t="s">
        <v>301</v>
      </c>
      <c r="H1" t="s">
        <v>304</v>
      </c>
      <c r="I1" t="s">
        <v>303</v>
      </c>
      <c r="J1" t="s">
        <v>302</v>
      </c>
      <c r="K1" t="s">
        <v>301</v>
      </c>
      <c r="L1" t="s">
        <v>329</v>
      </c>
    </row>
    <row r="2" spans="1:12" x14ac:dyDescent="0.2">
      <c r="A2" t="s">
        <v>300</v>
      </c>
      <c r="B2">
        <f>I2/57*100</f>
        <v>8.7719298245614024</v>
      </c>
      <c r="C2">
        <f t="shared" ref="C2:D16" si="0">J2/57*100</f>
        <v>35.087719298245609</v>
      </c>
      <c r="D2">
        <f t="shared" si="0"/>
        <v>100</v>
      </c>
      <c r="H2" t="s">
        <v>300</v>
      </c>
      <c r="I2">
        <v>5</v>
      </c>
      <c r="J2">
        <v>20</v>
      </c>
      <c r="K2">
        <v>57</v>
      </c>
      <c r="L2">
        <v>57</v>
      </c>
    </row>
    <row r="3" spans="1:12" x14ac:dyDescent="0.2">
      <c r="A3" t="s">
        <v>300</v>
      </c>
      <c r="B3">
        <f t="shared" ref="B3:B16" si="1">I3/57*100</f>
        <v>8.7719298245614024</v>
      </c>
      <c r="C3">
        <f t="shared" si="0"/>
        <v>36.84210526315789</v>
      </c>
      <c r="D3">
        <f t="shared" si="0"/>
        <v>100</v>
      </c>
      <c r="H3" t="s">
        <v>300</v>
      </c>
      <c r="I3">
        <v>5</v>
      </c>
      <c r="J3">
        <v>21</v>
      </c>
      <c r="K3">
        <v>57</v>
      </c>
      <c r="L3">
        <v>57</v>
      </c>
    </row>
    <row r="4" spans="1:12" x14ac:dyDescent="0.2">
      <c r="A4" t="s">
        <v>300</v>
      </c>
      <c r="B4">
        <f t="shared" si="1"/>
        <v>8.7719298245614024</v>
      </c>
      <c r="C4">
        <f t="shared" si="0"/>
        <v>31.578947368421051</v>
      </c>
      <c r="D4">
        <f t="shared" si="0"/>
        <v>100</v>
      </c>
      <c r="H4" t="s">
        <v>300</v>
      </c>
      <c r="I4">
        <v>5</v>
      </c>
      <c r="J4">
        <v>18</v>
      </c>
      <c r="K4">
        <v>57</v>
      </c>
      <c r="L4">
        <v>57</v>
      </c>
    </row>
    <row r="5" spans="1:12" x14ac:dyDescent="0.2">
      <c r="A5" t="s">
        <v>298</v>
      </c>
      <c r="B5">
        <f t="shared" si="1"/>
        <v>8.7719298245614024</v>
      </c>
      <c r="C5">
        <f t="shared" si="0"/>
        <v>64.912280701754383</v>
      </c>
      <c r="D5">
        <f t="shared" si="0"/>
        <v>100</v>
      </c>
      <c r="H5" t="s">
        <v>298</v>
      </c>
      <c r="I5">
        <v>5</v>
      </c>
      <c r="J5">
        <v>37</v>
      </c>
      <c r="K5">
        <v>57</v>
      </c>
      <c r="L5">
        <v>57</v>
      </c>
    </row>
    <row r="6" spans="1:12" x14ac:dyDescent="0.2">
      <c r="A6" t="s">
        <v>298</v>
      </c>
      <c r="B6">
        <f t="shared" si="1"/>
        <v>8.7719298245614024</v>
      </c>
      <c r="C6">
        <f t="shared" si="0"/>
        <v>70.175438596491219</v>
      </c>
      <c r="D6">
        <f t="shared" si="0"/>
        <v>100</v>
      </c>
      <c r="H6" t="s">
        <v>298</v>
      </c>
      <c r="I6">
        <v>5</v>
      </c>
      <c r="J6">
        <v>40</v>
      </c>
      <c r="K6">
        <v>57</v>
      </c>
      <c r="L6">
        <v>57</v>
      </c>
    </row>
    <row r="7" spans="1:12" x14ac:dyDescent="0.2">
      <c r="A7" t="s">
        <v>298</v>
      </c>
      <c r="B7">
        <f t="shared" si="1"/>
        <v>8.7719298245614024</v>
      </c>
      <c r="C7">
        <f t="shared" si="0"/>
        <v>66.666666666666657</v>
      </c>
      <c r="D7">
        <f t="shared" si="0"/>
        <v>100</v>
      </c>
      <c r="H7" t="s">
        <v>298</v>
      </c>
      <c r="I7">
        <v>5</v>
      </c>
      <c r="J7">
        <v>38</v>
      </c>
      <c r="K7">
        <v>57</v>
      </c>
      <c r="L7">
        <v>57</v>
      </c>
    </row>
    <row r="8" spans="1:12" x14ac:dyDescent="0.2">
      <c r="A8" t="s">
        <v>298</v>
      </c>
      <c r="B8">
        <f t="shared" si="1"/>
        <v>8.7719298245614024</v>
      </c>
      <c r="C8">
        <f t="shared" si="0"/>
        <v>68.421052631578945</v>
      </c>
      <c r="D8">
        <f t="shared" si="0"/>
        <v>100</v>
      </c>
      <c r="H8" t="s">
        <v>298</v>
      </c>
      <c r="I8">
        <v>5</v>
      </c>
      <c r="J8">
        <v>39</v>
      </c>
      <c r="K8">
        <v>57</v>
      </c>
      <c r="L8">
        <v>57</v>
      </c>
    </row>
    <row r="9" spans="1:12" x14ac:dyDescent="0.2">
      <c r="A9" t="s">
        <v>298</v>
      </c>
      <c r="B9">
        <f t="shared" si="1"/>
        <v>8.7719298245614024</v>
      </c>
      <c r="C9">
        <f t="shared" si="0"/>
        <v>66.666666666666657</v>
      </c>
      <c r="D9">
        <f t="shared" si="0"/>
        <v>100</v>
      </c>
      <c r="H9" t="s">
        <v>298</v>
      </c>
      <c r="I9">
        <v>5</v>
      </c>
      <c r="J9">
        <v>38</v>
      </c>
      <c r="K9">
        <v>57</v>
      </c>
      <c r="L9">
        <v>57</v>
      </c>
    </row>
    <row r="10" spans="1:12" x14ac:dyDescent="0.2">
      <c r="A10" t="s">
        <v>299</v>
      </c>
      <c r="B10">
        <f t="shared" si="1"/>
        <v>8.7719298245614024</v>
      </c>
      <c r="H10" t="s">
        <v>299</v>
      </c>
      <c r="I10">
        <v>5</v>
      </c>
    </row>
    <row r="11" spans="1:12" x14ac:dyDescent="0.2">
      <c r="A11" t="s">
        <v>299</v>
      </c>
      <c r="B11">
        <f t="shared" si="1"/>
        <v>8.7719298245614024</v>
      </c>
      <c r="C11">
        <f t="shared" si="0"/>
        <v>17.543859649122805</v>
      </c>
      <c r="D11">
        <f t="shared" si="0"/>
        <v>84.210526315789465</v>
      </c>
      <c r="H11" t="s">
        <v>299</v>
      </c>
      <c r="I11">
        <v>5</v>
      </c>
      <c r="J11">
        <v>10</v>
      </c>
      <c r="K11">
        <v>48</v>
      </c>
      <c r="L11">
        <v>57</v>
      </c>
    </row>
    <row r="12" spans="1:12" x14ac:dyDescent="0.2">
      <c r="A12" t="s">
        <v>299</v>
      </c>
      <c r="B12">
        <f t="shared" si="1"/>
        <v>8.7719298245614024</v>
      </c>
      <c r="C12">
        <f t="shared" si="0"/>
        <v>19.298245614035086</v>
      </c>
      <c r="D12">
        <f t="shared" si="0"/>
        <v>85.964912280701753</v>
      </c>
      <c r="H12" t="s">
        <v>299</v>
      </c>
      <c r="I12">
        <v>5</v>
      </c>
      <c r="J12">
        <v>11</v>
      </c>
      <c r="K12">
        <v>49</v>
      </c>
      <c r="L12">
        <v>57</v>
      </c>
    </row>
    <row r="13" spans="1:12" x14ac:dyDescent="0.2">
      <c r="A13" t="s">
        <v>297</v>
      </c>
      <c r="B13">
        <f t="shared" si="1"/>
        <v>8.7719298245614024</v>
      </c>
      <c r="C13">
        <f t="shared" si="0"/>
        <v>38.596491228070171</v>
      </c>
      <c r="D13">
        <f t="shared" si="0"/>
        <v>80.701754385964904</v>
      </c>
      <c r="H13" t="s">
        <v>297</v>
      </c>
      <c r="I13">
        <v>5</v>
      </c>
      <c r="J13">
        <v>22</v>
      </c>
      <c r="K13">
        <v>46</v>
      </c>
    </row>
    <row r="14" spans="1:12" x14ac:dyDescent="0.2">
      <c r="A14" t="s">
        <v>297</v>
      </c>
      <c r="B14">
        <f t="shared" si="1"/>
        <v>8.7719298245614024</v>
      </c>
      <c r="C14">
        <f t="shared" si="0"/>
        <v>45.614035087719294</v>
      </c>
      <c r="D14">
        <f t="shared" si="0"/>
        <v>100</v>
      </c>
      <c r="H14" t="s">
        <v>297</v>
      </c>
      <c r="I14">
        <v>5</v>
      </c>
      <c r="J14">
        <v>26</v>
      </c>
      <c r="K14">
        <v>57</v>
      </c>
    </row>
    <row r="15" spans="1:12" x14ac:dyDescent="0.2">
      <c r="A15" t="s">
        <v>297</v>
      </c>
      <c r="B15">
        <f t="shared" si="1"/>
        <v>8.7719298245614024</v>
      </c>
      <c r="C15">
        <f t="shared" si="0"/>
        <v>43.859649122807014</v>
      </c>
      <c r="D15">
        <f t="shared" si="0"/>
        <v>100</v>
      </c>
      <c r="H15" t="s">
        <v>297</v>
      </c>
      <c r="I15">
        <v>5</v>
      </c>
      <c r="J15">
        <v>25</v>
      </c>
      <c r="K15">
        <v>57</v>
      </c>
    </row>
    <row r="16" spans="1:12" x14ac:dyDescent="0.2">
      <c r="A16" t="s">
        <v>297</v>
      </c>
      <c r="B16">
        <f t="shared" si="1"/>
        <v>8.7719298245614024</v>
      </c>
      <c r="C16">
        <f t="shared" si="0"/>
        <v>40.350877192982452</v>
      </c>
      <c r="D16">
        <f t="shared" si="0"/>
        <v>100</v>
      </c>
      <c r="H16" t="s">
        <v>297</v>
      </c>
      <c r="I16">
        <v>5</v>
      </c>
      <c r="J16">
        <v>23</v>
      </c>
      <c r="K16">
        <v>57</v>
      </c>
    </row>
    <row r="19" spans="9:10" x14ac:dyDescent="0.2">
      <c r="I19">
        <f>TTEST(J5:J9,J19:J25,2,2)</f>
        <v>1.3577665393918952E-4</v>
      </c>
      <c r="J19">
        <v>32</v>
      </c>
    </row>
    <row r="20" spans="9:10" x14ac:dyDescent="0.2">
      <c r="J20">
        <v>33</v>
      </c>
    </row>
    <row r="21" spans="9:10" x14ac:dyDescent="0.2">
      <c r="J21">
        <v>35</v>
      </c>
    </row>
    <row r="22" spans="9:10" x14ac:dyDescent="0.2">
      <c r="J22">
        <v>32</v>
      </c>
    </row>
    <row r="23" spans="9:10" x14ac:dyDescent="0.2">
      <c r="J23">
        <v>35</v>
      </c>
    </row>
    <row r="24" spans="9:10" x14ac:dyDescent="0.2">
      <c r="J24">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5D0FE-C98B-4764-9D9B-7818AB1C6AC6}">
  <dimension ref="A1:L14"/>
  <sheetViews>
    <sheetView tabSelected="1" workbookViewId="0">
      <selection activeCell="D14" sqref="D14"/>
    </sheetView>
  </sheetViews>
  <sheetFormatPr baseColWidth="10" defaultColWidth="11.1640625" defaultRowHeight="16" x14ac:dyDescent="0.2"/>
  <cols>
    <col min="1" max="1" width="19.6640625" customWidth="1"/>
  </cols>
  <sheetData>
    <row r="1" spans="1:12" x14ac:dyDescent="0.2">
      <c r="A1" t="s">
        <v>304</v>
      </c>
      <c r="B1" t="s">
        <v>303</v>
      </c>
      <c r="C1" t="s">
        <v>302</v>
      </c>
      <c r="D1" t="s">
        <v>301</v>
      </c>
      <c r="H1" t="s">
        <v>304</v>
      </c>
      <c r="I1" t="s">
        <v>303</v>
      </c>
      <c r="J1" t="s">
        <v>302</v>
      </c>
      <c r="K1" t="s">
        <v>301</v>
      </c>
      <c r="L1" t="s">
        <v>329</v>
      </c>
    </row>
    <row r="2" spans="1:12" x14ac:dyDescent="0.2">
      <c r="A2" t="s">
        <v>300</v>
      </c>
      <c r="B2">
        <f>I2/57*100</f>
        <v>8.7719298245614024</v>
      </c>
      <c r="C2">
        <f t="shared" ref="C2:D14" si="0">J2/57*100</f>
        <v>70.175438596491219</v>
      </c>
      <c r="D2">
        <f t="shared" si="0"/>
        <v>84.210526315789465</v>
      </c>
      <c r="H2" t="s">
        <v>300</v>
      </c>
      <c r="I2">
        <v>5</v>
      </c>
      <c r="J2">
        <v>40</v>
      </c>
      <c r="K2">
        <v>48</v>
      </c>
      <c r="L2">
        <v>57</v>
      </c>
    </row>
    <row r="3" spans="1:12" x14ac:dyDescent="0.2">
      <c r="A3" t="s">
        <v>300</v>
      </c>
      <c r="B3">
        <f t="shared" ref="B3:B14" si="1">I3/57*100</f>
        <v>8.7719298245614024</v>
      </c>
      <c r="C3">
        <f t="shared" si="0"/>
        <v>75.438596491228068</v>
      </c>
      <c r="D3">
        <f t="shared" si="0"/>
        <v>75.438596491228068</v>
      </c>
      <c r="H3" t="s">
        <v>300</v>
      </c>
      <c r="I3">
        <v>5</v>
      </c>
      <c r="J3">
        <v>43</v>
      </c>
      <c r="K3">
        <v>43</v>
      </c>
      <c r="L3">
        <v>57</v>
      </c>
    </row>
    <row r="4" spans="1:12" x14ac:dyDescent="0.2">
      <c r="A4" t="s">
        <v>300</v>
      </c>
      <c r="B4">
        <f t="shared" si="1"/>
        <v>8.7719298245614024</v>
      </c>
      <c r="C4">
        <f t="shared" si="0"/>
        <v>70.175438596491219</v>
      </c>
      <c r="D4">
        <f t="shared" si="0"/>
        <v>52.631578947368418</v>
      </c>
      <c r="H4" t="s">
        <v>300</v>
      </c>
      <c r="I4">
        <v>5</v>
      </c>
      <c r="J4">
        <v>40</v>
      </c>
      <c r="K4">
        <v>30</v>
      </c>
      <c r="L4">
        <v>57</v>
      </c>
    </row>
    <row r="5" spans="1:12" x14ac:dyDescent="0.2">
      <c r="A5" t="s">
        <v>298</v>
      </c>
      <c r="B5">
        <f t="shared" si="1"/>
        <v>8.7719298245614024</v>
      </c>
      <c r="C5">
        <f t="shared" si="0"/>
        <v>100</v>
      </c>
      <c r="D5">
        <f t="shared" si="0"/>
        <v>100</v>
      </c>
      <c r="H5" t="s">
        <v>298</v>
      </c>
      <c r="I5">
        <v>5</v>
      </c>
      <c r="J5">
        <v>57</v>
      </c>
      <c r="K5">
        <v>57</v>
      </c>
      <c r="L5">
        <v>57</v>
      </c>
    </row>
    <row r="6" spans="1:12" x14ac:dyDescent="0.2">
      <c r="A6" t="s">
        <v>298</v>
      </c>
      <c r="B6">
        <f t="shared" si="1"/>
        <v>8.7719298245614024</v>
      </c>
      <c r="C6">
        <f t="shared" si="0"/>
        <v>100</v>
      </c>
      <c r="D6">
        <f t="shared" si="0"/>
        <v>100</v>
      </c>
      <c r="H6" t="s">
        <v>298</v>
      </c>
      <c r="I6">
        <v>5</v>
      </c>
      <c r="J6">
        <v>57</v>
      </c>
      <c r="K6">
        <v>57</v>
      </c>
      <c r="L6">
        <v>57</v>
      </c>
    </row>
    <row r="7" spans="1:12" x14ac:dyDescent="0.2">
      <c r="A7" t="s">
        <v>298</v>
      </c>
      <c r="B7">
        <f t="shared" si="1"/>
        <v>8.7719298245614024</v>
      </c>
      <c r="C7">
        <f t="shared" si="0"/>
        <v>100</v>
      </c>
      <c r="D7">
        <f t="shared" si="0"/>
        <v>100</v>
      </c>
      <c r="H7" t="s">
        <v>298</v>
      </c>
      <c r="I7">
        <v>5</v>
      </c>
      <c r="J7">
        <v>57</v>
      </c>
      <c r="K7">
        <v>57</v>
      </c>
      <c r="L7">
        <v>57</v>
      </c>
    </row>
    <row r="8" spans="1:12" x14ac:dyDescent="0.2">
      <c r="A8" t="s">
        <v>299</v>
      </c>
      <c r="B8">
        <f t="shared" si="1"/>
        <v>8.7719298245614024</v>
      </c>
      <c r="C8">
        <f t="shared" si="0"/>
        <v>80.701754385964904</v>
      </c>
      <c r="D8">
        <f t="shared" si="0"/>
        <v>100</v>
      </c>
      <c r="H8" t="s">
        <v>299</v>
      </c>
      <c r="I8">
        <v>5</v>
      </c>
      <c r="J8">
        <v>46</v>
      </c>
      <c r="K8">
        <v>57</v>
      </c>
      <c r="L8">
        <v>57</v>
      </c>
    </row>
    <row r="9" spans="1:12" x14ac:dyDescent="0.2">
      <c r="A9" t="s">
        <v>299</v>
      </c>
      <c r="B9">
        <f t="shared" si="1"/>
        <v>8.7719298245614024</v>
      </c>
      <c r="C9">
        <f t="shared" si="0"/>
        <v>100</v>
      </c>
      <c r="D9">
        <f t="shared" si="0"/>
        <v>100</v>
      </c>
      <c r="H9" t="s">
        <v>299</v>
      </c>
      <c r="I9">
        <v>5</v>
      </c>
      <c r="J9">
        <v>57</v>
      </c>
      <c r="K9">
        <v>57</v>
      </c>
      <c r="L9">
        <v>57</v>
      </c>
    </row>
    <row r="10" spans="1:12" x14ac:dyDescent="0.2">
      <c r="A10" t="s">
        <v>299</v>
      </c>
      <c r="B10">
        <f t="shared" si="1"/>
        <v>8.7719298245614024</v>
      </c>
      <c r="C10">
        <f t="shared" si="0"/>
        <v>100</v>
      </c>
      <c r="D10">
        <f t="shared" si="0"/>
        <v>100</v>
      </c>
      <c r="H10" t="s">
        <v>299</v>
      </c>
      <c r="I10">
        <v>5</v>
      </c>
      <c r="J10">
        <v>57</v>
      </c>
      <c r="K10">
        <v>57</v>
      </c>
      <c r="L10">
        <v>57</v>
      </c>
    </row>
    <row r="11" spans="1:12" x14ac:dyDescent="0.2">
      <c r="A11" t="s">
        <v>297</v>
      </c>
      <c r="B11">
        <f t="shared" si="1"/>
        <v>8.7719298245614024</v>
      </c>
      <c r="C11">
        <f t="shared" si="0"/>
        <v>77.192982456140342</v>
      </c>
      <c r="D11">
        <f t="shared" si="0"/>
        <v>100</v>
      </c>
      <c r="H11" t="s">
        <v>297</v>
      </c>
      <c r="I11">
        <v>5</v>
      </c>
      <c r="J11">
        <v>44</v>
      </c>
      <c r="K11">
        <v>57</v>
      </c>
      <c r="L11">
        <v>57</v>
      </c>
    </row>
    <row r="12" spans="1:12" x14ac:dyDescent="0.2">
      <c r="A12" t="s">
        <v>297</v>
      </c>
      <c r="B12">
        <f t="shared" si="1"/>
        <v>8.7719298245614024</v>
      </c>
      <c r="C12">
        <f t="shared" si="0"/>
        <v>91.228070175438589</v>
      </c>
      <c r="D12">
        <f t="shared" si="0"/>
        <v>100</v>
      </c>
      <c r="H12" t="s">
        <v>297</v>
      </c>
      <c r="I12">
        <v>5</v>
      </c>
      <c r="J12">
        <v>52</v>
      </c>
      <c r="K12">
        <v>57</v>
      </c>
      <c r="L12">
        <v>57</v>
      </c>
    </row>
    <row r="13" spans="1:12" x14ac:dyDescent="0.2">
      <c r="A13" t="s">
        <v>297</v>
      </c>
      <c r="B13">
        <f t="shared" si="1"/>
        <v>8.7719298245614024</v>
      </c>
      <c r="C13">
        <f t="shared" si="0"/>
        <v>80.701754385964904</v>
      </c>
      <c r="D13">
        <f t="shared" si="0"/>
        <v>75.438596491228068</v>
      </c>
      <c r="H13" t="s">
        <v>297</v>
      </c>
      <c r="I13">
        <v>5</v>
      </c>
      <c r="J13">
        <v>46</v>
      </c>
      <c r="K13">
        <v>43</v>
      </c>
      <c r="L13">
        <v>57</v>
      </c>
    </row>
    <row r="14" spans="1:12" x14ac:dyDescent="0.2">
      <c r="A14" t="s">
        <v>297</v>
      </c>
      <c r="B14">
        <f t="shared" si="1"/>
        <v>8.7719298245614024</v>
      </c>
      <c r="C14">
        <f t="shared" si="0"/>
        <v>78.94736842105263</v>
      </c>
      <c r="H14" t="s">
        <v>297</v>
      </c>
      <c r="I14">
        <v>5</v>
      </c>
      <c r="J14">
        <v>45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D3C8F-A489-DD47-8304-2713BD2135F2}">
  <dimension ref="A1:B37"/>
  <sheetViews>
    <sheetView workbookViewId="0">
      <selection activeCell="D29" sqref="D29"/>
    </sheetView>
  </sheetViews>
  <sheetFormatPr baseColWidth="10" defaultColWidth="11.1640625" defaultRowHeight="16" x14ac:dyDescent="0.2"/>
  <sheetData>
    <row r="1" spans="1:2" x14ac:dyDescent="0.2">
      <c r="A1" s="1" t="s">
        <v>25</v>
      </c>
      <c r="B1" s="1" t="s">
        <v>11</v>
      </c>
    </row>
    <row r="2" spans="1:2" x14ac:dyDescent="0.2">
      <c r="A2" s="1" t="s">
        <v>29</v>
      </c>
      <c r="B2" s="1">
        <v>2.3000000000000003</v>
      </c>
    </row>
    <row r="3" spans="1:2" x14ac:dyDescent="0.2">
      <c r="A3" s="1" t="s">
        <v>29</v>
      </c>
      <c r="B3" s="1">
        <v>2.1</v>
      </c>
    </row>
    <row r="4" spans="1:2" x14ac:dyDescent="0.2">
      <c r="A4" s="1" t="s">
        <v>29</v>
      </c>
      <c r="B4" s="1">
        <v>2.5</v>
      </c>
    </row>
    <row r="5" spans="1:2" x14ac:dyDescent="0.2">
      <c r="A5" s="1" t="s">
        <v>29</v>
      </c>
      <c r="B5" s="1">
        <v>2.5</v>
      </c>
    </row>
    <row r="6" spans="1:2" x14ac:dyDescent="0.2">
      <c r="A6" s="1" t="s">
        <v>34</v>
      </c>
      <c r="B6" s="1">
        <v>0.8</v>
      </c>
    </row>
    <row r="7" spans="1:2" x14ac:dyDescent="0.2">
      <c r="A7" s="1" t="s">
        <v>34</v>
      </c>
      <c r="B7" s="1">
        <v>0.70000000000000007</v>
      </c>
    </row>
    <row r="8" spans="1:2" x14ac:dyDescent="0.2">
      <c r="A8" s="1" t="s">
        <v>34</v>
      </c>
      <c r="B8" s="1">
        <v>0.60000000000000009</v>
      </c>
    </row>
    <row r="9" spans="1:2" x14ac:dyDescent="0.2">
      <c r="A9" s="1" t="s">
        <v>34</v>
      </c>
      <c r="B9" s="1">
        <v>0.70000000000000007</v>
      </c>
    </row>
    <row r="10" spans="1:2" x14ac:dyDescent="0.2">
      <c r="A10" s="1" t="s">
        <v>28</v>
      </c>
      <c r="B10" s="1">
        <v>2.3000000000000003</v>
      </c>
    </row>
    <row r="11" spans="1:2" x14ac:dyDescent="0.2">
      <c r="A11" s="1" t="s">
        <v>28</v>
      </c>
      <c r="B11" s="1">
        <v>2.7</v>
      </c>
    </row>
    <row r="12" spans="1:2" x14ac:dyDescent="0.2">
      <c r="A12" s="1" t="s">
        <v>28</v>
      </c>
      <c r="B12" s="1">
        <v>2.6</v>
      </c>
    </row>
    <row r="13" spans="1:2" x14ac:dyDescent="0.2">
      <c r="A13" s="1" t="s">
        <v>28</v>
      </c>
      <c r="B13" s="1">
        <v>2.4000000000000004</v>
      </c>
    </row>
    <row r="14" spans="1:2" x14ac:dyDescent="0.2">
      <c r="A14" s="1" t="s">
        <v>30</v>
      </c>
      <c r="B14" s="1">
        <v>0.4</v>
      </c>
    </row>
    <row r="15" spans="1:2" x14ac:dyDescent="0.2">
      <c r="A15" s="1" t="s">
        <v>30</v>
      </c>
      <c r="B15" s="1">
        <v>0.4</v>
      </c>
    </row>
    <row r="16" spans="1:2" x14ac:dyDescent="0.2">
      <c r="A16" s="1" t="s">
        <v>30</v>
      </c>
      <c r="B16" s="1">
        <v>0.4</v>
      </c>
    </row>
    <row r="17" spans="1:2" x14ac:dyDescent="0.2">
      <c r="A17" s="1" t="s">
        <v>30</v>
      </c>
      <c r="B17" s="1">
        <v>0.4</v>
      </c>
    </row>
    <row r="18" spans="1:2" x14ac:dyDescent="0.2">
      <c r="A18" s="1" t="s">
        <v>33</v>
      </c>
      <c r="B18" s="1">
        <v>0.4</v>
      </c>
    </row>
    <row r="19" spans="1:2" x14ac:dyDescent="0.2">
      <c r="A19" s="1" t="s">
        <v>33</v>
      </c>
      <c r="B19" s="1">
        <v>0.4</v>
      </c>
    </row>
    <row r="20" spans="1:2" x14ac:dyDescent="0.2">
      <c r="A20" s="1" t="s">
        <v>33</v>
      </c>
      <c r="B20" s="1">
        <v>0.4</v>
      </c>
    </row>
    <row r="21" spans="1:2" x14ac:dyDescent="0.2">
      <c r="A21" s="1" t="s">
        <v>33</v>
      </c>
      <c r="B21" s="1">
        <v>0.4</v>
      </c>
    </row>
    <row r="22" spans="1:2" x14ac:dyDescent="0.2">
      <c r="A22" s="1" t="s">
        <v>27</v>
      </c>
      <c r="B22" s="1">
        <v>2.3000000000000003</v>
      </c>
    </row>
    <row r="23" spans="1:2" x14ac:dyDescent="0.2">
      <c r="A23" s="1" t="s">
        <v>27</v>
      </c>
      <c r="B23" s="1">
        <v>2.4000000000000004</v>
      </c>
    </row>
    <row r="24" spans="1:2" x14ac:dyDescent="0.2">
      <c r="A24" s="1" t="s">
        <v>27</v>
      </c>
      <c r="B24" s="1">
        <v>2.6</v>
      </c>
    </row>
    <row r="25" spans="1:2" x14ac:dyDescent="0.2">
      <c r="A25" s="1" t="s">
        <v>27</v>
      </c>
      <c r="B25" s="1">
        <v>2.5</v>
      </c>
    </row>
    <row r="26" spans="1:2" x14ac:dyDescent="0.2">
      <c r="A26" s="1" t="s">
        <v>3</v>
      </c>
      <c r="B26" s="1">
        <v>2.8000000000000003</v>
      </c>
    </row>
    <row r="27" spans="1:2" x14ac:dyDescent="0.2">
      <c r="A27" s="1" t="s">
        <v>3</v>
      </c>
      <c r="B27" s="1">
        <v>2.6</v>
      </c>
    </row>
    <row r="28" spans="1:2" x14ac:dyDescent="0.2">
      <c r="A28" s="1" t="s">
        <v>3</v>
      </c>
      <c r="B28" s="1">
        <v>2.7</v>
      </c>
    </row>
    <row r="29" spans="1:2" x14ac:dyDescent="0.2">
      <c r="A29" s="1" t="s">
        <v>3</v>
      </c>
      <c r="B29" s="1">
        <v>2.8000000000000003</v>
      </c>
    </row>
    <row r="30" spans="1:2" x14ac:dyDescent="0.2">
      <c r="A30" s="1" t="s">
        <v>3</v>
      </c>
      <c r="B30" s="1">
        <v>2.8000000000000003</v>
      </c>
    </row>
    <row r="31" spans="1:2" x14ac:dyDescent="0.2">
      <c r="A31" s="1" t="s">
        <v>3</v>
      </c>
      <c r="B31" s="1">
        <v>2.9000000000000004</v>
      </c>
    </row>
    <row r="32" spans="1:2" x14ac:dyDescent="0.2">
      <c r="A32" s="1" t="s">
        <v>3</v>
      </c>
      <c r="B32" s="1">
        <v>3</v>
      </c>
    </row>
    <row r="33" spans="1:2" x14ac:dyDescent="0.2">
      <c r="A33" s="1" t="s">
        <v>3</v>
      </c>
      <c r="B33" s="1">
        <v>2.9000000000000004</v>
      </c>
    </row>
    <row r="34" spans="1:2" x14ac:dyDescent="0.2">
      <c r="A34" s="1" t="s">
        <v>26</v>
      </c>
      <c r="B34" s="1">
        <v>2.7</v>
      </c>
    </row>
    <row r="35" spans="1:2" x14ac:dyDescent="0.2">
      <c r="A35" s="1" t="s">
        <v>26</v>
      </c>
      <c r="B35" s="1">
        <v>2.7</v>
      </c>
    </row>
    <row r="36" spans="1:2" x14ac:dyDescent="0.2">
      <c r="A36" s="1" t="s">
        <v>26</v>
      </c>
      <c r="B36" s="1">
        <v>2.8000000000000003</v>
      </c>
    </row>
    <row r="37" spans="1:2" x14ac:dyDescent="0.2">
      <c r="A37" s="1" t="s">
        <v>26</v>
      </c>
      <c r="B37" s="1">
        <v>2.6</v>
      </c>
    </row>
  </sheetData>
  <sortState xmlns:xlrd2="http://schemas.microsoft.com/office/spreadsheetml/2017/richdata2" ref="A2:B37">
    <sortCondition ref="A2:A37"/>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Serratia Multistrain Analysis</vt:lpstr>
      <vt:lpstr>Actino</vt:lpstr>
      <vt:lpstr>Conidi_rhiy_448</vt:lpstr>
      <vt:lpstr>Basidi</vt:lpstr>
      <vt:lpstr>Mucor</vt:lpstr>
      <vt:lpstr>Alt</vt:lpstr>
      <vt:lpstr>Rhizo</vt:lpstr>
      <vt:lpstr>Ncrassa_donut</vt:lpstr>
      <vt:lpstr>Abundant_VOC_RS_24</vt:lpstr>
      <vt:lpstr>Serratia_VOC_RS_24</vt:lpstr>
      <vt:lpstr>Volatile Ratios</vt:lpstr>
      <vt:lpstr>GC_Data</vt:lpstr>
      <vt:lpstr>RSI_Over85</vt:lpstr>
      <vt:lpstr>RSI_Over85_nounique</vt:lpstr>
      <vt:lpstr>MetaboAnalyst_input</vt:lpstr>
      <vt:lpstr>ANOVA</vt:lpstr>
      <vt:lpstr>refs</vt:lpstr>
      <vt:lpstr>Strawberry</vt:lpstr>
      <vt:lpstr>RSI_Over85!Extract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Derreck Carter-House</cp:lastModifiedBy>
  <dcterms:created xsi:type="dcterms:W3CDTF">2018-04-10T22:39:17Z</dcterms:created>
  <dcterms:modified xsi:type="dcterms:W3CDTF">2019-10-01T20:20:43Z</dcterms:modified>
</cp:coreProperties>
</file>