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6380" yWindow="0" windowWidth="25600" windowHeight="15960" tabRatio="564" firstSheet="10" activeTab="11"/>
  </bookViews>
  <sheets>
    <sheet name="Station_Time_Calculations" sheetId="1" r:id="rId1"/>
    <sheet name="Attempt_2" sheetId="2" r:id="rId2"/>
    <sheet name="Times_to_Stations" sheetId="3" r:id="rId3"/>
    <sheet name="Times_Transpose" sheetId="4" r:id="rId4"/>
    <sheet name="Shared_Lines_Calc" sheetId="5" r:id="rId5"/>
    <sheet name="Shared_Lines" sheetId="6" r:id="rId6"/>
    <sheet name="Shared_Lines_Offset" sheetId="7" r:id="rId7"/>
    <sheet name="shared_test_sat_morn_orig" sheetId="8" r:id="rId8"/>
    <sheet name="shared_test_sat_eve_orig" sheetId="11" r:id="rId9"/>
    <sheet name="shared_test_sat_eve_abs1" sheetId="10" r:id="rId10"/>
    <sheet name="shared_test_sat_morn_abs1" sheetId="9" r:id="rId11"/>
    <sheet name="shared_test_sat_morn_abs2" sheetId="12" r:id="rId12"/>
    <sheet name="shared_test_sat_eve_abs2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3" l="1"/>
  <c r="N28" i="13"/>
  <c r="N42" i="13"/>
  <c r="M14" i="13"/>
  <c r="M28" i="13"/>
  <c r="M42" i="13"/>
  <c r="L14" i="13"/>
  <c r="L28" i="13"/>
  <c r="L42" i="13"/>
  <c r="K14" i="13"/>
  <c r="K28" i="13"/>
  <c r="K42" i="13"/>
  <c r="J14" i="13"/>
  <c r="J28" i="13"/>
  <c r="J42" i="13"/>
  <c r="I14" i="13"/>
  <c r="I28" i="13"/>
  <c r="I42" i="13"/>
  <c r="H14" i="13"/>
  <c r="H28" i="13"/>
  <c r="H42" i="13"/>
  <c r="G14" i="13"/>
  <c r="G28" i="13"/>
  <c r="G42" i="13"/>
  <c r="F14" i="13"/>
  <c r="F28" i="13"/>
  <c r="F42" i="13"/>
  <c r="E14" i="13"/>
  <c r="E28" i="13"/>
  <c r="E42" i="13"/>
  <c r="D14" i="13"/>
  <c r="D28" i="13"/>
  <c r="D42" i="13"/>
  <c r="C14" i="13"/>
  <c r="C28" i="13"/>
  <c r="C42" i="13"/>
  <c r="N13" i="13"/>
  <c r="N27" i="13"/>
  <c r="N41" i="13"/>
  <c r="M13" i="13"/>
  <c r="M27" i="13"/>
  <c r="M41" i="13"/>
  <c r="L13" i="13"/>
  <c r="L27" i="13"/>
  <c r="L41" i="13"/>
  <c r="K13" i="13"/>
  <c r="K27" i="13"/>
  <c r="K41" i="13"/>
  <c r="J13" i="13"/>
  <c r="J27" i="13"/>
  <c r="J41" i="13"/>
  <c r="I13" i="13"/>
  <c r="I27" i="13"/>
  <c r="I41" i="13"/>
  <c r="H13" i="13"/>
  <c r="H27" i="13"/>
  <c r="H41" i="13"/>
  <c r="G13" i="13"/>
  <c r="G27" i="13"/>
  <c r="G41" i="13"/>
  <c r="F13" i="13"/>
  <c r="F27" i="13"/>
  <c r="F41" i="13"/>
  <c r="E13" i="13"/>
  <c r="E27" i="13"/>
  <c r="E41" i="13"/>
  <c r="D13" i="13"/>
  <c r="D27" i="13"/>
  <c r="D41" i="13"/>
  <c r="C13" i="13"/>
  <c r="C27" i="13"/>
  <c r="C41" i="13"/>
  <c r="N12" i="13"/>
  <c r="N26" i="13"/>
  <c r="N40" i="13"/>
  <c r="M12" i="13"/>
  <c r="M26" i="13"/>
  <c r="M40" i="13"/>
  <c r="L12" i="13"/>
  <c r="L26" i="13"/>
  <c r="L40" i="13"/>
  <c r="K12" i="13"/>
  <c r="K26" i="13"/>
  <c r="K40" i="13"/>
  <c r="J12" i="13"/>
  <c r="J26" i="13"/>
  <c r="J40" i="13"/>
  <c r="I12" i="13"/>
  <c r="I26" i="13"/>
  <c r="I40" i="13"/>
  <c r="H12" i="13"/>
  <c r="H26" i="13"/>
  <c r="H40" i="13"/>
  <c r="G12" i="13"/>
  <c r="G26" i="13"/>
  <c r="G40" i="13"/>
  <c r="F12" i="13"/>
  <c r="F26" i="13"/>
  <c r="F40" i="13"/>
  <c r="E12" i="13"/>
  <c r="E26" i="13"/>
  <c r="E40" i="13"/>
  <c r="D12" i="13"/>
  <c r="D26" i="13"/>
  <c r="D40" i="13"/>
  <c r="C12" i="13"/>
  <c r="C26" i="13"/>
  <c r="C40" i="13"/>
  <c r="N11" i="13"/>
  <c r="N25" i="13"/>
  <c r="N39" i="13"/>
  <c r="M11" i="13"/>
  <c r="M25" i="13"/>
  <c r="M39" i="13"/>
  <c r="L11" i="13"/>
  <c r="L25" i="13"/>
  <c r="L39" i="13"/>
  <c r="K11" i="13"/>
  <c r="K25" i="13"/>
  <c r="K39" i="13"/>
  <c r="J11" i="13"/>
  <c r="J25" i="13"/>
  <c r="J39" i="13"/>
  <c r="I11" i="13"/>
  <c r="I25" i="13"/>
  <c r="I39" i="13"/>
  <c r="H11" i="13"/>
  <c r="H25" i="13"/>
  <c r="H39" i="13"/>
  <c r="G11" i="13"/>
  <c r="G25" i="13"/>
  <c r="G39" i="13"/>
  <c r="F11" i="13"/>
  <c r="F25" i="13"/>
  <c r="F39" i="13"/>
  <c r="E11" i="13"/>
  <c r="E25" i="13"/>
  <c r="E39" i="13"/>
  <c r="D11" i="13"/>
  <c r="D25" i="13"/>
  <c r="D39" i="13"/>
  <c r="C11" i="13"/>
  <c r="C25" i="13"/>
  <c r="C39" i="13"/>
  <c r="N10" i="13"/>
  <c r="N24" i="13"/>
  <c r="N38" i="13"/>
  <c r="M10" i="13"/>
  <c r="M24" i="13"/>
  <c r="M38" i="13"/>
  <c r="L10" i="13"/>
  <c r="L24" i="13"/>
  <c r="L38" i="13"/>
  <c r="K10" i="13"/>
  <c r="K24" i="13"/>
  <c r="K38" i="13"/>
  <c r="J10" i="13"/>
  <c r="J24" i="13"/>
  <c r="J38" i="13"/>
  <c r="I10" i="13"/>
  <c r="I24" i="13"/>
  <c r="I38" i="13"/>
  <c r="H10" i="13"/>
  <c r="H24" i="13"/>
  <c r="H38" i="13"/>
  <c r="G10" i="13"/>
  <c r="G24" i="13"/>
  <c r="G38" i="13"/>
  <c r="F10" i="13"/>
  <c r="F24" i="13"/>
  <c r="F38" i="13"/>
  <c r="E10" i="13"/>
  <c r="E24" i="13"/>
  <c r="E38" i="13"/>
  <c r="D10" i="13"/>
  <c r="D24" i="13"/>
  <c r="D38" i="13"/>
  <c r="C10" i="13"/>
  <c r="C24" i="13"/>
  <c r="C38" i="13"/>
  <c r="N9" i="13"/>
  <c r="N23" i="13"/>
  <c r="N37" i="13"/>
  <c r="M9" i="13"/>
  <c r="M23" i="13"/>
  <c r="M37" i="13"/>
  <c r="L9" i="13"/>
  <c r="L23" i="13"/>
  <c r="L37" i="13"/>
  <c r="K9" i="13"/>
  <c r="K23" i="13"/>
  <c r="K37" i="13"/>
  <c r="J9" i="13"/>
  <c r="J23" i="13"/>
  <c r="J37" i="13"/>
  <c r="I9" i="13"/>
  <c r="I23" i="13"/>
  <c r="I37" i="13"/>
  <c r="H9" i="13"/>
  <c r="H23" i="13"/>
  <c r="H37" i="13"/>
  <c r="G9" i="13"/>
  <c r="G23" i="13"/>
  <c r="G37" i="13"/>
  <c r="F9" i="13"/>
  <c r="F23" i="13"/>
  <c r="F37" i="13"/>
  <c r="E9" i="13"/>
  <c r="E23" i="13"/>
  <c r="E37" i="13"/>
  <c r="D9" i="13"/>
  <c r="D23" i="13"/>
  <c r="D37" i="13"/>
  <c r="C9" i="13"/>
  <c r="C23" i="13"/>
  <c r="C37" i="13"/>
  <c r="N8" i="13"/>
  <c r="N22" i="13"/>
  <c r="N36" i="13"/>
  <c r="M8" i="13"/>
  <c r="M22" i="13"/>
  <c r="M36" i="13"/>
  <c r="L8" i="13"/>
  <c r="L22" i="13"/>
  <c r="L36" i="13"/>
  <c r="K8" i="13"/>
  <c r="K22" i="13"/>
  <c r="K36" i="13"/>
  <c r="J8" i="13"/>
  <c r="J22" i="13"/>
  <c r="J36" i="13"/>
  <c r="I8" i="13"/>
  <c r="I22" i="13"/>
  <c r="I36" i="13"/>
  <c r="H8" i="13"/>
  <c r="H22" i="13"/>
  <c r="H36" i="13"/>
  <c r="G8" i="13"/>
  <c r="G22" i="13"/>
  <c r="G36" i="13"/>
  <c r="F8" i="13"/>
  <c r="F22" i="13"/>
  <c r="F36" i="13"/>
  <c r="E8" i="13"/>
  <c r="E22" i="13"/>
  <c r="E36" i="13"/>
  <c r="D8" i="13"/>
  <c r="D22" i="13"/>
  <c r="D36" i="13"/>
  <c r="C8" i="13"/>
  <c r="C22" i="13"/>
  <c r="C36" i="13"/>
  <c r="N7" i="13"/>
  <c r="N21" i="13"/>
  <c r="N35" i="13"/>
  <c r="M7" i="13"/>
  <c r="M21" i="13"/>
  <c r="M35" i="13"/>
  <c r="L7" i="13"/>
  <c r="L21" i="13"/>
  <c r="L35" i="13"/>
  <c r="K7" i="13"/>
  <c r="K21" i="13"/>
  <c r="K35" i="13"/>
  <c r="J7" i="13"/>
  <c r="J21" i="13"/>
  <c r="J35" i="13"/>
  <c r="I7" i="13"/>
  <c r="I21" i="13"/>
  <c r="I35" i="13"/>
  <c r="H7" i="13"/>
  <c r="H21" i="13"/>
  <c r="H35" i="13"/>
  <c r="G7" i="13"/>
  <c r="G21" i="13"/>
  <c r="G35" i="13"/>
  <c r="F7" i="13"/>
  <c r="F21" i="13"/>
  <c r="F35" i="13"/>
  <c r="E7" i="13"/>
  <c r="E21" i="13"/>
  <c r="E35" i="13"/>
  <c r="D7" i="13"/>
  <c r="D21" i="13"/>
  <c r="D35" i="13"/>
  <c r="C7" i="13"/>
  <c r="C21" i="13"/>
  <c r="C35" i="13"/>
  <c r="N6" i="13"/>
  <c r="N20" i="13"/>
  <c r="N34" i="13"/>
  <c r="M6" i="13"/>
  <c r="M20" i="13"/>
  <c r="M34" i="13"/>
  <c r="L6" i="13"/>
  <c r="L20" i="13"/>
  <c r="L34" i="13"/>
  <c r="K6" i="13"/>
  <c r="K20" i="13"/>
  <c r="K34" i="13"/>
  <c r="J6" i="13"/>
  <c r="J20" i="13"/>
  <c r="J34" i="13"/>
  <c r="I6" i="13"/>
  <c r="I20" i="13"/>
  <c r="I34" i="13"/>
  <c r="H6" i="13"/>
  <c r="H20" i="13"/>
  <c r="H34" i="13"/>
  <c r="G6" i="13"/>
  <c r="G20" i="13"/>
  <c r="G34" i="13"/>
  <c r="F6" i="13"/>
  <c r="F20" i="13"/>
  <c r="F34" i="13"/>
  <c r="E6" i="13"/>
  <c r="E20" i="13"/>
  <c r="E34" i="13"/>
  <c r="D6" i="13"/>
  <c r="D20" i="13"/>
  <c r="D34" i="13"/>
  <c r="C6" i="13"/>
  <c r="C20" i="13"/>
  <c r="C34" i="13"/>
  <c r="N5" i="13"/>
  <c r="N19" i="13"/>
  <c r="N33" i="13"/>
  <c r="M5" i="13"/>
  <c r="M19" i="13"/>
  <c r="M33" i="13"/>
  <c r="L5" i="13"/>
  <c r="L19" i="13"/>
  <c r="L33" i="13"/>
  <c r="K5" i="13"/>
  <c r="K19" i="13"/>
  <c r="K33" i="13"/>
  <c r="J5" i="13"/>
  <c r="J19" i="13"/>
  <c r="J33" i="13"/>
  <c r="I5" i="13"/>
  <c r="I19" i="13"/>
  <c r="I33" i="13"/>
  <c r="H5" i="13"/>
  <c r="H19" i="13"/>
  <c r="H33" i="13"/>
  <c r="G5" i="13"/>
  <c r="G19" i="13"/>
  <c r="G33" i="13"/>
  <c r="F5" i="13"/>
  <c r="F19" i="13"/>
  <c r="F33" i="13"/>
  <c r="E5" i="13"/>
  <c r="E19" i="13"/>
  <c r="E33" i="13"/>
  <c r="D5" i="13"/>
  <c r="D19" i="13"/>
  <c r="D33" i="13"/>
  <c r="C5" i="13"/>
  <c r="C19" i="13"/>
  <c r="C33" i="13"/>
  <c r="N4" i="13"/>
  <c r="N18" i="13"/>
  <c r="N32" i="13"/>
  <c r="M4" i="13"/>
  <c r="M18" i="13"/>
  <c r="M32" i="13"/>
  <c r="L4" i="13"/>
  <c r="L18" i="13"/>
  <c r="L32" i="13"/>
  <c r="K4" i="13"/>
  <c r="K18" i="13"/>
  <c r="K32" i="13"/>
  <c r="J4" i="13"/>
  <c r="J18" i="13"/>
  <c r="J32" i="13"/>
  <c r="I4" i="13"/>
  <c r="I18" i="13"/>
  <c r="I32" i="13"/>
  <c r="H4" i="13"/>
  <c r="H18" i="13"/>
  <c r="H32" i="13"/>
  <c r="G4" i="13"/>
  <c r="G18" i="13"/>
  <c r="G32" i="13"/>
  <c r="F4" i="13"/>
  <c r="F18" i="13"/>
  <c r="F32" i="13"/>
  <c r="E4" i="13"/>
  <c r="E18" i="13"/>
  <c r="E32" i="13"/>
  <c r="D4" i="13"/>
  <c r="D18" i="13"/>
  <c r="D32" i="13"/>
  <c r="C4" i="13"/>
  <c r="C18" i="13"/>
  <c r="C32" i="13"/>
  <c r="N3" i="13"/>
  <c r="N17" i="13"/>
  <c r="N31" i="13"/>
  <c r="M3" i="13"/>
  <c r="M17" i="13"/>
  <c r="M31" i="13"/>
  <c r="L3" i="13"/>
  <c r="L17" i="13"/>
  <c r="L31" i="13"/>
  <c r="K3" i="13"/>
  <c r="K17" i="13"/>
  <c r="K31" i="13"/>
  <c r="J3" i="13"/>
  <c r="J17" i="13"/>
  <c r="J31" i="13"/>
  <c r="I3" i="13"/>
  <c r="I17" i="13"/>
  <c r="I31" i="13"/>
  <c r="H3" i="13"/>
  <c r="H17" i="13"/>
  <c r="H31" i="13"/>
  <c r="G3" i="13"/>
  <c r="G17" i="13"/>
  <c r="G31" i="13"/>
  <c r="F3" i="13"/>
  <c r="F17" i="13"/>
  <c r="F31" i="13"/>
  <c r="E3" i="13"/>
  <c r="E17" i="13"/>
  <c r="E31" i="13"/>
  <c r="D3" i="13"/>
  <c r="D17" i="13"/>
  <c r="D31" i="13"/>
  <c r="C3" i="13"/>
  <c r="C17" i="13"/>
  <c r="C31" i="13"/>
  <c r="C3" i="12"/>
  <c r="D3" i="12"/>
  <c r="E3" i="12"/>
  <c r="F3" i="12"/>
  <c r="G3" i="12"/>
  <c r="H3" i="12"/>
  <c r="I3" i="12"/>
  <c r="J3" i="12"/>
  <c r="K3" i="12"/>
  <c r="L3" i="12"/>
  <c r="M3" i="12"/>
  <c r="N3" i="12"/>
  <c r="C4" i="12"/>
  <c r="D4" i="12"/>
  <c r="E4" i="12"/>
  <c r="F4" i="12"/>
  <c r="G4" i="12"/>
  <c r="H4" i="12"/>
  <c r="I4" i="12"/>
  <c r="J4" i="12"/>
  <c r="K4" i="12"/>
  <c r="L4" i="12"/>
  <c r="M4" i="12"/>
  <c r="N4" i="12"/>
  <c r="C5" i="12"/>
  <c r="D5" i="12"/>
  <c r="E5" i="12"/>
  <c r="F5" i="12"/>
  <c r="G5" i="12"/>
  <c r="H5" i="12"/>
  <c r="I5" i="12"/>
  <c r="J5" i="12"/>
  <c r="K5" i="12"/>
  <c r="L5" i="12"/>
  <c r="M5" i="12"/>
  <c r="N5" i="12"/>
  <c r="C6" i="12"/>
  <c r="D6" i="12"/>
  <c r="E6" i="12"/>
  <c r="F6" i="12"/>
  <c r="G6" i="12"/>
  <c r="H6" i="12"/>
  <c r="I6" i="12"/>
  <c r="J6" i="12"/>
  <c r="K6" i="12"/>
  <c r="L6" i="12"/>
  <c r="M6" i="12"/>
  <c r="N6" i="12"/>
  <c r="C7" i="12"/>
  <c r="D7" i="12"/>
  <c r="E7" i="12"/>
  <c r="F7" i="12"/>
  <c r="G7" i="12"/>
  <c r="H7" i="12"/>
  <c r="I7" i="12"/>
  <c r="J7" i="12"/>
  <c r="K7" i="12"/>
  <c r="L7" i="12"/>
  <c r="M7" i="12"/>
  <c r="N7" i="12"/>
  <c r="C8" i="12"/>
  <c r="D8" i="12"/>
  <c r="E8" i="12"/>
  <c r="F8" i="12"/>
  <c r="G8" i="12"/>
  <c r="H8" i="12"/>
  <c r="I8" i="12"/>
  <c r="J8" i="12"/>
  <c r="K8" i="12"/>
  <c r="L8" i="12"/>
  <c r="M8" i="12"/>
  <c r="N8" i="12"/>
  <c r="C9" i="12"/>
  <c r="D9" i="12"/>
  <c r="E9" i="12"/>
  <c r="F9" i="12"/>
  <c r="G9" i="12"/>
  <c r="H9" i="12"/>
  <c r="I9" i="12"/>
  <c r="J9" i="12"/>
  <c r="K9" i="12"/>
  <c r="L9" i="12"/>
  <c r="M9" i="12"/>
  <c r="N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N14" i="12"/>
  <c r="N28" i="12"/>
  <c r="N42" i="12"/>
  <c r="M14" i="12"/>
  <c r="M28" i="12"/>
  <c r="M42" i="12"/>
  <c r="L14" i="12"/>
  <c r="L28" i="12"/>
  <c r="L42" i="12"/>
  <c r="K14" i="12"/>
  <c r="K28" i="12"/>
  <c r="K42" i="12"/>
  <c r="J14" i="12"/>
  <c r="J28" i="12"/>
  <c r="J42" i="12"/>
  <c r="I14" i="12"/>
  <c r="I28" i="12"/>
  <c r="I42" i="12"/>
  <c r="H14" i="12"/>
  <c r="H28" i="12"/>
  <c r="H42" i="12"/>
  <c r="G14" i="12"/>
  <c r="G28" i="12"/>
  <c r="G42" i="12"/>
  <c r="F14" i="12"/>
  <c r="F28" i="12"/>
  <c r="F42" i="12"/>
  <c r="E14" i="12"/>
  <c r="E28" i="12"/>
  <c r="E42" i="12"/>
  <c r="D14" i="12"/>
  <c r="D28" i="12"/>
  <c r="D42" i="12"/>
  <c r="C14" i="12"/>
  <c r="C28" i="12"/>
  <c r="C42" i="12"/>
  <c r="N27" i="12"/>
  <c r="N41" i="12"/>
  <c r="M27" i="12"/>
  <c r="M41" i="12"/>
  <c r="L27" i="12"/>
  <c r="L41" i="12"/>
  <c r="K27" i="12"/>
  <c r="K41" i="12"/>
  <c r="J27" i="12"/>
  <c r="J41" i="12"/>
  <c r="I27" i="12"/>
  <c r="I41" i="12"/>
  <c r="H27" i="12"/>
  <c r="H41" i="12"/>
  <c r="G27" i="12"/>
  <c r="G41" i="12"/>
  <c r="F27" i="12"/>
  <c r="F41" i="12"/>
  <c r="E27" i="12"/>
  <c r="E41" i="12"/>
  <c r="D27" i="12"/>
  <c r="D41" i="12"/>
  <c r="C27" i="12"/>
  <c r="C41" i="12"/>
  <c r="N26" i="12"/>
  <c r="N40" i="12"/>
  <c r="M26" i="12"/>
  <c r="M40" i="12"/>
  <c r="L26" i="12"/>
  <c r="L40" i="12"/>
  <c r="K26" i="12"/>
  <c r="K40" i="12"/>
  <c r="J26" i="12"/>
  <c r="J40" i="12"/>
  <c r="I26" i="12"/>
  <c r="I40" i="12"/>
  <c r="H26" i="12"/>
  <c r="H40" i="12"/>
  <c r="G26" i="12"/>
  <c r="G40" i="12"/>
  <c r="F26" i="12"/>
  <c r="F40" i="12"/>
  <c r="E26" i="12"/>
  <c r="E40" i="12"/>
  <c r="D26" i="12"/>
  <c r="D40" i="12"/>
  <c r="C26" i="12"/>
  <c r="C40" i="12"/>
  <c r="N25" i="12"/>
  <c r="N39" i="12"/>
  <c r="M25" i="12"/>
  <c r="M39" i="12"/>
  <c r="L25" i="12"/>
  <c r="L39" i="12"/>
  <c r="K25" i="12"/>
  <c r="K39" i="12"/>
  <c r="J25" i="12"/>
  <c r="J39" i="12"/>
  <c r="I25" i="12"/>
  <c r="I39" i="12"/>
  <c r="H25" i="12"/>
  <c r="H39" i="12"/>
  <c r="G25" i="12"/>
  <c r="G39" i="12"/>
  <c r="F25" i="12"/>
  <c r="F39" i="12"/>
  <c r="E25" i="12"/>
  <c r="E39" i="12"/>
  <c r="D25" i="12"/>
  <c r="D39" i="12"/>
  <c r="C25" i="12"/>
  <c r="C39" i="12"/>
  <c r="N24" i="12"/>
  <c r="N38" i="12"/>
  <c r="M24" i="12"/>
  <c r="M38" i="12"/>
  <c r="L24" i="12"/>
  <c r="L38" i="12"/>
  <c r="K24" i="12"/>
  <c r="K38" i="12"/>
  <c r="J24" i="12"/>
  <c r="J38" i="12"/>
  <c r="I24" i="12"/>
  <c r="I38" i="12"/>
  <c r="H24" i="12"/>
  <c r="H38" i="12"/>
  <c r="G24" i="12"/>
  <c r="G38" i="12"/>
  <c r="F24" i="12"/>
  <c r="F38" i="12"/>
  <c r="E24" i="12"/>
  <c r="E38" i="12"/>
  <c r="D24" i="12"/>
  <c r="D38" i="12"/>
  <c r="C24" i="12"/>
  <c r="C38" i="12"/>
  <c r="N23" i="12"/>
  <c r="N37" i="12"/>
  <c r="M23" i="12"/>
  <c r="M37" i="12"/>
  <c r="L23" i="12"/>
  <c r="L37" i="12"/>
  <c r="K23" i="12"/>
  <c r="K37" i="12"/>
  <c r="J23" i="12"/>
  <c r="J37" i="12"/>
  <c r="I23" i="12"/>
  <c r="I37" i="12"/>
  <c r="H23" i="12"/>
  <c r="H37" i="12"/>
  <c r="G23" i="12"/>
  <c r="G37" i="12"/>
  <c r="F23" i="12"/>
  <c r="F37" i="12"/>
  <c r="E23" i="12"/>
  <c r="E37" i="12"/>
  <c r="D23" i="12"/>
  <c r="D37" i="12"/>
  <c r="C23" i="12"/>
  <c r="C37" i="12"/>
  <c r="N22" i="12"/>
  <c r="N36" i="12"/>
  <c r="M22" i="12"/>
  <c r="M36" i="12"/>
  <c r="L22" i="12"/>
  <c r="L36" i="12"/>
  <c r="K22" i="12"/>
  <c r="K36" i="12"/>
  <c r="J22" i="12"/>
  <c r="J36" i="12"/>
  <c r="I22" i="12"/>
  <c r="I36" i="12"/>
  <c r="H22" i="12"/>
  <c r="H36" i="12"/>
  <c r="G22" i="12"/>
  <c r="G36" i="12"/>
  <c r="F22" i="12"/>
  <c r="F36" i="12"/>
  <c r="E22" i="12"/>
  <c r="E36" i="12"/>
  <c r="D22" i="12"/>
  <c r="D36" i="12"/>
  <c r="C22" i="12"/>
  <c r="C36" i="12"/>
  <c r="N21" i="12"/>
  <c r="N35" i="12"/>
  <c r="M21" i="12"/>
  <c r="M35" i="12"/>
  <c r="L21" i="12"/>
  <c r="L35" i="12"/>
  <c r="K21" i="12"/>
  <c r="K35" i="12"/>
  <c r="J21" i="12"/>
  <c r="J35" i="12"/>
  <c r="I21" i="12"/>
  <c r="I35" i="12"/>
  <c r="H21" i="12"/>
  <c r="H35" i="12"/>
  <c r="G21" i="12"/>
  <c r="G35" i="12"/>
  <c r="F21" i="12"/>
  <c r="F35" i="12"/>
  <c r="E21" i="12"/>
  <c r="E35" i="12"/>
  <c r="D21" i="12"/>
  <c r="D35" i="12"/>
  <c r="C21" i="12"/>
  <c r="C35" i="12"/>
  <c r="N20" i="12"/>
  <c r="N34" i="12"/>
  <c r="M20" i="12"/>
  <c r="M34" i="12"/>
  <c r="L20" i="12"/>
  <c r="L34" i="12"/>
  <c r="K20" i="12"/>
  <c r="K34" i="12"/>
  <c r="J20" i="12"/>
  <c r="J34" i="12"/>
  <c r="I20" i="12"/>
  <c r="I34" i="12"/>
  <c r="H20" i="12"/>
  <c r="H34" i="12"/>
  <c r="G20" i="12"/>
  <c r="G34" i="12"/>
  <c r="F20" i="12"/>
  <c r="F34" i="12"/>
  <c r="E20" i="12"/>
  <c r="E34" i="12"/>
  <c r="D20" i="12"/>
  <c r="D34" i="12"/>
  <c r="C20" i="12"/>
  <c r="C34" i="12"/>
  <c r="N19" i="12"/>
  <c r="N33" i="12"/>
  <c r="M19" i="12"/>
  <c r="M33" i="12"/>
  <c r="L19" i="12"/>
  <c r="L33" i="12"/>
  <c r="K19" i="12"/>
  <c r="K33" i="12"/>
  <c r="J19" i="12"/>
  <c r="J33" i="12"/>
  <c r="I19" i="12"/>
  <c r="I33" i="12"/>
  <c r="H19" i="12"/>
  <c r="H33" i="12"/>
  <c r="G19" i="12"/>
  <c r="G33" i="12"/>
  <c r="F19" i="12"/>
  <c r="F33" i="12"/>
  <c r="E19" i="12"/>
  <c r="E33" i="12"/>
  <c r="D19" i="12"/>
  <c r="D33" i="12"/>
  <c r="C19" i="12"/>
  <c r="C33" i="12"/>
  <c r="N18" i="12"/>
  <c r="N32" i="12"/>
  <c r="M18" i="12"/>
  <c r="M32" i="12"/>
  <c r="L18" i="12"/>
  <c r="L32" i="12"/>
  <c r="K18" i="12"/>
  <c r="K32" i="12"/>
  <c r="J18" i="12"/>
  <c r="J32" i="12"/>
  <c r="I18" i="12"/>
  <c r="I32" i="12"/>
  <c r="H18" i="12"/>
  <c r="H32" i="12"/>
  <c r="G18" i="12"/>
  <c r="G32" i="12"/>
  <c r="F18" i="12"/>
  <c r="F32" i="12"/>
  <c r="E18" i="12"/>
  <c r="E32" i="12"/>
  <c r="D18" i="12"/>
  <c r="D32" i="12"/>
  <c r="C18" i="12"/>
  <c r="C32" i="12"/>
  <c r="N17" i="12"/>
  <c r="N31" i="12"/>
  <c r="M17" i="12"/>
  <c r="M31" i="12"/>
  <c r="L17" i="12"/>
  <c r="L31" i="12"/>
  <c r="K17" i="12"/>
  <c r="K31" i="12"/>
  <c r="J17" i="12"/>
  <c r="J31" i="12"/>
  <c r="I17" i="12"/>
  <c r="I31" i="12"/>
  <c r="H17" i="12"/>
  <c r="H31" i="12"/>
  <c r="G17" i="12"/>
  <c r="G31" i="12"/>
  <c r="F17" i="12"/>
  <c r="F31" i="12"/>
  <c r="E17" i="12"/>
  <c r="E31" i="12"/>
  <c r="D17" i="12"/>
  <c r="D31" i="12"/>
  <c r="C17" i="12"/>
  <c r="C31" i="12"/>
  <c r="C3" i="11"/>
  <c r="C4" i="11"/>
  <c r="C5" i="11"/>
  <c r="C6" i="11"/>
  <c r="C7" i="11"/>
  <c r="C8" i="11"/>
  <c r="C9" i="11"/>
  <c r="C10" i="11"/>
  <c r="C11" i="11"/>
  <c r="C12" i="11"/>
  <c r="C13" i="11"/>
  <c r="N14" i="11"/>
  <c r="N28" i="11"/>
  <c r="N42" i="11"/>
  <c r="M14" i="11"/>
  <c r="M28" i="11"/>
  <c r="M42" i="11"/>
  <c r="L14" i="11"/>
  <c r="L28" i="11"/>
  <c r="L42" i="11"/>
  <c r="K14" i="11"/>
  <c r="K28" i="11"/>
  <c r="K42" i="11"/>
  <c r="J14" i="11"/>
  <c r="J28" i="11"/>
  <c r="J42" i="11"/>
  <c r="I14" i="11"/>
  <c r="I28" i="11"/>
  <c r="I42" i="11"/>
  <c r="H14" i="11"/>
  <c r="H28" i="11"/>
  <c r="H42" i="11"/>
  <c r="G14" i="11"/>
  <c r="G28" i="11"/>
  <c r="G42" i="11"/>
  <c r="F14" i="11"/>
  <c r="F28" i="11"/>
  <c r="F42" i="11"/>
  <c r="E14" i="11"/>
  <c r="E28" i="11"/>
  <c r="E42" i="11"/>
  <c r="D14" i="11"/>
  <c r="D28" i="11"/>
  <c r="D42" i="11"/>
  <c r="C14" i="11"/>
  <c r="C28" i="11"/>
  <c r="C42" i="11"/>
  <c r="N13" i="11"/>
  <c r="N27" i="11"/>
  <c r="N41" i="11"/>
  <c r="M13" i="11"/>
  <c r="M27" i="11"/>
  <c r="M41" i="11"/>
  <c r="L13" i="11"/>
  <c r="L27" i="11"/>
  <c r="L41" i="11"/>
  <c r="K13" i="11"/>
  <c r="K27" i="11"/>
  <c r="K41" i="11"/>
  <c r="J13" i="11"/>
  <c r="J27" i="11"/>
  <c r="J41" i="11"/>
  <c r="I13" i="11"/>
  <c r="I27" i="11"/>
  <c r="I41" i="11"/>
  <c r="H13" i="11"/>
  <c r="H27" i="11"/>
  <c r="H41" i="11"/>
  <c r="G13" i="11"/>
  <c r="G27" i="11"/>
  <c r="G41" i="11"/>
  <c r="F13" i="11"/>
  <c r="F27" i="11"/>
  <c r="F41" i="11"/>
  <c r="E13" i="11"/>
  <c r="E27" i="11"/>
  <c r="E41" i="11"/>
  <c r="D13" i="11"/>
  <c r="D27" i="11"/>
  <c r="D41" i="11"/>
  <c r="C27" i="11"/>
  <c r="C41" i="11"/>
  <c r="N12" i="11"/>
  <c r="N26" i="11"/>
  <c r="N40" i="11"/>
  <c r="M12" i="11"/>
  <c r="M26" i="11"/>
  <c r="M40" i="11"/>
  <c r="L12" i="11"/>
  <c r="L26" i="11"/>
  <c r="L40" i="11"/>
  <c r="K12" i="11"/>
  <c r="K26" i="11"/>
  <c r="K40" i="11"/>
  <c r="J12" i="11"/>
  <c r="J26" i="11"/>
  <c r="J40" i="11"/>
  <c r="I12" i="11"/>
  <c r="I26" i="11"/>
  <c r="I40" i="11"/>
  <c r="H12" i="11"/>
  <c r="H26" i="11"/>
  <c r="H40" i="11"/>
  <c r="G12" i="11"/>
  <c r="G26" i="11"/>
  <c r="G40" i="11"/>
  <c r="F12" i="11"/>
  <c r="F26" i="11"/>
  <c r="F40" i="11"/>
  <c r="E12" i="11"/>
  <c r="E26" i="11"/>
  <c r="E40" i="11"/>
  <c r="D12" i="11"/>
  <c r="D26" i="11"/>
  <c r="D40" i="11"/>
  <c r="C26" i="11"/>
  <c r="C40" i="11"/>
  <c r="N11" i="11"/>
  <c r="N25" i="11"/>
  <c r="N39" i="11"/>
  <c r="M11" i="11"/>
  <c r="M25" i="11"/>
  <c r="M39" i="11"/>
  <c r="L11" i="11"/>
  <c r="L25" i="11"/>
  <c r="L39" i="11"/>
  <c r="K11" i="11"/>
  <c r="K25" i="11"/>
  <c r="K39" i="11"/>
  <c r="J11" i="11"/>
  <c r="J25" i="11"/>
  <c r="J39" i="11"/>
  <c r="I11" i="11"/>
  <c r="I25" i="11"/>
  <c r="I39" i="11"/>
  <c r="H11" i="11"/>
  <c r="H25" i="11"/>
  <c r="H39" i="11"/>
  <c r="G11" i="11"/>
  <c r="G25" i="11"/>
  <c r="G39" i="11"/>
  <c r="F11" i="11"/>
  <c r="F25" i="11"/>
  <c r="F39" i="11"/>
  <c r="E11" i="11"/>
  <c r="E25" i="11"/>
  <c r="E39" i="11"/>
  <c r="D11" i="11"/>
  <c r="D25" i="11"/>
  <c r="D39" i="11"/>
  <c r="C25" i="11"/>
  <c r="C39" i="11"/>
  <c r="N10" i="11"/>
  <c r="N24" i="11"/>
  <c r="N38" i="11"/>
  <c r="M10" i="11"/>
  <c r="M24" i="11"/>
  <c r="M38" i="11"/>
  <c r="L10" i="11"/>
  <c r="L24" i="11"/>
  <c r="L38" i="11"/>
  <c r="K10" i="11"/>
  <c r="K24" i="11"/>
  <c r="K38" i="11"/>
  <c r="J10" i="11"/>
  <c r="J24" i="11"/>
  <c r="J38" i="11"/>
  <c r="I10" i="11"/>
  <c r="I24" i="11"/>
  <c r="I38" i="11"/>
  <c r="H10" i="11"/>
  <c r="H24" i="11"/>
  <c r="H38" i="11"/>
  <c r="G10" i="11"/>
  <c r="G24" i="11"/>
  <c r="G38" i="11"/>
  <c r="F10" i="11"/>
  <c r="F24" i="11"/>
  <c r="F38" i="11"/>
  <c r="E10" i="11"/>
  <c r="E24" i="11"/>
  <c r="E38" i="11"/>
  <c r="D10" i="11"/>
  <c r="D24" i="11"/>
  <c r="D38" i="11"/>
  <c r="C24" i="11"/>
  <c r="C38" i="11"/>
  <c r="N9" i="11"/>
  <c r="N23" i="11"/>
  <c r="N37" i="11"/>
  <c r="M9" i="11"/>
  <c r="M23" i="11"/>
  <c r="M37" i="11"/>
  <c r="L9" i="11"/>
  <c r="L23" i="11"/>
  <c r="L37" i="11"/>
  <c r="K9" i="11"/>
  <c r="K23" i="11"/>
  <c r="K37" i="11"/>
  <c r="J9" i="11"/>
  <c r="J23" i="11"/>
  <c r="J37" i="11"/>
  <c r="I9" i="11"/>
  <c r="I23" i="11"/>
  <c r="I37" i="11"/>
  <c r="H9" i="11"/>
  <c r="H23" i="11"/>
  <c r="H37" i="11"/>
  <c r="G9" i="11"/>
  <c r="G23" i="11"/>
  <c r="G37" i="11"/>
  <c r="F9" i="11"/>
  <c r="F23" i="11"/>
  <c r="F37" i="11"/>
  <c r="E9" i="11"/>
  <c r="E23" i="11"/>
  <c r="E37" i="11"/>
  <c r="D9" i="11"/>
  <c r="D23" i="11"/>
  <c r="D37" i="11"/>
  <c r="C23" i="11"/>
  <c r="C37" i="11"/>
  <c r="N8" i="11"/>
  <c r="N22" i="11"/>
  <c r="N36" i="11"/>
  <c r="M8" i="11"/>
  <c r="M22" i="11"/>
  <c r="M36" i="11"/>
  <c r="L8" i="11"/>
  <c r="L22" i="11"/>
  <c r="L36" i="11"/>
  <c r="K8" i="11"/>
  <c r="K22" i="11"/>
  <c r="K36" i="11"/>
  <c r="J8" i="11"/>
  <c r="J22" i="11"/>
  <c r="J36" i="11"/>
  <c r="I8" i="11"/>
  <c r="I22" i="11"/>
  <c r="I36" i="11"/>
  <c r="H8" i="11"/>
  <c r="H22" i="11"/>
  <c r="H36" i="11"/>
  <c r="G8" i="11"/>
  <c r="G22" i="11"/>
  <c r="G36" i="11"/>
  <c r="F8" i="11"/>
  <c r="F22" i="11"/>
  <c r="F36" i="11"/>
  <c r="E8" i="11"/>
  <c r="E22" i="11"/>
  <c r="E36" i="11"/>
  <c r="D8" i="11"/>
  <c r="D22" i="11"/>
  <c r="D36" i="11"/>
  <c r="C22" i="11"/>
  <c r="C36" i="11"/>
  <c r="N7" i="11"/>
  <c r="N21" i="11"/>
  <c r="N35" i="11"/>
  <c r="M7" i="11"/>
  <c r="M21" i="11"/>
  <c r="M35" i="11"/>
  <c r="L7" i="11"/>
  <c r="L21" i="11"/>
  <c r="L35" i="11"/>
  <c r="K7" i="11"/>
  <c r="K21" i="11"/>
  <c r="K35" i="11"/>
  <c r="J7" i="11"/>
  <c r="J21" i="11"/>
  <c r="J35" i="11"/>
  <c r="I7" i="11"/>
  <c r="I21" i="11"/>
  <c r="I35" i="11"/>
  <c r="H7" i="11"/>
  <c r="H21" i="11"/>
  <c r="H35" i="11"/>
  <c r="G7" i="11"/>
  <c r="G21" i="11"/>
  <c r="G35" i="11"/>
  <c r="F7" i="11"/>
  <c r="F21" i="11"/>
  <c r="F35" i="11"/>
  <c r="E7" i="11"/>
  <c r="E21" i="11"/>
  <c r="E35" i="11"/>
  <c r="D7" i="11"/>
  <c r="D21" i="11"/>
  <c r="D35" i="11"/>
  <c r="C21" i="11"/>
  <c r="C35" i="11"/>
  <c r="N6" i="11"/>
  <c r="N20" i="11"/>
  <c r="N34" i="11"/>
  <c r="M6" i="11"/>
  <c r="M20" i="11"/>
  <c r="M34" i="11"/>
  <c r="L6" i="11"/>
  <c r="L20" i="11"/>
  <c r="L34" i="11"/>
  <c r="K6" i="11"/>
  <c r="K20" i="11"/>
  <c r="K34" i="11"/>
  <c r="J6" i="11"/>
  <c r="J20" i="11"/>
  <c r="J34" i="11"/>
  <c r="I6" i="11"/>
  <c r="I20" i="11"/>
  <c r="I34" i="11"/>
  <c r="H6" i="11"/>
  <c r="H20" i="11"/>
  <c r="H34" i="11"/>
  <c r="G6" i="11"/>
  <c r="G20" i="11"/>
  <c r="G34" i="11"/>
  <c r="F6" i="11"/>
  <c r="F20" i="11"/>
  <c r="F34" i="11"/>
  <c r="E6" i="11"/>
  <c r="E20" i="11"/>
  <c r="E34" i="11"/>
  <c r="D6" i="11"/>
  <c r="D20" i="11"/>
  <c r="D34" i="11"/>
  <c r="C20" i="11"/>
  <c r="C34" i="11"/>
  <c r="N5" i="11"/>
  <c r="N19" i="11"/>
  <c r="N33" i="11"/>
  <c r="M5" i="11"/>
  <c r="M19" i="11"/>
  <c r="M33" i="11"/>
  <c r="L5" i="11"/>
  <c r="L19" i="11"/>
  <c r="L33" i="11"/>
  <c r="K5" i="11"/>
  <c r="K19" i="11"/>
  <c r="K33" i="11"/>
  <c r="J5" i="11"/>
  <c r="J19" i="11"/>
  <c r="J33" i="11"/>
  <c r="I5" i="11"/>
  <c r="I19" i="11"/>
  <c r="I33" i="11"/>
  <c r="H5" i="11"/>
  <c r="H19" i="11"/>
  <c r="H33" i="11"/>
  <c r="G5" i="11"/>
  <c r="G19" i="11"/>
  <c r="G33" i="11"/>
  <c r="F5" i="11"/>
  <c r="F19" i="11"/>
  <c r="F33" i="11"/>
  <c r="E5" i="11"/>
  <c r="E19" i="11"/>
  <c r="E33" i="11"/>
  <c r="D5" i="11"/>
  <c r="D19" i="11"/>
  <c r="D33" i="11"/>
  <c r="C19" i="11"/>
  <c r="C33" i="11"/>
  <c r="N4" i="11"/>
  <c r="N18" i="11"/>
  <c r="N32" i="11"/>
  <c r="M4" i="11"/>
  <c r="M18" i="11"/>
  <c r="M32" i="11"/>
  <c r="L4" i="11"/>
  <c r="L18" i="11"/>
  <c r="L32" i="11"/>
  <c r="K4" i="11"/>
  <c r="K18" i="11"/>
  <c r="K32" i="11"/>
  <c r="J4" i="11"/>
  <c r="J18" i="11"/>
  <c r="J32" i="11"/>
  <c r="I4" i="11"/>
  <c r="I18" i="11"/>
  <c r="I32" i="11"/>
  <c r="H4" i="11"/>
  <c r="H18" i="11"/>
  <c r="H32" i="11"/>
  <c r="G4" i="11"/>
  <c r="G18" i="11"/>
  <c r="G32" i="11"/>
  <c r="F4" i="11"/>
  <c r="F18" i="11"/>
  <c r="F32" i="11"/>
  <c r="E4" i="11"/>
  <c r="E18" i="11"/>
  <c r="E32" i="11"/>
  <c r="D4" i="11"/>
  <c r="D18" i="11"/>
  <c r="D32" i="11"/>
  <c r="C18" i="11"/>
  <c r="C32" i="11"/>
  <c r="N3" i="11"/>
  <c r="N17" i="11"/>
  <c r="N31" i="11"/>
  <c r="M3" i="11"/>
  <c r="M17" i="11"/>
  <c r="M31" i="11"/>
  <c r="L3" i="11"/>
  <c r="L17" i="11"/>
  <c r="L31" i="11"/>
  <c r="K3" i="11"/>
  <c r="K17" i="11"/>
  <c r="K31" i="11"/>
  <c r="J3" i="11"/>
  <c r="J17" i="11"/>
  <c r="J31" i="11"/>
  <c r="I3" i="11"/>
  <c r="I17" i="11"/>
  <c r="I31" i="11"/>
  <c r="H3" i="11"/>
  <c r="H17" i="11"/>
  <c r="H31" i="11"/>
  <c r="G3" i="11"/>
  <c r="G17" i="11"/>
  <c r="G31" i="11"/>
  <c r="F3" i="11"/>
  <c r="F17" i="11"/>
  <c r="F31" i="11"/>
  <c r="E3" i="11"/>
  <c r="E17" i="11"/>
  <c r="E31" i="11"/>
  <c r="D3" i="11"/>
  <c r="D17" i="11"/>
  <c r="D31" i="11"/>
  <c r="C17" i="11"/>
  <c r="C31" i="11"/>
  <c r="C31" i="10"/>
  <c r="D31" i="10"/>
  <c r="E31" i="10"/>
  <c r="F31" i="10"/>
  <c r="G31" i="10"/>
  <c r="H31" i="10"/>
  <c r="I31" i="10"/>
  <c r="J31" i="10"/>
  <c r="K31" i="10"/>
  <c r="L31" i="10"/>
  <c r="M31" i="10"/>
  <c r="N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N14" i="10"/>
  <c r="N28" i="10"/>
  <c r="M14" i="10"/>
  <c r="M28" i="10"/>
  <c r="L14" i="10"/>
  <c r="L28" i="10"/>
  <c r="K14" i="10"/>
  <c r="K28" i="10"/>
  <c r="J14" i="10"/>
  <c r="J28" i="10"/>
  <c r="I14" i="10"/>
  <c r="I28" i="10"/>
  <c r="H14" i="10"/>
  <c r="H28" i="10"/>
  <c r="G14" i="10"/>
  <c r="G28" i="10"/>
  <c r="F14" i="10"/>
  <c r="F28" i="10"/>
  <c r="E14" i="10"/>
  <c r="E28" i="10"/>
  <c r="D14" i="10"/>
  <c r="D28" i="10"/>
  <c r="C14" i="10"/>
  <c r="C28" i="10"/>
  <c r="N13" i="10"/>
  <c r="N27" i="10"/>
  <c r="M13" i="10"/>
  <c r="M27" i="10"/>
  <c r="L13" i="10"/>
  <c r="L27" i="10"/>
  <c r="K13" i="10"/>
  <c r="K27" i="10"/>
  <c r="J13" i="10"/>
  <c r="J27" i="10"/>
  <c r="I13" i="10"/>
  <c r="I27" i="10"/>
  <c r="H13" i="10"/>
  <c r="H27" i="10"/>
  <c r="G13" i="10"/>
  <c r="G27" i="10"/>
  <c r="F13" i="10"/>
  <c r="F27" i="10"/>
  <c r="E13" i="10"/>
  <c r="E27" i="10"/>
  <c r="D13" i="10"/>
  <c r="D27" i="10"/>
  <c r="C13" i="10"/>
  <c r="C27" i="10"/>
  <c r="N12" i="10"/>
  <c r="N26" i="10"/>
  <c r="M12" i="10"/>
  <c r="M26" i="10"/>
  <c r="L12" i="10"/>
  <c r="L26" i="10"/>
  <c r="K12" i="10"/>
  <c r="K26" i="10"/>
  <c r="J12" i="10"/>
  <c r="J26" i="10"/>
  <c r="I12" i="10"/>
  <c r="I26" i="10"/>
  <c r="H12" i="10"/>
  <c r="H26" i="10"/>
  <c r="G12" i="10"/>
  <c r="G26" i="10"/>
  <c r="F12" i="10"/>
  <c r="F26" i="10"/>
  <c r="E12" i="10"/>
  <c r="E26" i="10"/>
  <c r="D12" i="10"/>
  <c r="D26" i="10"/>
  <c r="C12" i="10"/>
  <c r="C26" i="10"/>
  <c r="N11" i="10"/>
  <c r="N25" i="10"/>
  <c r="M11" i="10"/>
  <c r="M25" i="10"/>
  <c r="L11" i="10"/>
  <c r="L25" i="10"/>
  <c r="K11" i="10"/>
  <c r="K25" i="10"/>
  <c r="J11" i="10"/>
  <c r="J25" i="10"/>
  <c r="I11" i="10"/>
  <c r="I25" i="10"/>
  <c r="H11" i="10"/>
  <c r="H25" i="10"/>
  <c r="G11" i="10"/>
  <c r="G25" i="10"/>
  <c r="F11" i="10"/>
  <c r="F25" i="10"/>
  <c r="E11" i="10"/>
  <c r="E25" i="10"/>
  <c r="D11" i="10"/>
  <c r="D25" i="10"/>
  <c r="C11" i="10"/>
  <c r="C25" i="10"/>
  <c r="N10" i="10"/>
  <c r="N24" i="10"/>
  <c r="M10" i="10"/>
  <c r="M24" i="10"/>
  <c r="L10" i="10"/>
  <c r="L24" i="10"/>
  <c r="K10" i="10"/>
  <c r="K24" i="10"/>
  <c r="J10" i="10"/>
  <c r="J24" i="10"/>
  <c r="I10" i="10"/>
  <c r="I24" i="10"/>
  <c r="H10" i="10"/>
  <c r="H24" i="10"/>
  <c r="G10" i="10"/>
  <c r="G24" i="10"/>
  <c r="F10" i="10"/>
  <c r="F24" i="10"/>
  <c r="E10" i="10"/>
  <c r="E24" i="10"/>
  <c r="D10" i="10"/>
  <c r="D24" i="10"/>
  <c r="C10" i="10"/>
  <c r="C24" i="10"/>
  <c r="N9" i="10"/>
  <c r="N23" i="10"/>
  <c r="M9" i="10"/>
  <c r="M23" i="10"/>
  <c r="L9" i="10"/>
  <c r="L23" i="10"/>
  <c r="K9" i="10"/>
  <c r="K23" i="10"/>
  <c r="J9" i="10"/>
  <c r="J23" i="10"/>
  <c r="I9" i="10"/>
  <c r="I23" i="10"/>
  <c r="H9" i="10"/>
  <c r="H23" i="10"/>
  <c r="G9" i="10"/>
  <c r="G23" i="10"/>
  <c r="F9" i="10"/>
  <c r="F23" i="10"/>
  <c r="E9" i="10"/>
  <c r="E23" i="10"/>
  <c r="D9" i="10"/>
  <c r="D23" i="10"/>
  <c r="C9" i="10"/>
  <c r="C23" i="10"/>
  <c r="N8" i="10"/>
  <c r="N22" i="10"/>
  <c r="M8" i="10"/>
  <c r="M22" i="10"/>
  <c r="L8" i="10"/>
  <c r="L22" i="10"/>
  <c r="K8" i="10"/>
  <c r="K22" i="10"/>
  <c r="J8" i="10"/>
  <c r="J22" i="10"/>
  <c r="I8" i="10"/>
  <c r="I22" i="10"/>
  <c r="H8" i="10"/>
  <c r="H22" i="10"/>
  <c r="G8" i="10"/>
  <c r="G22" i="10"/>
  <c r="F8" i="10"/>
  <c r="F22" i="10"/>
  <c r="E8" i="10"/>
  <c r="E22" i="10"/>
  <c r="D8" i="10"/>
  <c r="D22" i="10"/>
  <c r="C8" i="10"/>
  <c r="C22" i="10"/>
  <c r="N7" i="10"/>
  <c r="N21" i="10"/>
  <c r="M7" i="10"/>
  <c r="M21" i="10"/>
  <c r="L7" i="10"/>
  <c r="L21" i="10"/>
  <c r="K7" i="10"/>
  <c r="K21" i="10"/>
  <c r="J7" i="10"/>
  <c r="J21" i="10"/>
  <c r="I7" i="10"/>
  <c r="I21" i="10"/>
  <c r="H7" i="10"/>
  <c r="H21" i="10"/>
  <c r="G7" i="10"/>
  <c r="G21" i="10"/>
  <c r="F7" i="10"/>
  <c r="F21" i="10"/>
  <c r="E7" i="10"/>
  <c r="E21" i="10"/>
  <c r="D7" i="10"/>
  <c r="D21" i="10"/>
  <c r="C7" i="10"/>
  <c r="C21" i="10"/>
  <c r="N6" i="10"/>
  <c r="N20" i="10"/>
  <c r="M6" i="10"/>
  <c r="M20" i="10"/>
  <c r="L6" i="10"/>
  <c r="L20" i="10"/>
  <c r="K6" i="10"/>
  <c r="K20" i="10"/>
  <c r="J6" i="10"/>
  <c r="J20" i="10"/>
  <c r="I6" i="10"/>
  <c r="I20" i="10"/>
  <c r="H6" i="10"/>
  <c r="H20" i="10"/>
  <c r="G6" i="10"/>
  <c r="G20" i="10"/>
  <c r="F6" i="10"/>
  <c r="F20" i="10"/>
  <c r="E6" i="10"/>
  <c r="E20" i="10"/>
  <c r="D6" i="10"/>
  <c r="D20" i="10"/>
  <c r="C6" i="10"/>
  <c r="C20" i="10"/>
  <c r="N5" i="10"/>
  <c r="N19" i="10"/>
  <c r="M5" i="10"/>
  <c r="M19" i="10"/>
  <c r="L5" i="10"/>
  <c r="L19" i="10"/>
  <c r="K5" i="10"/>
  <c r="K19" i="10"/>
  <c r="J5" i="10"/>
  <c r="J19" i="10"/>
  <c r="I5" i="10"/>
  <c r="I19" i="10"/>
  <c r="H5" i="10"/>
  <c r="H19" i="10"/>
  <c r="G5" i="10"/>
  <c r="G19" i="10"/>
  <c r="F5" i="10"/>
  <c r="F19" i="10"/>
  <c r="E5" i="10"/>
  <c r="E19" i="10"/>
  <c r="D5" i="10"/>
  <c r="D19" i="10"/>
  <c r="C5" i="10"/>
  <c r="C19" i="10"/>
  <c r="N4" i="10"/>
  <c r="N18" i="10"/>
  <c r="M4" i="10"/>
  <c r="M18" i="10"/>
  <c r="L4" i="10"/>
  <c r="L18" i="10"/>
  <c r="K4" i="10"/>
  <c r="K18" i="10"/>
  <c r="J4" i="10"/>
  <c r="J18" i="10"/>
  <c r="I4" i="10"/>
  <c r="I18" i="10"/>
  <c r="H4" i="10"/>
  <c r="H18" i="10"/>
  <c r="G4" i="10"/>
  <c r="G18" i="10"/>
  <c r="F4" i="10"/>
  <c r="F18" i="10"/>
  <c r="E4" i="10"/>
  <c r="E18" i="10"/>
  <c r="D4" i="10"/>
  <c r="D18" i="10"/>
  <c r="C4" i="10"/>
  <c r="C18" i="10"/>
  <c r="N3" i="10"/>
  <c r="N17" i="10"/>
  <c r="M3" i="10"/>
  <c r="M17" i="10"/>
  <c r="L3" i="10"/>
  <c r="L17" i="10"/>
  <c r="K3" i="10"/>
  <c r="K17" i="10"/>
  <c r="J3" i="10"/>
  <c r="J17" i="10"/>
  <c r="I3" i="10"/>
  <c r="I17" i="10"/>
  <c r="H3" i="10"/>
  <c r="H17" i="10"/>
  <c r="G3" i="10"/>
  <c r="G17" i="10"/>
  <c r="F3" i="10"/>
  <c r="F17" i="10"/>
  <c r="E3" i="10"/>
  <c r="E17" i="10"/>
  <c r="D3" i="10"/>
  <c r="D17" i="10"/>
  <c r="C3" i="10"/>
  <c r="C17" i="10"/>
  <c r="C4" i="8"/>
  <c r="C18" i="8"/>
  <c r="C32" i="8"/>
  <c r="D4" i="8"/>
  <c r="D18" i="8"/>
  <c r="D32" i="8"/>
  <c r="E4" i="8"/>
  <c r="E18" i="8"/>
  <c r="E32" i="8"/>
  <c r="F4" i="8"/>
  <c r="F18" i="8"/>
  <c r="F32" i="8"/>
  <c r="G4" i="8"/>
  <c r="G18" i="8"/>
  <c r="G32" i="8"/>
  <c r="H4" i="8"/>
  <c r="H18" i="8"/>
  <c r="H32" i="8"/>
  <c r="I4" i="8"/>
  <c r="I18" i="8"/>
  <c r="I32" i="8"/>
  <c r="J4" i="8"/>
  <c r="J18" i="8"/>
  <c r="J32" i="8"/>
  <c r="K4" i="8"/>
  <c r="K18" i="8"/>
  <c r="K32" i="8"/>
  <c r="L4" i="8"/>
  <c r="L18" i="8"/>
  <c r="L32" i="8"/>
  <c r="M4" i="8"/>
  <c r="M18" i="8"/>
  <c r="M32" i="8"/>
  <c r="N4" i="8"/>
  <c r="N18" i="8"/>
  <c r="N32" i="8"/>
  <c r="C5" i="8"/>
  <c r="C19" i="8"/>
  <c r="C33" i="8"/>
  <c r="D5" i="8"/>
  <c r="D19" i="8"/>
  <c r="D33" i="8"/>
  <c r="E5" i="8"/>
  <c r="E19" i="8"/>
  <c r="E33" i="8"/>
  <c r="F5" i="8"/>
  <c r="F19" i="8"/>
  <c r="F33" i="8"/>
  <c r="G5" i="8"/>
  <c r="G19" i="8"/>
  <c r="G33" i="8"/>
  <c r="H5" i="8"/>
  <c r="H19" i="8"/>
  <c r="H33" i="8"/>
  <c r="I5" i="8"/>
  <c r="I19" i="8"/>
  <c r="I33" i="8"/>
  <c r="J5" i="8"/>
  <c r="J19" i="8"/>
  <c r="J33" i="8"/>
  <c r="K5" i="8"/>
  <c r="K19" i="8"/>
  <c r="K33" i="8"/>
  <c r="L5" i="8"/>
  <c r="L19" i="8"/>
  <c r="L33" i="8"/>
  <c r="M5" i="8"/>
  <c r="M19" i="8"/>
  <c r="M33" i="8"/>
  <c r="N5" i="8"/>
  <c r="N19" i="8"/>
  <c r="N33" i="8"/>
  <c r="C6" i="8"/>
  <c r="C20" i="8"/>
  <c r="C34" i="8"/>
  <c r="D6" i="8"/>
  <c r="D20" i="8"/>
  <c r="D34" i="8"/>
  <c r="E6" i="8"/>
  <c r="E20" i="8"/>
  <c r="E34" i="8"/>
  <c r="F6" i="8"/>
  <c r="F20" i="8"/>
  <c r="F34" i="8"/>
  <c r="G6" i="8"/>
  <c r="G20" i="8"/>
  <c r="G34" i="8"/>
  <c r="H6" i="8"/>
  <c r="H20" i="8"/>
  <c r="H34" i="8"/>
  <c r="I6" i="8"/>
  <c r="I20" i="8"/>
  <c r="I34" i="8"/>
  <c r="J6" i="8"/>
  <c r="J20" i="8"/>
  <c r="J34" i="8"/>
  <c r="K6" i="8"/>
  <c r="K20" i="8"/>
  <c r="K34" i="8"/>
  <c r="L6" i="8"/>
  <c r="L20" i="8"/>
  <c r="L34" i="8"/>
  <c r="M6" i="8"/>
  <c r="M20" i="8"/>
  <c r="M34" i="8"/>
  <c r="N6" i="8"/>
  <c r="N20" i="8"/>
  <c r="N34" i="8"/>
  <c r="C7" i="8"/>
  <c r="C21" i="8"/>
  <c r="C35" i="8"/>
  <c r="D7" i="8"/>
  <c r="D21" i="8"/>
  <c r="D35" i="8"/>
  <c r="E7" i="8"/>
  <c r="E21" i="8"/>
  <c r="E35" i="8"/>
  <c r="F7" i="8"/>
  <c r="F21" i="8"/>
  <c r="F35" i="8"/>
  <c r="G7" i="8"/>
  <c r="G21" i="8"/>
  <c r="G35" i="8"/>
  <c r="H7" i="8"/>
  <c r="H21" i="8"/>
  <c r="H35" i="8"/>
  <c r="I7" i="8"/>
  <c r="I21" i="8"/>
  <c r="I35" i="8"/>
  <c r="J7" i="8"/>
  <c r="J21" i="8"/>
  <c r="J35" i="8"/>
  <c r="K7" i="8"/>
  <c r="K21" i="8"/>
  <c r="K35" i="8"/>
  <c r="L7" i="8"/>
  <c r="L21" i="8"/>
  <c r="L35" i="8"/>
  <c r="M7" i="8"/>
  <c r="M21" i="8"/>
  <c r="M35" i="8"/>
  <c r="N7" i="8"/>
  <c r="N21" i="8"/>
  <c r="N35" i="8"/>
  <c r="C8" i="8"/>
  <c r="C22" i="8"/>
  <c r="C36" i="8"/>
  <c r="D8" i="8"/>
  <c r="D22" i="8"/>
  <c r="D36" i="8"/>
  <c r="E8" i="8"/>
  <c r="E22" i="8"/>
  <c r="E36" i="8"/>
  <c r="F8" i="8"/>
  <c r="F22" i="8"/>
  <c r="F36" i="8"/>
  <c r="G8" i="8"/>
  <c r="G22" i="8"/>
  <c r="G36" i="8"/>
  <c r="H8" i="8"/>
  <c r="H22" i="8"/>
  <c r="H36" i="8"/>
  <c r="I8" i="8"/>
  <c r="I22" i="8"/>
  <c r="I36" i="8"/>
  <c r="J8" i="8"/>
  <c r="J22" i="8"/>
  <c r="J36" i="8"/>
  <c r="K8" i="8"/>
  <c r="K22" i="8"/>
  <c r="K36" i="8"/>
  <c r="L8" i="8"/>
  <c r="L22" i="8"/>
  <c r="L36" i="8"/>
  <c r="M8" i="8"/>
  <c r="M22" i="8"/>
  <c r="M36" i="8"/>
  <c r="N8" i="8"/>
  <c r="N22" i="8"/>
  <c r="N36" i="8"/>
  <c r="C9" i="8"/>
  <c r="C23" i="8"/>
  <c r="C37" i="8"/>
  <c r="D9" i="8"/>
  <c r="D23" i="8"/>
  <c r="D37" i="8"/>
  <c r="E9" i="8"/>
  <c r="E23" i="8"/>
  <c r="E37" i="8"/>
  <c r="F9" i="8"/>
  <c r="F23" i="8"/>
  <c r="F37" i="8"/>
  <c r="G9" i="8"/>
  <c r="G23" i="8"/>
  <c r="G37" i="8"/>
  <c r="H9" i="8"/>
  <c r="H23" i="8"/>
  <c r="H37" i="8"/>
  <c r="I9" i="8"/>
  <c r="I23" i="8"/>
  <c r="I37" i="8"/>
  <c r="J9" i="8"/>
  <c r="J23" i="8"/>
  <c r="J37" i="8"/>
  <c r="K9" i="8"/>
  <c r="K23" i="8"/>
  <c r="K37" i="8"/>
  <c r="L9" i="8"/>
  <c r="L23" i="8"/>
  <c r="L37" i="8"/>
  <c r="M9" i="8"/>
  <c r="M23" i="8"/>
  <c r="M37" i="8"/>
  <c r="N9" i="8"/>
  <c r="N23" i="8"/>
  <c r="N37" i="8"/>
  <c r="C10" i="8"/>
  <c r="C24" i="8"/>
  <c r="C38" i="8"/>
  <c r="D10" i="8"/>
  <c r="D24" i="8"/>
  <c r="D38" i="8"/>
  <c r="E10" i="8"/>
  <c r="E24" i="8"/>
  <c r="E38" i="8"/>
  <c r="F10" i="8"/>
  <c r="F24" i="8"/>
  <c r="F38" i="8"/>
  <c r="G10" i="8"/>
  <c r="G24" i="8"/>
  <c r="G38" i="8"/>
  <c r="H10" i="8"/>
  <c r="H24" i="8"/>
  <c r="H38" i="8"/>
  <c r="I10" i="8"/>
  <c r="I24" i="8"/>
  <c r="I38" i="8"/>
  <c r="J10" i="8"/>
  <c r="J24" i="8"/>
  <c r="J38" i="8"/>
  <c r="K10" i="8"/>
  <c r="K24" i="8"/>
  <c r="K38" i="8"/>
  <c r="L10" i="8"/>
  <c r="L24" i="8"/>
  <c r="L38" i="8"/>
  <c r="M10" i="8"/>
  <c r="M24" i="8"/>
  <c r="M38" i="8"/>
  <c r="N10" i="8"/>
  <c r="N24" i="8"/>
  <c r="N38" i="8"/>
  <c r="C11" i="8"/>
  <c r="C25" i="8"/>
  <c r="C39" i="8"/>
  <c r="D11" i="8"/>
  <c r="D25" i="8"/>
  <c r="D39" i="8"/>
  <c r="E11" i="8"/>
  <c r="E25" i="8"/>
  <c r="E39" i="8"/>
  <c r="F11" i="8"/>
  <c r="F25" i="8"/>
  <c r="F39" i="8"/>
  <c r="G11" i="8"/>
  <c r="G25" i="8"/>
  <c r="G39" i="8"/>
  <c r="H11" i="8"/>
  <c r="H25" i="8"/>
  <c r="H39" i="8"/>
  <c r="I11" i="8"/>
  <c r="I25" i="8"/>
  <c r="I39" i="8"/>
  <c r="J11" i="8"/>
  <c r="J25" i="8"/>
  <c r="J39" i="8"/>
  <c r="K11" i="8"/>
  <c r="K25" i="8"/>
  <c r="K39" i="8"/>
  <c r="L11" i="8"/>
  <c r="L25" i="8"/>
  <c r="L39" i="8"/>
  <c r="M11" i="8"/>
  <c r="M25" i="8"/>
  <c r="M39" i="8"/>
  <c r="N11" i="8"/>
  <c r="N25" i="8"/>
  <c r="N39" i="8"/>
  <c r="C12" i="8"/>
  <c r="C26" i="8"/>
  <c r="C40" i="8"/>
  <c r="D12" i="8"/>
  <c r="D26" i="8"/>
  <c r="D40" i="8"/>
  <c r="E12" i="8"/>
  <c r="E26" i="8"/>
  <c r="E40" i="8"/>
  <c r="F12" i="8"/>
  <c r="F26" i="8"/>
  <c r="F40" i="8"/>
  <c r="G12" i="8"/>
  <c r="G26" i="8"/>
  <c r="G40" i="8"/>
  <c r="H12" i="8"/>
  <c r="H26" i="8"/>
  <c r="H40" i="8"/>
  <c r="I12" i="8"/>
  <c r="I26" i="8"/>
  <c r="I40" i="8"/>
  <c r="J12" i="8"/>
  <c r="J26" i="8"/>
  <c r="J40" i="8"/>
  <c r="K12" i="8"/>
  <c r="K26" i="8"/>
  <c r="K40" i="8"/>
  <c r="L12" i="8"/>
  <c r="L26" i="8"/>
  <c r="L40" i="8"/>
  <c r="M12" i="8"/>
  <c r="M26" i="8"/>
  <c r="M40" i="8"/>
  <c r="N12" i="8"/>
  <c r="N26" i="8"/>
  <c r="N40" i="8"/>
  <c r="C13" i="8"/>
  <c r="C27" i="8"/>
  <c r="C41" i="8"/>
  <c r="D13" i="8"/>
  <c r="D27" i="8"/>
  <c r="D41" i="8"/>
  <c r="E13" i="8"/>
  <c r="E27" i="8"/>
  <c r="E41" i="8"/>
  <c r="F13" i="8"/>
  <c r="F27" i="8"/>
  <c r="F41" i="8"/>
  <c r="G13" i="8"/>
  <c r="G27" i="8"/>
  <c r="G41" i="8"/>
  <c r="H13" i="8"/>
  <c r="H27" i="8"/>
  <c r="H41" i="8"/>
  <c r="I13" i="8"/>
  <c r="I27" i="8"/>
  <c r="I41" i="8"/>
  <c r="J13" i="8"/>
  <c r="J27" i="8"/>
  <c r="J41" i="8"/>
  <c r="K13" i="8"/>
  <c r="K27" i="8"/>
  <c r="K41" i="8"/>
  <c r="L13" i="8"/>
  <c r="L27" i="8"/>
  <c r="L41" i="8"/>
  <c r="M13" i="8"/>
  <c r="M27" i="8"/>
  <c r="M41" i="8"/>
  <c r="N13" i="8"/>
  <c r="N27" i="8"/>
  <c r="N41" i="8"/>
  <c r="C14" i="8"/>
  <c r="C28" i="8"/>
  <c r="C42" i="8"/>
  <c r="D14" i="8"/>
  <c r="D28" i="8"/>
  <c r="D42" i="8"/>
  <c r="E14" i="8"/>
  <c r="E28" i="8"/>
  <c r="E42" i="8"/>
  <c r="F14" i="8"/>
  <c r="F28" i="8"/>
  <c r="F42" i="8"/>
  <c r="G14" i="8"/>
  <c r="G28" i="8"/>
  <c r="G42" i="8"/>
  <c r="H14" i="8"/>
  <c r="H28" i="8"/>
  <c r="H42" i="8"/>
  <c r="I14" i="8"/>
  <c r="I28" i="8"/>
  <c r="I42" i="8"/>
  <c r="J14" i="8"/>
  <c r="J28" i="8"/>
  <c r="J42" i="8"/>
  <c r="K14" i="8"/>
  <c r="K28" i="8"/>
  <c r="K42" i="8"/>
  <c r="L14" i="8"/>
  <c r="L28" i="8"/>
  <c r="L42" i="8"/>
  <c r="M14" i="8"/>
  <c r="M28" i="8"/>
  <c r="M42" i="8"/>
  <c r="N14" i="8"/>
  <c r="N28" i="8"/>
  <c r="N42" i="8"/>
  <c r="K7" i="9"/>
  <c r="K21" i="9"/>
  <c r="K35" i="9"/>
  <c r="J3" i="9"/>
  <c r="J17" i="9"/>
  <c r="J31" i="9"/>
  <c r="N14" i="9"/>
  <c r="N28" i="9"/>
  <c r="N42" i="9"/>
  <c r="M14" i="9"/>
  <c r="M28" i="9"/>
  <c r="M42" i="9"/>
  <c r="L14" i="9"/>
  <c r="L28" i="9"/>
  <c r="L42" i="9"/>
  <c r="K14" i="9"/>
  <c r="K28" i="9"/>
  <c r="K42" i="9"/>
  <c r="J14" i="9"/>
  <c r="J28" i="9"/>
  <c r="J42" i="9"/>
  <c r="I14" i="9"/>
  <c r="I28" i="9"/>
  <c r="I42" i="9"/>
  <c r="H14" i="9"/>
  <c r="H28" i="9"/>
  <c r="H42" i="9"/>
  <c r="G14" i="9"/>
  <c r="G28" i="9"/>
  <c r="G42" i="9"/>
  <c r="F14" i="9"/>
  <c r="F28" i="9"/>
  <c r="F42" i="9"/>
  <c r="E14" i="9"/>
  <c r="E28" i="9"/>
  <c r="E42" i="9"/>
  <c r="D14" i="9"/>
  <c r="D28" i="9"/>
  <c r="D42" i="9"/>
  <c r="C14" i="9"/>
  <c r="C28" i="9"/>
  <c r="C42" i="9"/>
  <c r="N13" i="9"/>
  <c r="N27" i="9"/>
  <c r="N41" i="9"/>
  <c r="M13" i="9"/>
  <c r="M27" i="9"/>
  <c r="M41" i="9"/>
  <c r="L13" i="9"/>
  <c r="L27" i="9"/>
  <c r="L41" i="9"/>
  <c r="K13" i="9"/>
  <c r="K27" i="9"/>
  <c r="K41" i="9"/>
  <c r="J13" i="9"/>
  <c r="J27" i="9"/>
  <c r="J41" i="9"/>
  <c r="I13" i="9"/>
  <c r="I27" i="9"/>
  <c r="I41" i="9"/>
  <c r="H13" i="9"/>
  <c r="H27" i="9"/>
  <c r="H41" i="9"/>
  <c r="G13" i="9"/>
  <c r="G27" i="9"/>
  <c r="G41" i="9"/>
  <c r="F13" i="9"/>
  <c r="F27" i="9"/>
  <c r="F41" i="9"/>
  <c r="E13" i="9"/>
  <c r="E27" i="9"/>
  <c r="E41" i="9"/>
  <c r="D13" i="9"/>
  <c r="D27" i="9"/>
  <c r="D41" i="9"/>
  <c r="C13" i="9"/>
  <c r="C27" i="9"/>
  <c r="C41" i="9"/>
  <c r="N12" i="9"/>
  <c r="N26" i="9"/>
  <c r="N40" i="9"/>
  <c r="M12" i="9"/>
  <c r="M26" i="9"/>
  <c r="M40" i="9"/>
  <c r="L12" i="9"/>
  <c r="L26" i="9"/>
  <c r="L40" i="9"/>
  <c r="K12" i="9"/>
  <c r="K26" i="9"/>
  <c r="K40" i="9"/>
  <c r="J12" i="9"/>
  <c r="J26" i="9"/>
  <c r="J40" i="9"/>
  <c r="I12" i="9"/>
  <c r="I26" i="9"/>
  <c r="I40" i="9"/>
  <c r="H12" i="9"/>
  <c r="H26" i="9"/>
  <c r="H40" i="9"/>
  <c r="G12" i="9"/>
  <c r="G26" i="9"/>
  <c r="G40" i="9"/>
  <c r="F12" i="9"/>
  <c r="F26" i="9"/>
  <c r="F40" i="9"/>
  <c r="E12" i="9"/>
  <c r="E26" i="9"/>
  <c r="E40" i="9"/>
  <c r="D12" i="9"/>
  <c r="D26" i="9"/>
  <c r="D40" i="9"/>
  <c r="C12" i="9"/>
  <c r="C26" i="9"/>
  <c r="C40" i="9"/>
  <c r="N11" i="9"/>
  <c r="N25" i="9"/>
  <c r="N39" i="9"/>
  <c r="M11" i="9"/>
  <c r="M25" i="9"/>
  <c r="M39" i="9"/>
  <c r="L11" i="9"/>
  <c r="L25" i="9"/>
  <c r="L39" i="9"/>
  <c r="K11" i="9"/>
  <c r="K25" i="9"/>
  <c r="K39" i="9"/>
  <c r="J11" i="9"/>
  <c r="J25" i="9"/>
  <c r="J39" i="9"/>
  <c r="I11" i="9"/>
  <c r="I25" i="9"/>
  <c r="I39" i="9"/>
  <c r="H11" i="9"/>
  <c r="H25" i="9"/>
  <c r="H39" i="9"/>
  <c r="G11" i="9"/>
  <c r="G25" i="9"/>
  <c r="G39" i="9"/>
  <c r="F11" i="9"/>
  <c r="F25" i="9"/>
  <c r="F39" i="9"/>
  <c r="E11" i="9"/>
  <c r="E25" i="9"/>
  <c r="E39" i="9"/>
  <c r="D11" i="9"/>
  <c r="D25" i="9"/>
  <c r="D39" i="9"/>
  <c r="C11" i="9"/>
  <c r="C25" i="9"/>
  <c r="C39" i="9"/>
  <c r="N10" i="9"/>
  <c r="N24" i="9"/>
  <c r="N38" i="9"/>
  <c r="M10" i="9"/>
  <c r="M24" i="9"/>
  <c r="M38" i="9"/>
  <c r="L10" i="9"/>
  <c r="L24" i="9"/>
  <c r="L38" i="9"/>
  <c r="K10" i="9"/>
  <c r="K24" i="9"/>
  <c r="K38" i="9"/>
  <c r="J10" i="9"/>
  <c r="J24" i="9"/>
  <c r="J38" i="9"/>
  <c r="I10" i="9"/>
  <c r="I24" i="9"/>
  <c r="I38" i="9"/>
  <c r="H10" i="9"/>
  <c r="H24" i="9"/>
  <c r="H38" i="9"/>
  <c r="G10" i="9"/>
  <c r="G24" i="9"/>
  <c r="G38" i="9"/>
  <c r="F10" i="9"/>
  <c r="F24" i="9"/>
  <c r="F38" i="9"/>
  <c r="E10" i="9"/>
  <c r="E24" i="9"/>
  <c r="E38" i="9"/>
  <c r="D10" i="9"/>
  <c r="D24" i="9"/>
  <c r="D38" i="9"/>
  <c r="C10" i="9"/>
  <c r="C24" i="9"/>
  <c r="C38" i="9"/>
  <c r="N9" i="9"/>
  <c r="N23" i="9"/>
  <c r="N37" i="9"/>
  <c r="M9" i="9"/>
  <c r="M23" i="9"/>
  <c r="M37" i="9"/>
  <c r="L9" i="9"/>
  <c r="L23" i="9"/>
  <c r="L37" i="9"/>
  <c r="K9" i="9"/>
  <c r="K23" i="9"/>
  <c r="K37" i="9"/>
  <c r="J9" i="9"/>
  <c r="J23" i="9"/>
  <c r="J37" i="9"/>
  <c r="I9" i="9"/>
  <c r="I23" i="9"/>
  <c r="I37" i="9"/>
  <c r="H9" i="9"/>
  <c r="H23" i="9"/>
  <c r="H37" i="9"/>
  <c r="G9" i="9"/>
  <c r="G23" i="9"/>
  <c r="G37" i="9"/>
  <c r="F9" i="9"/>
  <c r="F23" i="9"/>
  <c r="F37" i="9"/>
  <c r="E9" i="9"/>
  <c r="E23" i="9"/>
  <c r="E37" i="9"/>
  <c r="D9" i="9"/>
  <c r="D23" i="9"/>
  <c r="D37" i="9"/>
  <c r="C9" i="9"/>
  <c r="C23" i="9"/>
  <c r="C37" i="9"/>
  <c r="N8" i="9"/>
  <c r="N22" i="9"/>
  <c r="N36" i="9"/>
  <c r="M8" i="9"/>
  <c r="M22" i="9"/>
  <c r="M36" i="9"/>
  <c r="L8" i="9"/>
  <c r="L22" i="9"/>
  <c r="L36" i="9"/>
  <c r="K8" i="9"/>
  <c r="K22" i="9"/>
  <c r="K36" i="9"/>
  <c r="J8" i="9"/>
  <c r="J22" i="9"/>
  <c r="J36" i="9"/>
  <c r="I8" i="9"/>
  <c r="I22" i="9"/>
  <c r="I36" i="9"/>
  <c r="H8" i="9"/>
  <c r="H22" i="9"/>
  <c r="H36" i="9"/>
  <c r="G8" i="9"/>
  <c r="G22" i="9"/>
  <c r="G36" i="9"/>
  <c r="F8" i="9"/>
  <c r="F22" i="9"/>
  <c r="F36" i="9"/>
  <c r="E8" i="9"/>
  <c r="E22" i="9"/>
  <c r="E36" i="9"/>
  <c r="D8" i="9"/>
  <c r="D22" i="9"/>
  <c r="D36" i="9"/>
  <c r="C8" i="9"/>
  <c r="C22" i="9"/>
  <c r="C36" i="9"/>
  <c r="N7" i="9"/>
  <c r="N21" i="9"/>
  <c r="N35" i="9"/>
  <c r="M7" i="9"/>
  <c r="M21" i="9"/>
  <c r="M35" i="9"/>
  <c r="L7" i="9"/>
  <c r="L21" i="9"/>
  <c r="L35" i="9"/>
  <c r="J7" i="9"/>
  <c r="J21" i="9"/>
  <c r="J35" i="9"/>
  <c r="I7" i="9"/>
  <c r="I21" i="9"/>
  <c r="I35" i="9"/>
  <c r="H7" i="9"/>
  <c r="H21" i="9"/>
  <c r="H35" i="9"/>
  <c r="G7" i="9"/>
  <c r="G21" i="9"/>
  <c r="G35" i="9"/>
  <c r="F7" i="9"/>
  <c r="F21" i="9"/>
  <c r="F35" i="9"/>
  <c r="E7" i="9"/>
  <c r="E21" i="9"/>
  <c r="E35" i="9"/>
  <c r="D7" i="9"/>
  <c r="D21" i="9"/>
  <c r="D35" i="9"/>
  <c r="C7" i="9"/>
  <c r="C21" i="9"/>
  <c r="C35" i="9"/>
  <c r="N6" i="9"/>
  <c r="N20" i="9"/>
  <c r="N34" i="9"/>
  <c r="M6" i="9"/>
  <c r="M20" i="9"/>
  <c r="M34" i="9"/>
  <c r="L6" i="9"/>
  <c r="L20" i="9"/>
  <c r="L34" i="9"/>
  <c r="K6" i="9"/>
  <c r="K20" i="9"/>
  <c r="K34" i="9"/>
  <c r="J6" i="9"/>
  <c r="J20" i="9"/>
  <c r="J34" i="9"/>
  <c r="I6" i="9"/>
  <c r="I20" i="9"/>
  <c r="I34" i="9"/>
  <c r="H6" i="9"/>
  <c r="H20" i="9"/>
  <c r="H34" i="9"/>
  <c r="G6" i="9"/>
  <c r="G20" i="9"/>
  <c r="G34" i="9"/>
  <c r="F6" i="9"/>
  <c r="F20" i="9"/>
  <c r="F34" i="9"/>
  <c r="E6" i="9"/>
  <c r="E20" i="9"/>
  <c r="E34" i="9"/>
  <c r="D6" i="9"/>
  <c r="D20" i="9"/>
  <c r="D34" i="9"/>
  <c r="C6" i="9"/>
  <c r="C20" i="9"/>
  <c r="C34" i="9"/>
  <c r="N5" i="9"/>
  <c r="N19" i="9"/>
  <c r="N33" i="9"/>
  <c r="M5" i="9"/>
  <c r="M19" i="9"/>
  <c r="M33" i="9"/>
  <c r="L5" i="9"/>
  <c r="L19" i="9"/>
  <c r="L33" i="9"/>
  <c r="K5" i="9"/>
  <c r="K19" i="9"/>
  <c r="K33" i="9"/>
  <c r="J5" i="9"/>
  <c r="J19" i="9"/>
  <c r="J33" i="9"/>
  <c r="I5" i="9"/>
  <c r="I19" i="9"/>
  <c r="I33" i="9"/>
  <c r="H5" i="9"/>
  <c r="H19" i="9"/>
  <c r="H33" i="9"/>
  <c r="G5" i="9"/>
  <c r="G19" i="9"/>
  <c r="G33" i="9"/>
  <c r="F5" i="9"/>
  <c r="F19" i="9"/>
  <c r="F33" i="9"/>
  <c r="E5" i="9"/>
  <c r="E19" i="9"/>
  <c r="E33" i="9"/>
  <c r="D5" i="9"/>
  <c r="D19" i="9"/>
  <c r="D33" i="9"/>
  <c r="C5" i="9"/>
  <c r="C19" i="9"/>
  <c r="C33" i="9"/>
  <c r="N4" i="9"/>
  <c r="N18" i="9"/>
  <c r="N32" i="9"/>
  <c r="M4" i="9"/>
  <c r="M18" i="9"/>
  <c r="M32" i="9"/>
  <c r="L4" i="9"/>
  <c r="L18" i="9"/>
  <c r="L32" i="9"/>
  <c r="K4" i="9"/>
  <c r="K18" i="9"/>
  <c r="K32" i="9"/>
  <c r="J4" i="9"/>
  <c r="J18" i="9"/>
  <c r="J32" i="9"/>
  <c r="I4" i="9"/>
  <c r="I18" i="9"/>
  <c r="I32" i="9"/>
  <c r="H4" i="9"/>
  <c r="H18" i="9"/>
  <c r="H32" i="9"/>
  <c r="G4" i="9"/>
  <c r="G18" i="9"/>
  <c r="G32" i="9"/>
  <c r="F4" i="9"/>
  <c r="F18" i="9"/>
  <c r="F32" i="9"/>
  <c r="E4" i="9"/>
  <c r="E18" i="9"/>
  <c r="E32" i="9"/>
  <c r="D4" i="9"/>
  <c r="D18" i="9"/>
  <c r="D32" i="9"/>
  <c r="C4" i="9"/>
  <c r="C18" i="9"/>
  <c r="C32" i="9"/>
  <c r="N3" i="9"/>
  <c r="N17" i="9"/>
  <c r="N31" i="9"/>
  <c r="M3" i="9"/>
  <c r="M17" i="9"/>
  <c r="M31" i="9"/>
  <c r="L3" i="9"/>
  <c r="L17" i="9"/>
  <c r="L31" i="9"/>
  <c r="K3" i="9"/>
  <c r="K17" i="9"/>
  <c r="K31" i="9"/>
  <c r="I3" i="9"/>
  <c r="I17" i="9"/>
  <c r="I31" i="9"/>
  <c r="H3" i="9"/>
  <c r="H17" i="9"/>
  <c r="H31" i="9"/>
  <c r="G3" i="9"/>
  <c r="G17" i="9"/>
  <c r="G31" i="9"/>
  <c r="F3" i="9"/>
  <c r="F17" i="9"/>
  <c r="F31" i="9"/>
  <c r="E3" i="9"/>
  <c r="E17" i="9"/>
  <c r="E31" i="9"/>
  <c r="D3" i="9"/>
  <c r="D17" i="9"/>
  <c r="D31" i="9"/>
  <c r="C3" i="9"/>
  <c r="C17" i="9"/>
  <c r="C31" i="9"/>
  <c r="T8" i="8"/>
  <c r="T7" i="8"/>
  <c r="D3" i="8"/>
  <c r="D17" i="8"/>
  <c r="D31" i="8"/>
  <c r="E3" i="8"/>
  <c r="E17" i="8"/>
  <c r="E31" i="8"/>
  <c r="F3" i="8"/>
  <c r="F17" i="8"/>
  <c r="F31" i="8"/>
  <c r="G3" i="8"/>
  <c r="G17" i="8"/>
  <c r="G31" i="8"/>
  <c r="H3" i="8"/>
  <c r="H17" i="8"/>
  <c r="H31" i="8"/>
  <c r="I3" i="8"/>
  <c r="I17" i="8"/>
  <c r="I31" i="8"/>
  <c r="J3" i="8"/>
  <c r="J17" i="8"/>
  <c r="J31" i="8"/>
  <c r="K3" i="8"/>
  <c r="K17" i="8"/>
  <c r="K31" i="8"/>
  <c r="L3" i="8"/>
  <c r="L17" i="8"/>
  <c r="L31" i="8"/>
  <c r="M3" i="8"/>
  <c r="M17" i="8"/>
  <c r="M31" i="8"/>
  <c r="N3" i="8"/>
  <c r="N17" i="8"/>
  <c r="N31" i="8"/>
  <c r="C3" i="8"/>
  <c r="C17" i="8"/>
  <c r="C31" i="8"/>
  <c r="H15" i="5"/>
  <c r="H16" i="5"/>
  <c r="H17" i="5"/>
  <c r="H18" i="5"/>
  <c r="H19" i="5"/>
  <c r="H20" i="5"/>
  <c r="H21" i="5"/>
  <c r="H22" i="5"/>
  <c r="H23" i="5"/>
  <c r="H14" i="5"/>
  <c r="D20" i="5"/>
  <c r="E20" i="5"/>
  <c r="D21" i="5"/>
  <c r="E21" i="5"/>
  <c r="D22" i="5"/>
  <c r="E22" i="5"/>
  <c r="D23" i="5"/>
  <c r="E23" i="5"/>
  <c r="E19" i="5"/>
  <c r="D19" i="5"/>
  <c r="D15" i="5"/>
  <c r="E15" i="5"/>
  <c r="D16" i="5"/>
  <c r="E16" i="5"/>
  <c r="D17" i="5"/>
  <c r="E17" i="5"/>
  <c r="D18" i="5"/>
  <c r="E18" i="5"/>
  <c r="E14" i="5"/>
  <c r="D14" i="5"/>
  <c r="D48" i="2"/>
  <c r="B58" i="2"/>
  <c r="C58" i="2"/>
  <c r="D58" i="2"/>
  <c r="E58" i="2"/>
  <c r="F58" i="2"/>
  <c r="G58" i="2"/>
  <c r="H58" i="2"/>
  <c r="I58" i="2"/>
  <c r="J58" i="2"/>
  <c r="K58" i="2"/>
  <c r="L58" i="2"/>
  <c r="M58" i="2"/>
  <c r="B47" i="2"/>
  <c r="B59" i="2"/>
  <c r="C59" i="2"/>
  <c r="D59" i="2"/>
  <c r="E59" i="2"/>
  <c r="F59" i="2"/>
  <c r="G59" i="2"/>
  <c r="H59" i="2"/>
  <c r="I59" i="2"/>
  <c r="J59" i="2"/>
  <c r="K59" i="2"/>
  <c r="L59" i="2"/>
  <c r="M59" i="2"/>
  <c r="B48" i="2"/>
  <c r="B60" i="2"/>
  <c r="C60" i="2"/>
  <c r="D60" i="2"/>
  <c r="K31" i="2"/>
  <c r="I5" i="2"/>
  <c r="E48" i="2"/>
  <c r="E60" i="2"/>
  <c r="F60" i="2"/>
  <c r="M36" i="2"/>
  <c r="I7" i="2"/>
  <c r="G48" i="2"/>
  <c r="G60" i="2"/>
  <c r="H60" i="2"/>
  <c r="I60" i="2"/>
  <c r="J60" i="2"/>
  <c r="K60" i="2"/>
  <c r="L60" i="2"/>
  <c r="M60" i="2"/>
  <c r="B49" i="2"/>
  <c r="B61" i="2"/>
  <c r="C61" i="2"/>
  <c r="D61" i="2"/>
  <c r="E61" i="2"/>
  <c r="F61" i="2"/>
  <c r="G61" i="2"/>
  <c r="H61" i="2"/>
  <c r="I61" i="2"/>
  <c r="J61" i="2"/>
  <c r="K61" i="2"/>
  <c r="L61" i="2"/>
  <c r="M61" i="2"/>
  <c r="B62" i="2"/>
  <c r="C62" i="2"/>
  <c r="D62" i="2"/>
  <c r="E50" i="2"/>
  <c r="E62" i="2"/>
  <c r="F62" i="2"/>
  <c r="G50" i="2"/>
  <c r="G62" i="2"/>
  <c r="H62" i="2"/>
  <c r="I62" i="2"/>
  <c r="J62" i="2"/>
  <c r="K62" i="2"/>
  <c r="L62" i="2"/>
  <c r="M62" i="2"/>
  <c r="B63" i="2"/>
  <c r="C63" i="2"/>
  <c r="D63" i="2"/>
  <c r="E63" i="2"/>
  <c r="F63" i="2"/>
  <c r="G63" i="2"/>
  <c r="H63" i="2"/>
  <c r="I63" i="2"/>
  <c r="J63" i="2"/>
  <c r="K63" i="2"/>
  <c r="L63" i="2"/>
  <c r="M63" i="2"/>
  <c r="B64" i="2"/>
  <c r="C64" i="2"/>
  <c r="D64" i="2"/>
  <c r="E52" i="2"/>
  <c r="E64" i="2"/>
  <c r="F64" i="2"/>
  <c r="G52" i="2"/>
  <c r="G64" i="2"/>
  <c r="H64" i="2"/>
  <c r="I64" i="2"/>
  <c r="J64" i="2"/>
  <c r="K64" i="2"/>
  <c r="L64" i="2"/>
  <c r="M64" i="2"/>
  <c r="B65" i="2"/>
  <c r="C65" i="2"/>
  <c r="D65" i="2"/>
  <c r="F65" i="2"/>
  <c r="G65" i="2"/>
  <c r="H65" i="2"/>
  <c r="I65" i="2"/>
  <c r="J65" i="2"/>
  <c r="K65" i="2"/>
  <c r="L65" i="2"/>
  <c r="M65" i="2"/>
  <c r="C57" i="2"/>
  <c r="D57" i="2"/>
  <c r="E45" i="2"/>
  <c r="E57" i="2"/>
  <c r="F57" i="2"/>
  <c r="G45" i="2"/>
  <c r="G57" i="2"/>
  <c r="H57" i="2"/>
  <c r="I57" i="2"/>
  <c r="J57" i="2"/>
  <c r="K57" i="2"/>
  <c r="L57" i="2"/>
  <c r="M57" i="2"/>
  <c r="B57" i="2"/>
  <c r="G25" i="2"/>
  <c r="J31" i="2"/>
  <c r="I4" i="2"/>
  <c r="I3" i="2"/>
  <c r="K38" i="2"/>
  <c r="K37" i="2"/>
  <c r="K35" i="2"/>
  <c r="K33" i="2"/>
  <c r="K30" i="2"/>
  <c r="M37" i="2"/>
  <c r="M35" i="2"/>
  <c r="M33" i="2"/>
  <c r="M30" i="2"/>
  <c r="J38" i="2"/>
  <c r="J34" i="2"/>
  <c r="J33" i="2"/>
  <c r="J32" i="2"/>
  <c r="B15" i="1"/>
  <c r="B16" i="1"/>
  <c r="B18" i="1"/>
  <c r="B19" i="1"/>
</calcChain>
</file>

<file path=xl/sharedStrings.xml><?xml version="1.0" encoding="utf-8"?>
<sst xmlns="http://schemas.openxmlformats.org/spreadsheetml/2006/main" count="1287" uniqueCount="113">
  <si>
    <t>-</t>
  </si>
  <si>
    <t>35?</t>
  </si>
  <si>
    <t>23?</t>
  </si>
  <si>
    <t>Pentagon</t>
  </si>
  <si>
    <t>?</t>
  </si>
  <si>
    <t>Stadium-Armory</t>
  </si>
  <si>
    <t>East Falls Church</t>
  </si>
  <si>
    <t>Rosslyn</t>
  </si>
  <si>
    <t>Fort Totten</t>
  </si>
  <si>
    <t>L'Enfant Plaza</t>
  </si>
  <si>
    <t>Gallery Place-Chinatown</t>
  </si>
  <si>
    <t>37?</t>
  </si>
  <si>
    <t>King Street</t>
  </si>
  <si>
    <t>Metro Center</t>
  </si>
  <si>
    <t>Silver_neg</t>
  </si>
  <si>
    <t>Orange_neg</t>
  </si>
  <si>
    <t>Blue_neg</t>
  </si>
  <si>
    <t>Yellow_neg</t>
  </si>
  <si>
    <t>Red_neg</t>
  </si>
  <si>
    <t>Green_neg</t>
  </si>
  <si>
    <t>Silver_pos</t>
  </si>
  <si>
    <t>Orange_pos</t>
  </si>
  <si>
    <t>Blue_pos</t>
  </si>
  <si>
    <t>Yellow_pos</t>
  </si>
  <si>
    <t>Red_pos</t>
  </si>
  <si>
    <t>Green_pos</t>
  </si>
  <si>
    <t>*to Mt Vernon Sq</t>
  </si>
  <si>
    <t>Huntington</t>
  </si>
  <si>
    <t>New Carrollton</t>
  </si>
  <si>
    <t>Franconia-Springfield</t>
  </si>
  <si>
    <t>Largo (silver)</t>
  </si>
  <si>
    <t>Vienna</t>
  </si>
  <si>
    <t>Largo (blue)</t>
  </si>
  <si>
    <t>Wiehle</t>
  </si>
  <si>
    <t>Fort Totten (yellow)</t>
  </si>
  <si>
    <t>Shady Grove</t>
  </si>
  <si>
    <t>Greenbelt (green)</t>
  </si>
  <si>
    <t>Glenmont</t>
  </si>
  <si>
    <t>Branch Ave</t>
  </si>
  <si>
    <t>Start Time</t>
  </si>
  <si>
    <t>Station</t>
  </si>
  <si>
    <t>*Blue line has a train start from Largo at 4:54 AM</t>
  </si>
  <si>
    <t>Silver</t>
  </si>
  <si>
    <t>*56 according to East Falls Ch times</t>
  </si>
  <si>
    <t>Orange</t>
  </si>
  <si>
    <t>*58 according to Arlington Cemetary, 48 acc to King St</t>
  </si>
  <si>
    <t>Blue</t>
  </si>
  <si>
    <t>Yellow</t>
  </si>
  <si>
    <t>Red</t>
  </si>
  <si>
    <t>*according to Waterfront times</t>
  </si>
  <si>
    <t>Green</t>
  </si>
  <si>
    <t>Total Line Time</t>
  </si>
  <si>
    <t>Line</t>
  </si>
  <si>
    <t>*pentagon lists no blue train to Franconia, none to Largo, one to Addison Rd</t>
  </si>
  <si>
    <t>Time to Station</t>
  </si>
  <si>
    <t>based on "First Train" times for each possible destination</t>
  </si>
  <si>
    <t>Largo</t>
  </si>
  <si>
    <t>Greenbelt</t>
  </si>
  <si>
    <t>Mt Vernon Sq</t>
  </si>
  <si>
    <t>Franconia/Springfield</t>
  </si>
  <si>
    <t>Vienna/Fairvax</t>
  </si>
  <si>
    <t>Wiehle-Reston</t>
  </si>
  <si>
    <t>Addison Road</t>
  </si>
  <si>
    <t>*best guess overall</t>
  </si>
  <si>
    <t>*Huntington to Mt Vernon Sq</t>
  </si>
  <si>
    <t>Using line lengths to fill missing values</t>
  </si>
  <si>
    <t>*Yellow pos goes Huntington -&gt; Mt Vernon Sq, neg goes Fort Totten -&gt; Huntington</t>
  </si>
  <si>
    <t>12 minutes between Fort Totten, Greenbelt</t>
  </si>
  <si>
    <t>23 minutes between Mt Vernon Sq, Greenbelt</t>
  </si>
  <si>
    <t>*corrected for 5:01 Largo start time</t>
  </si>
  <si>
    <t>First Train to Destination</t>
  </si>
  <si>
    <t>Corrected for different line start times:</t>
  </si>
  <si>
    <t>sliver neg</t>
  </si>
  <si>
    <t>blue neg</t>
  </si>
  <si>
    <t>yellow neg</t>
  </si>
  <si>
    <t>line</t>
  </si>
  <si>
    <t>time correction</t>
  </si>
  <si>
    <t>*if yellow went Huntington-Greenbelt (12 minutes between Fort Totten, Greenbelt)</t>
  </si>
  <si>
    <t>First train to destinations for each station as listed by wmata:</t>
  </si>
  <si>
    <t>*using Waterfront times</t>
  </si>
  <si>
    <t>*if yellow starts at Greenbelt</t>
  </si>
  <si>
    <t>*according to King St, discrepancy w/ Pentagon</t>
  </si>
  <si>
    <t>*line lengths calculated using above values</t>
  </si>
  <si>
    <t>Consolidated by line</t>
  </si>
  <si>
    <t>*above values copied to "Times_to_Stations" tab</t>
  </si>
  <si>
    <t>Shared Lines</t>
  </si>
  <si>
    <t>Line 1</t>
  </si>
  <si>
    <t>Line 2</t>
  </si>
  <si>
    <t>Line 1 time_to</t>
  </si>
  <si>
    <t>Line 2 time_to</t>
  </si>
  <si>
    <t>Line_Dir_1</t>
  </si>
  <si>
    <t>Line_Dir_2</t>
  </si>
  <si>
    <t>Offset</t>
  </si>
  <si>
    <t xml:space="preserve">Blue_pos </t>
  </si>
  <si>
    <t xml:space="preserve">Blue_neg </t>
  </si>
  <si>
    <t xml:space="preserve">Green_pos </t>
  </si>
  <si>
    <t xml:space="preserve">Green_neg </t>
  </si>
  <si>
    <t xml:space="preserve">Orange_pos </t>
  </si>
  <si>
    <t xml:space="preserve">Orange_neg </t>
  </si>
  <si>
    <t xml:space="preserve">Red_pos </t>
  </si>
  <si>
    <t xml:space="preserve">Red_neg </t>
  </si>
  <si>
    <t xml:space="preserve">Silver_pos </t>
  </si>
  <si>
    <t xml:space="preserve">Silver_neg </t>
  </si>
  <si>
    <t xml:space="preserve">Yellow_pos </t>
  </si>
  <si>
    <t>Yellow_neg :=</t>
  </si>
  <si>
    <t xml:space="preserve">param OFFSET: </t>
  </si>
  <si>
    <t>Start</t>
  </si>
  <si>
    <t>Shared Only</t>
  </si>
  <si>
    <t>Violated Shared</t>
  </si>
  <si>
    <t>start</t>
  </si>
  <si>
    <t>to rosslyn</t>
  </si>
  <si>
    <t>arrive rosslyn</t>
  </si>
  <si>
    <t>*shared lines constraint violated for Orange_neg, Silver_neg, and Blue_pos, Orange_pos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</si>
</sst>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2" borderId="0" xfId="0" applyFill="1"/>
    <xf numFmtId="0" fontId="0" fillId="0" borderId="0" xfId="0" applyFill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38" sqref="E38"/>
    </sheetView>
  </sheetViews>
  <sheetFormatPr baseColWidth="10" defaultRowHeight="15" x14ac:dyDescent="0"/>
  <cols>
    <col min="1" max="1" width="10.83203125" customWidth="1"/>
  </cols>
  <sheetData>
    <row r="1" spans="1:14">
      <c r="A1" t="s">
        <v>55</v>
      </c>
    </row>
    <row r="2" spans="1:14">
      <c r="A2" s="1" t="s">
        <v>54</v>
      </c>
      <c r="B2" t="s">
        <v>25</v>
      </c>
      <c r="C2" t="s">
        <v>24</v>
      </c>
      <c r="D2" t="s">
        <v>23</v>
      </c>
      <c r="E2" t="s">
        <v>22</v>
      </c>
      <c r="F2" t="s">
        <v>21</v>
      </c>
      <c r="G2" t="s">
        <v>20</v>
      </c>
      <c r="H2" t="s">
        <v>19</v>
      </c>
      <c r="I2" t="s">
        <v>18</v>
      </c>
      <c r="J2" t="s">
        <v>17</v>
      </c>
      <c r="K2" t="s">
        <v>16</v>
      </c>
      <c r="L2" t="s">
        <v>15</v>
      </c>
      <c r="M2" t="s">
        <v>14</v>
      </c>
    </row>
    <row r="3" spans="1:14">
      <c r="A3" t="s">
        <v>13</v>
      </c>
      <c r="B3" t="s">
        <v>0</v>
      </c>
      <c r="C3">
        <v>34</v>
      </c>
      <c r="E3" t="s">
        <v>4</v>
      </c>
      <c r="F3">
        <v>29</v>
      </c>
      <c r="G3" t="s">
        <v>4</v>
      </c>
      <c r="H3" t="s">
        <v>0</v>
      </c>
      <c r="I3">
        <v>27</v>
      </c>
      <c r="J3" t="s">
        <v>0</v>
      </c>
      <c r="K3">
        <v>23</v>
      </c>
      <c r="L3">
        <v>28</v>
      </c>
      <c r="M3">
        <v>30</v>
      </c>
    </row>
    <row r="4" spans="1:14">
      <c r="A4" t="s">
        <v>12</v>
      </c>
      <c r="B4" t="s">
        <v>0</v>
      </c>
      <c r="C4" t="s">
        <v>0</v>
      </c>
      <c r="D4">
        <v>3</v>
      </c>
      <c r="E4">
        <v>11</v>
      </c>
      <c r="F4" t="s">
        <v>0</v>
      </c>
      <c r="G4" t="s">
        <v>0</v>
      </c>
      <c r="H4" t="s">
        <v>0</v>
      </c>
      <c r="I4" t="s">
        <v>0</v>
      </c>
      <c r="J4">
        <v>48</v>
      </c>
      <c r="K4" t="s">
        <v>11</v>
      </c>
      <c r="L4" t="s">
        <v>0</v>
      </c>
      <c r="M4" t="s">
        <v>0</v>
      </c>
    </row>
    <row r="5" spans="1:14">
      <c r="A5" t="s">
        <v>10</v>
      </c>
      <c r="B5" t="s">
        <v>4</v>
      </c>
      <c r="C5">
        <v>36</v>
      </c>
      <c r="D5" t="s">
        <v>4</v>
      </c>
      <c r="E5" t="s">
        <v>0</v>
      </c>
      <c r="F5" t="s">
        <v>0</v>
      </c>
      <c r="G5" t="s">
        <v>0</v>
      </c>
      <c r="H5">
        <v>25</v>
      </c>
      <c r="I5">
        <v>25</v>
      </c>
      <c r="J5">
        <v>40</v>
      </c>
      <c r="K5" t="s">
        <v>0</v>
      </c>
      <c r="L5" t="s">
        <v>0</v>
      </c>
      <c r="M5" t="s">
        <v>0</v>
      </c>
    </row>
    <row r="6" spans="1:14">
      <c r="A6" t="s">
        <v>9</v>
      </c>
      <c r="B6" t="s">
        <v>4</v>
      </c>
      <c r="C6" t="s">
        <v>0</v>
      </c>
      <c r="D6" t="s">
        <v>4</v>
      </c>
      <c r="E6" t="s">
        <v>4</v>
      </c>
      <c r="F6">
        <v>34</v>
      </c>
      <c r="G6" t="s">
        <v>4</v>
      </c>
      <c r="H6">
        <v>28</v>
      </c>
      <c r="I6" t="s">
        <v>0</v>
      </c>
      <c r="J6">
        <v>31</v>
      </c>
      <c r="K6">
        <v>18</v>
      </c>
      <c r="L6">
        <v>23</v>
      </c>
      <c r="M6">
        <v>25</v>
      </c>
    </row>
    <row r="7" spans="1:14">
      <c r="A7" t="s">
        <v>8</v>
      </c>
      <c r="B7" t="s">
        <v>4</v>
      </c>
      <c r="C7">
        <v>22</v>
      </c>
      <c r="D7" t="s">
        <v>4</v>
      </c>
      <c r="E7" t="s">
        <v>0</v>
      </c>
      <c r="F7" t="s">
        <v>0</v>
      </c>
      <c r="G7" t="s">
        <v>0</v>
      </c>
      <c r="H7">
        <v>12</v>
      </c>
      <c r="I7">
        <v>14</v>
      </c>
      <c r="J7">
        <v>10</v>
      </c>
      <c r="K7" t="s">
        <v>0</v>
      </c>
      <c r="L7" t="s">
        <v>0</v>
      </c>
      <c r="M7" t="s">
        <v>0</v>
      </c>
    </row>
    <row r="8" spans="1:14">
      <c r="A8" t="s">
        <v>7</v>
      </c>
      <c r="B8" t="s">
        <v>0</v>
      </c>
      <c r="C8" t="s">
        <v>0</v>
      </c>
      <c r="D8" t="s">
        <v>0</v>
      </c>
      <c r="E8" t="s">
        <v>4</v>
      </c>
      <c r="F8">
        <v>22</v>
      </c>
      <c r="G8" t="s">
        <v>4</v>
      </c>
      <c r="H8" t="s">
        <v>0</v>
      </c>
      <c r="I8" t="s">
        <v>0</v>
      </c>
      <c r="J8" t="s">
        <v>0</v>
      </c>
      <c r="K8">
        <v>30</v>
      </c>
      <c r="L8">
        <v>35</v>
      </c>
      <c r="M8">
        <v>37</v>
      </c>
    </row>
    <row r="9" spans="1:14">
      <c r="A9" t="s">
        <v>6</v>
      </c>
      <c r="B9" t="s">
        <v>0</v>
      </c>
      <c r="C9" t="s">
        <v>0</v>
      </c>
      <c r="D9" t="s">
        <v>0</v>
      </c>
      <c r="E9" t="s">
        <v>0</v>
      </c>
      <c r="F9">
        <v>10</v>
      </c>
      <c r="G9">
        <v>22</v>
      </c>
      <c r="H9" t="s">
        <v>0</v>
      </c>
      <c r="I9" t="s">
        <v>0</v>
      </c>
      <c r="J9" t="s">
        <v>0</v>
      </c>
      <c r="K9" t="s">
        <v>0</v>
      </c>
      <c r="L9">
        <v>46</v>
      </c>
      <c r="M9">
        <v>48</v>
      </c>
    </row>
    <row r="10" spans="1:14">
      <c r="A10" t="s">
        <v>5</v>
      </c>
      <c r="B10" t="s">
        <v>0</v>
      </c>
      <c r="C10" t="s">
        <v>0</v>
      </c>
      <c r="D10" t="s">
        <v>0</v>
      </c>
      <c r="E10" t="s">
        <v>4</v>
      </c>
      <c r="F10">
        <v>30</v>
      </c>
      <c r="G10" t="s">
        <v>4</v>
      </c>
      <c r="H10" t="s">
        <v>0</v>
      </c>
      <c r="I10" t="s">
        <v>0</v>
      </c>
      <c r="J10" t="s">
        <v>0</v>
      </c>
      <c r="K10">
        <v>9</v>
      </c>
      <c r="L10">
        <v>14</v>
      </c>
      <c r="M10">
        <v>16</v>
      </c>
    </row>
    <row r="11" spans="1:14">
      <c r="A11" t="s">
        <v>3</v>
      </c>
      <c r="B11" t="s">
        <v>0</v>
      </c>
      <c r="C11" t="s">
        <v>0</v>
      </c>
      <c r="D11">
        <v>15</v>
      </c>
      <c r="E11" t="s">
        <v>2</v>
      </c>
      <c r="F11" t="s">
        <v>0</v>
      </c>
      <c r="G11" t="s">
        <v>0</v>
      </c>
      <c r="H11" t="s">
        <v>0</v>
      </c>
      <c r="I11" t="s">
        <v>0</v>
      </c>
      <c r="J11">
        <v>36</v>
      </c>
      <c r="K11" t="s">
        <v>1</v>
      </c>
      <c r="L11" t="s">
        <v>0</v>
      </c>
      <c r="M11" t="s">
        <v>0</v>
      </c>
      <c r="N11" t="s">
        <v>53</v>
      </c>
    </row>
    <row r="13" spans="1:14">
      <c r="A13" s="1" t="s">
        <v>52</v>
      </c>
      <c r="B13" s="1" t="s">
        <v>51</v>
      </c>
    </row>
    <row r="14" spans="1:14">
      <c r="A14" t="s">
        <v>50</v>
      </c>
      <c r="B14">
        <v>47</v>
      </c>
      <c r="C14" t="s">
        <v>49</v>
      </c>
    </row>
    <row r="15" spans="1:14">
      <c r="A15" t="s">
        <v>48</v>
      </c>
      <c r="B15">
        <f>C3+I3</f>
        <v>61</v>
      </c>
    </row>
    <row r="16" spans="1:14">
      <c r="A16" t="s">
        <v>47</v>
      </c>
      <c r="B16">
        <f>D4+J4</f>
        <v>51</v>
      </c>
      <c r="C16" t="s">
        <v>64</v>
      </c>
    </row>
    <row r="17" spans="1:6">
      <c r="A17" t="s">
        <v>46</v>
      </c>
      <c r="B17">
        <v>58</v>
      </c>
      <c r="C17" t="s">
        <v>45</v>
      </c>
    </row>
    <row r="18" spans="1:6">
      <c r="A18" t="s">
        <v>44</v>
      </c>
      <c r="B18">
        <f>F3+L3</f>
        <v>57</v>
      </c>
      <c r="C18" t="s">
        <v>43</v>
      </c>
    </row>
    <row r="19" spans="1:6">
      <c r="A19" t="s">
        <v>42</v>
      </c>
      <c r="B19">
        <f>G9+M9</f>
        <v>70</v>
      </c>
    </row>
    <row r="21" spans="1:6">
      <c r="A21" t="s">
        <v>41</v>
      </c>
    </row>
    <row r="23" spans="1:6">
      <c r="A23" s="1" t="s">
        <v>40</v>
      </c>
      <c r="B23" s="1" t="s">
        <v>39</v>
      </c>
      <c r="D23" s="1" t="s">
        <v>40</v>
      </c>
      <c r="E23" s="1" t="s">
        <v>39</v>
      </c>
    </row>
    <row r="24" spans="1:6">
      <c r="A24" t="s">
        <v>38</v>
      </c>
      <c r="B24" s="2">
        <v>1462.2083333333333</v>
      </c>
      <c r="D24" t="s">
        <v>37</v>
      </c>
      <c r="E24" s="2">
        <v>1462.2083333333333</v>
      </c>
    </row>
    <row r="25" spans="1:6">
      <c r="A25" t="s">
        <v>36</v>
      </c>
      <c r="B25" s="2">
        <v>1462.2083333333333</v>
      </c>
      <c r="D25" t="s">
        <v>35</v>
      </c>
      <c r="E25" s="2">
        <v>1462.2083333333333</v>
      </c>
    </row>
    <row r="26" spans="1:6">
      <c r="A26" t="s">
        <v>34</v>
      </c>
      <c r="B26" s="2">
        <v>1462.2152777777778</v>
      </c>
      <c r="D26" t="s">
        <v>33</v>
      </c>
      <c r="E26" s="2">
        <v>1462.2083333333333</v>
      </c>
    </row>
    <row r="27" spans="1:6">
      <c r="A27" t="s">
        <v>32</v>
      </c>
      <c r="B27" s="2">
        <v>1462.2041666666667</v>
      </c>
      <c r="D27" t="s">
        <v>31</v>
      </c>
      <c r="E27" s="2">
        <v>1462.2083333333333</v>
      </c>
    </row>
    <row r="28" spans="1:6">
      <c r="A28" t="s">
        <v>30</v>
      </c>
      <c r="B28" s="2">
        <v>1462.2090277777777</v>
      </c>
      <c r="D28" t="s">
        <v>29</v>
      </c>
      <c r="E28" s="2">
        <v>1462.2083333333333</v>
      </c>
    </row>
    <row r="29" spans="1:6">
      <c r="A29" t="s">
        <v>28</v>
      </c>
      <c r="B29" s="2">
        <v>1462.2083333333333</v>
      </c>
      <c r="D29" t="s">
        <v>27</v>
      </c>
      <c r="E29" s="2">
        <v>1462.2083333333333</v>
      </c>
      <c r="F29" t="s">
        <v>26</v>
      </c>
    </row>
    <row r="31" spans="1:6">
      <c r="A31" t="s">
        <v>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P3" sqref="P3"/>
    </sheetView>
  </sheetViews>
  <sheetFormatPr baseColWidth="10" defaultRowHeight="15" x14ac:dyDescent="0"/>
  <sheetData>
    <row r="1" spans="1:14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14">
      <c r="A2" s="1"/>
      <c r="B2" s="1" t="s">
        <v>106</v>
      </c>
      <c r="C2" s="1">
        <v>11</v>
      </c>
      <c r="D2" s="1">
        <v>5</v>
      </c>
      <c r="E2" s="1">
        <v>5</v>
      </c>
      <c r="F2" s="1">
        <v>4</v>
      </c>
      <c r="G2" s="1">
        <v>11</v>
      </c>
      <c r="H2" s="1">
        <v>5</v>
      </c>
      <c r="I2" s="1">
        <v>2</v>
      </c>
      <c r="J2" s="1">
        <v>5</v>
      </c>
      <c r="K2" s="1">
        <v>11</v>
      </c>
      <c r="L2" s="1">
        <v>5</v>
      </c>
      <c r="M2" s="1">
        <v>5</v>
      </c>
      <c r="N2" s="1">
        <v>5</v>
      </c>
    </row>
    <row r="3" spans="1:14">
      <c r="A3" s="1" t="s">
        <v>22</v>
      </c>
      <c r="B3" s="1">
        <v>11</v>
      </c>
      <c r="C3">
        <f>$B3-C$2</f>
        <v>0</v>
      </c>
      <c r="D3">
        <f t="shared" ref="D3:N14" si="0">$B3-D$2</f>
        <v>6</v>
      </c>
      <c r="E3">
        <f t="shared" si="0"/>
        <v>6</v>
      </c>
      <c r="F3">
        <f t="shared" si="0"/>
        <v>7</v>
      </c>
      <c r="G3">
        <f t="shared" si="0"/>
        <v>0</v>
      </c>
      <c r="H3">
        <f t="shared" si="0"/>
        <v>6</v>
      </c>
      <c r="I3">
        <f t="shared" si="0"/>
        <v>9</v>
      </c>
      <c r="J3">
        <f t="shared" si="0"/>
        <v>6</v>
      </c>
      <c r="K3">
        <f t="shared" si="0"/>
        <v>0</v>
      </c>
      <c r="L3">
        <f t="shared" si="0"/>
        <v>6</v>
      </c>
      <c r="M3">
        <f t="shared" si="0"/>
        <v>6</v>
      </c>
      <c r="N3">
        <f t="shared" si="0"/>
        <v>6</v>
      </c>
    </row>
    <row r="4" spans="1:14">
      <c r="A4" s="1" t="s">
        <v>16</v>
      </c>
      <c r="B4" s="1">
        <v>5</v>
      </c>
      <c r="C4">
        <f t="shared" ref="C4:C14" si="1">$B4-C$2</f>
        <v>-6</v>
      </c>
      <c r="D4">
        <f t="shared" si="0"/>
        <v>0</v>
      </c>
      <c r="E4">
        <f t="shared" si="0"/>
        <v>0</v>
      </c>
      <c r="F4">
        <f t="shared" si="0"/>
        <v>1</v>
      </c>
      <c r="G4">
        <f t="shared" si="0"/>
        <v>-6</v>
      </c>
      <c r="H4">
        <f t="shared" si="0"/>
        <v>0</v>
      </c>
      <c r="I4">
        <f t="shared" si="0"/>
        <v>3</v>
      </c>
      <c r="J4">
        <f t="shared" si="0"/>
        <v>0</v>
      </c>
      <c r="K4">
        <f t="shared" si="0"/>
        <v>-6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>
      <c r="A5" s="1" t="s">
        <v>95</v>
      </c>
      <c r="B5" s="1">
        <v>5</v>
      </c>
      <c r="C5">
        <f t="shared" si="1"/>
        <v>-6</v>
      </c>
      <c r="D5">
        <f t="shared" si="0"/>
        <v>0</v>
      </c>
      <c r="E5">
        <f t="shared" si="0"/>
        <v>0</v>
      </c>
      <c r="F5">
        <f t="shared" si="0"/>
        <v>1</v>
      </c>
      <c r="G5">
        <f t="shared" si="0"/>
        <v>-6</v>
      </c>
      <c r="H5">
        <f t="shared" si="0"/>
        <v>0</v>
      </c>
      <c r="I5">
        <f t="shared" si="0"/>
        <v>3</v>
      </c>
      <c r="J5">
        <f t="shared" si="0"/>
        <v>0</v>
      </c>
      <c r="K5">
        <f t="shared" si="0"/>
        <v>-6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>
      <c r="A6" s="1" t="s">
        <v>96</v>
      </c>
      <c r="B6" s="1">
        <v>4</v>
      </c>
      <c r="C6">
        <f t="shared" si="1"/>
        <v>-7</v>
      </c>
      <c r="D6">
        <f t="shared" si="0"/>
        <v>-1</v>
      </c>
      <c r="E6">
        <f t="shared" si="0"/>
        <v>-1</v>
      </c>
      <c r="F6">
        <f t="shared" si="0"/>
        <v>0</v>
      </c>
      <c r="G6">
        <f t="shared" si="0"/>
        <v>-7</v>
      </c>
      <c r="H6">
        <f t="shared" si="0"/>
        <v>-1</v>
      </c>
      <c r="I6">
        <f t="shared" si="0"/>
        <v>2</v>
      </c>
      <c r="J6">
        <f t="shared" si="0"/>
        <v>-1</v>
      </c>
      <c r="K6">
        <f t="shared" si="0"/>
        <v>-7</v>
      </c>
      <c r="L6">
        <f t="shared" si="0"/>
        <v>-1</v>
      </c>
      <c r="M6">
        <f t="shared" si="0"/>
        <v>-1</v>
      </c>
      <c r="N6">
        <f t="shared" si="0"/>
        <v>-1</v>
      </c>
    </row>
    <row r="7" spans="1:14">
      <c r="A7" s="1" t="s">
        <v>97</v>
      </c>
      <c r="B7" s="1">
        <v>11</v>
      </c>
      <c r="C7">
        <f t="shared" si="1"/>
        <v>0</v>
      </c>
      <c r="D7">
        <f t="shared" si="0"/>
        <v>6</v>
      </c>
      <c r="E7">
        <f t="shared" si="0"/>
        <v>6</v>
      </c>
      <c r="F7">
        <f t="shared" si="0"/>
        <v>7</v>
      </c>
      <c r="G7">
        <f t="shared" si="0"/>
        <v>0</v>
      </c>
      <c r="H7">
        <f t="shared" si="0"/>
        <v>6</v>
      </c>
      <c r="I7">
        <f t="shared" si="0"/>
        <v>9</v>
      </c>
      <c r="J7">
        <f t="shared" si="0"/>
        <v>6</v>
      </c>
      <c r="K7">
        <f t="shared" si="0"/>
        <v>0</v>
      </c>
      <c r="L7">
        <f t="shared" si="0"/>
        <v>6</v>
      </c>
      <c r="M7">
        <f t="shared" si="0"/>
        <v>6</v>
      </c>
      <c r="N7">
        <f t="shared" si="0"/>
        <v>6</v>
      </c>
    </row>
    <row r="8" spans="1:14">
      <c r="A8" s="1" t="s">
        <v>98</v>
      </c>
      <c r="B8" s="1">
        <v>5</v>
      </c>
      <c r="C8">
        <f t="shared" si="1"/>
        <v>-6</v>
      </c>
      <c r="D8">
        <f t="shared" si="0"/>
        <v>0</v>
      </c>
      <c r="E8">
        <f t="shared" si="0"/>
        <v>0</v>
      </c>
      <c r="F8">
        <f t="shared" si="0"/>
        <v>1</v>
      </c>
      <c r="G8">
        <f t="shared" si="0"/>
        <v>-6</v>
      </c>
      <c r="H8">
        <f t="shared" si="0"/>
        <v>0</v>
      </c>
      <c r="I8">
        <f t="shared" si="0"/>
        <v>3</v>
      </c>
      <c r="J8">
        <f t="shared" si="0"/>
        <v>0</v>
      </c>
      <c r="K8">
        <f t="shared" si="0"/>
        <v>-6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>
      <c r="A9" s="1" t="s">
        <v>99</v>
      </c>
      <c r="B9" s="1">
        <v>2</v>
      </c>
      <c r="C9">
        <f t="shared" si="1"/>
        <v>-9</v>
      </c>
      <c r="D9">
        <f t="shared" si="0"/>
        <v>-3</v>
      </c>
      <c r="E9">
        <f t="shared" si="0"/>
        <v>-3</v>
      </c>
      <c r="F9">
        <f t="shared" si="0"/>
        <v>-2</v>
      </c>
      <c r="G9">
        <f t="shared" si="0"/>
        <v>-9</v>
      </c>
      <c r="H9">
        <f t="shared" si="0"/>
        <v>-3</v>
      </c>
      <c r="I9">
        <f t="shared" si="0"/>
        <v>0</v>
      </c>
      <c r="J9">
        <f t="shared" si="0"/>
        <v>-3</v>
      </c>
      <c r="K9">
        <f t="shared" si="0"/>
        <v>-9</v>
      </c>
      <c r="L9">
        <f t="shared" si="0"/>
        <v>-3</v>
      </c>
      <c r="M9">
        <f t="shared" si="0"/>
        <v>-3</v>
      </c>
      <c r="N9">
        <f t="shared" si="0"/>
        <v>-3</v>
      </c>
    </row>
    <row r="10" spans="1:14">
      <c r="A10" s="1" t="s">
        <v>100</v>
      </c>
      <c r="B10" s="1">
        <v>5</v>
      </c>
      <c r="C10">
        <f t="shared" si="1"/>
        <v>-6</v>
      </c>
      <c r="D10">
        <f t="shared" si="0"/>
        <v>0</v>
      </c>
      <c r="E10">
        <f t="shared" si="0"/>
        <v>0</v>
      </c>
      <c r="F10">
        <f t="shared" si="0"/>
        <v>1</v>
      </c>
      <c r="G10">
        <f t="shared" si="0"/>
        <v>-6</v>
      </c>
      <c r="H10">
        <f t="shared" si="0"/>
        <v>0</v>
      </c>
      <c r="I10">
        <f t="shared" si="0"/>
        <v>3</v>
      </c>
      <c r="J10">
        <f t="shared" si="0"/>
        <v>0</v>
      </c>
      <c r="K10">
        <f t="shared" si="0"/>
        <v>-6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>
      <c r="A11" s="1" t="s">
        <v>101</v>
      </c>
      <c r="B11" s="1">
        <v>11</v>
      </c>
      <c r="C11">
        <f t="shared" si="1"/>
        <v>0</v>
      </c>
      <c r="D11">
        <f t="shared" si="0"/>
        <v>6</v>
      </c>
      <c r="E11">
        <f t="shared" si="0"/>
        <v>6</v>
      </c>
      <c r="F11">
        <f t="shared" si="0"/>
        <v>7</v>
      </c>
      <c r="G11">
        <f t="shared" si="0"/>
        <v>0</v>
      </c>
      <c r="H11">
        <f t="shared" si="0"/>
        <v>6</v>
      </c>
      <c r="I11">
        <f t="shared" si="0"/>
        <v>9</v>
      </c>
      <c r="J11">
        <f t="shared" si="0"/>
        <v>6</v>
      </c>
      <c r="K11">
        <f t="shared" si="0"/>
        <v>0</v>
      </c>
      <c r="L11">
        <f t="shared" si="0"/>
        <v>6</v>
      </c>
      <c r="M11">
        <f t="shared" si="0"/>
        <v>6</v>
      </c>
      <c r="N11">
        <f t="shared" si="0"/>
        <v>6</v>
      </c>
    </row>
    <row r="12" spans="1:14">
      <c r="A12" s="1" t="s">
        <v>102</v>
      </c>
      <c r="B12" s="1">
        <v>5</v>
      </c>
      <c r="C12">
        <f t="shared" si="1"/>
        <v>-6</v>
      </c>
      <c r="D12">
        <f t="shared" si="0"/>
        <v>0</v>
      </c>
      <c r="E12">
        <f t="shared" si="0"/>
        <v>0</v>
      </c>
      <c r="F12">
        <f t="shared" si="0"/>
        <v>1</v>
      </c>
      <c r="G12">
        <f t="shared" si="0"/>
        <v>-6</v>
      </c>
      <c r="H12">
        <f t="shared" si="0"/>
        <v>0</v>
      </c>
      <c r="I12">
        <f t="shared" si="0"/>
        <v>3</v>
      </c>
      <c r="J12">
        <f t="shared" si="0"/>
        <v>0</v>
      </c>
      <c r="K12">
        <f t="shared" si="0"/>
        <v>-6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>
      <c r="A13" s="1" t="s">
        <v>103</v>
      </c>
      <c r="B13" s="1">
        <v>5</v>
      </c>
      <c r="C13">
        <f t="shared" si="1"/>
        <v>-6</v>
      </c>
      <c r="D13">
        <f t="shared" si="0"/>
        <v>0</v>
      </c>
      <c r="E13">
        <f t="shared" si="0"/>
        <v>0</v>
      </c>
      <c r="F13">
        <f t="shared" si="0"/>
        <v>1</v>
      </c>
      <c r="G13">
        <f t="shared" si="0"/>
        <v>-6</v>
      </c>
      <c r="H13">
        <f t="shared" si="0"/>
        <v>0</v>
      </c>
      <c r="I13">
        <f t="shared" si="0"/>
        <v>3</v>
      </c>
      <c r="J13">
        <f t="shared" si="0"/>
        <v>0</v>
      </c>
      <c r="K13">
        <f t="shared" si="0"/>
        <v>-6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>
      <c r="A14" s="1" t="s">
        <v>17</v>
      </c>
      <c r="B14" s="1">
        <v>5</v>
      </c>
      <c r="C14">
        <f t="shared" si="1"/>
        <v>-6</v>
      </c>
      <c r="D14">
        <f t="shared" si="0"/>
        <v>0</v>
      </c>
      <c r="E14">
        <f t="shared" si="0"/>
        <v>0</v>
      </c>
      <c r="F14">
        <f t="shared" si="0"/>
        <v>1</v>
      </c>
      <c r="G14">
        <f t="shared" si="0"/>
        <v>-6</v>
      </c>
      <c r="H14">
        <f t="shared" si="0"/>
        <v>0</v>
      </c>
      <c r="I14">
        <f t="shared" si="0"/>
        <v>3</v>
      </c>
      <c r="J14">
        <f t="shared" si="0"/>
        <v>0</v>
      </c>
      <c r="K14">
        <f t="shared" si="0"/>
        <v>-6</v>
      </c>
      <c r="L14">
        <f t="shared" si="0"/>
        <v>0</v>
      </c>
      <c r="M14">
        <f t="shared" si="0"/>
        <v>0</v>
      </c>
      <c r="N14">
        <f t="shared" si="0"/>
        <v>0</v>
      </c>
    </row>
    <row r="16" spans="1:14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0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0</v>
      </c>
      <c r="L17">
        <f>L3*Shared_Lines!K2</f>
        <v>0</v>
      </c>
      <c r="M17">
        <f>M3*Shared_Lines!L2</f>
        <v>6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0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0</v>
      </c>
      <c r="M18">
        <f>M4*Shared_Lines!L3</f>
        <v>0</v>
      </c>
      <c r="N18">
        <f>N4*Shared_Lines!M3</f>
        <v>0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0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-1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0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0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t="b">
        <f>AND(G17=-Shared_Lines_Offset!F2,G17&lt;&gt;0)</f>
        <v>0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4" t="b">
        <f>AND(L22=-Shared_Lines_Offset!K7,L22&lt;&gt;0)</f>
        <v>0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B50" sqref="B50"/>
    </sheetView>
  </sheetViews>
  <sheetFormatPr baseColWidth="10" defaultRowHeight="15" x14ac:dyDescent="0"/>
  <sheetData>
    <row r="1" spans="1:14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14">
      <c r="A2" s="1"/>
      <c r="B2" s="1" t="s">
        <v>106</v>
      </c>
      <c r="C2" s="1">
        <v>4</v>
      </c>
      <c r="D2" s="1">
        <v>9</v>
      </c>
      <c r="E2" s="1">
        <v>10</v>
      </c>
      <c r="F2" s="1">
        <v>9</v>
      </c>
      <c r="G2" s="1">
        <v>4</v>
      </c>
      <c r="H2" s="1">
        <v>9</v>
      </c>
      <c r="I2" s="1">
        <v>0</v>
      </c>
      <c r="J2" s="1">
        <v>11</v>
      </c>
      <c r="K2" s="1">
        <v>4</v>
      </c>
      <c r="L2" s="1">
        <v>9</v>
      </c>
      <c r="M2" s="1">
        <v>10</v>
      </c>
      <c r="N2" s="1">
        <v>9</v>
      </c>
    </row>
    <row r="3" spans="1:14">
      <c r="A3" s="1" t="s">
        <v>22</v>
      </c>
      <c r="B3" s="1">
        <v>4</v>
      </c>
      <c r="C3">
        <f>$B3-C$2</f>
        <v>0</v>
      </c>
      <c r="D3">
        <f t="shared" ref="D3:N14" si="0">$B3-D$2</f>
        <v>-5</v>
      </c>
      <c r="E3">
        <f t="shared" si="0"/>
        <v>-6</v>
      </c>
      <c r="F3">
        <f t="shared" si="0"/>
        <v>-5</v>
      </c>
      <c r="G3">
        <f t="shared" si="0"/>
        <v>0</v>
      </c>
      <c r="H3">
        <f t="shared" si="0"/>
        <v>-5</v>
      </c>
      <c r="I3">
        <f t="shared" si="0"/>
        <v>4</v>
      </c>
      <c r="J3">
        <f t="shared" si="0"/>
        <v>-7</v>
      </c>
      <c r="K3">
        <f t="shared" si="0"/>
        <v>0</v>
      </c>
      <c r="L3">
        <f t="shared" si="0"/>
        <v>-5</v>
      </c>
      <c r="M3">
        <f t="shared" si="0"/>
        <v>-6</v>
      </c>
      <c r="N3">
        <f t="shared" si="0"/>
        <v>-5</v>
      </c>
    </row>
    <row r="4" spans="1:14">
      <c r="A4" s="1" t="s">
        <v>16</v>
      </c>
      <c r="B4" s="1">
        <v>9</v>
      </c>
      <c r="C4">
        <f t="shared" ref="C4:C14" si="1">$B4-C$2</f>
        <v>5</v>
      </c>
      <c r="D4">
        <f t="shared" si="0"/>
        <v>0</v>
      </c>
      <c r="E4">
        <f t="shared" si="0"/>
        <v>-1</v>
      </c>
      <c r="F4">
        <f t="shared" si="0"/>
        <v>0</v>
      </c>
      <c r="G4">
        <f t="shared" si="0"/>
        <v>5</v>
      </c>
      <c r="H4">
        <f t="shared" si="0"/>
        <v>0</v>
      </c>
      <c r="I4">
        <f t="shared" si="0"/>
        <v>9</v>
      </c>
      <c r="J4">
        <f t="shared" si="0"/>
        <v>-2</v>
      </c>
      <c r="K4">
        <f t="shared" si="0"/>
        <v>5</v>
      </c>
      <c r="L4">
        <f t="shared" si="0"/>
        <v>0</v>
      </c>
      <c r="M4">
        <f t="shared" si="0"/>
        <v>-1</v>
      </c>
      <c r="N4">
        <f t="shared" si="0"/>
        <v>0</v>
      </c>
    </row>
    <row r="5" spans="1:14">
      <c r="A5" s="1" t="s">
        <v>95</v>
      </c>
      <c r="B5" s="1">
        <v>10</v>
      </c>
      <c r="C5">
        <f t="shared" si="1"/>
        <v>6</v>
      </c>
      <c r="D5">
        <f t="shared" si="0"/>
        <v>1</v>
      </c>
      <c r="E5">
        <f t="shared" si="0"/>
        <v>0</v>
      </c>
      <c r="F5">
        <f t="shared" si="0"/>
        <v>1</v>
      </c>
      <c r="G5">
        <f t="shared" si="0"/>
        <v>6</v>
      </c>
      <c r="H5">
        <f t="shared" si="0"/>
        <v>1</v>
      </c>
      <c r="I5">
        <f t="shared" si="0"/>
        <v>10</v>
      </c>
      <c r="J5">
        <f t="shared" si="0"/>
        <v>-1</v>
      </c>
      <c r="K5">
        <f t="shared" si="0"/>
        <v>6</v>
      </c>
      <c r="L5">
        <f t="shared" si="0"/>
        <v>1</v>
      </c>
      <c r="M5">
        <f t="shared" si="0"/>
        <v>0</v>
      </c>
      <c r="N5">
        <f t="shared" si="0"/>
        <v>1</v>
      </c>
    </row>
    <row r="6" spans="1:14">
      <c r="A6" s="1" t="s">
        <v>96</v>
      </c>
      <c r="B6" s="1">
        <v>9</v>
      </c>
      <c r="C6">
        <f t="shared" si="1"/>
        <v>5</v>
      </c>
      <c r="D6">
        <f t="shared" si="0"/>
        <v>0</v>
      </c>
      <c r="E6">
        <f t="shared" si="0"/>
        <v>-1</v>
      </c>
      <c r="F6">
        <f t="shared" si="0"/>
        <v>0</v>
      </c>
      <c r="G6">
        <f t="shared" si="0"/>
        <v>5</v>
      </c>
      <c r="H6">
        <f t="shared" si="0"/>
        <v>0</v>
      </c>
      <c r="I6">
        <f t="shared" si="0"/>
        <v>9</v>
      </c>
      <c r="J6">
        <f t="shared" si="0"/>
        <v>-2</v>
      </c>
      <c r="K6">
        <f t="shared" si="0"/>
        <v>5</v>
      </c>
      <c r="L6">
        <f t="shared" si="0"/>
        <v>0</v>
      </c>
      <c r="M6">
        <f t="shared" si="0"/>
        <v>-1</v>
      </c>
      <c r="N6">
        <f t="shared" si="0"/>
        <v>0</v>
      </c>
    </row>
    <row r="7" spans="1:14">
      <c r="A7" s="1" t="s">
        <v>97</v>
      </c>
      <c r="B7" s="1">
        <v>4</v>
      </c>
      <c r="C7">
        <f t="shared" si="1"/>
        <v>0</v>
      </c>
      <c r="D7">
        <f t="shared" si="0"/>
        <v>-5</v>
      </c>
      <c r="E7">
        <f t="shared" si="0"/>
        <v>-6</v>
      </c>
      <c r="F7">
        <f t="shared" si="0"/>
        <v>-5</v>
      </c>
      <c r="G7">
        <f t="shared" si="0"/>
        <v>0</v>
      </c>
      <c r="H7">
        <f t="shared" si="0"/>
        <v>-5</v>
      </c>
      <c r="I7">
        <f t="shared" si="0"/>
        <v>4</v>
      </c>
      <c r="J7">
        <f t="shared" si="0"/>
        <v>-7</v>
      </c>
      <c r="K7">
        <f t="shared" si="0"/>
        <v>0</v>
      </c>
      <c r="L7">
        <f t="shared" si="0"/>
        <v>-5</v>
      </c>
      <c r="M7">
        <f t="shared" si="0"/>
        <v>-6</v>
      </c>
      <c r="N7">
        <f t="shared" si="0"/>
        <v>-5</v>
      </c>
    </row>
    <row r="8" spans="1:14">
      <c r="A8" s="1" t="s">
        <v>98</v>
      </c>
      <c r="B8" s="1">
        <v>9</v>
      </c>
      <c r="C8">
        <f t="shared" si="1"/>
        <v>5</v>
      </c>
      <c r="D8">
        <f t="shared" si="0"/>
        <v>0</v>
      </c>
      <c r="E8">
        <f t="shared" si="0"/>
        <v>-1</v>
      </c>
      <c r="F8">
        <f t="shared" si="0"/>
        <v>0</v>
      </c>
      <c r="G8">
        <f t="shared" si="0"/>
        <v>5</v>
      </c>
      <c r="H8">
        <f t="shared" si="0"/>
        <v>0</v>
      </c>
      <c r="I8">
        <f t="shared" si="0"/>
        <v>9</v>
      </c>
      <c r="J8">
        <f t="shared" si="0"/>
        <v>-2</v>
      </c>
      <c r="K8">
        <f t="shared" si="0"/>
        <v>5</v>
      </c>
      <c r="L8">
        <f t="shared" si="0"/>
        <v>0</v>
      </c>
      <c r="M8">
        <f t="shared" si="0"/>
        <v>-1</v>
      </c>
      <c r="N8">
        <f t="shared" si="0"/>
        <v>0</v>
      </c>
    </row>
    <row r="9" spans="1:14">
      <c r="A9" s="1" t="s">
        <v>99</v>
      </c>
      <c r="B9" s="1">
        <v>0</v>
      </c>
      <c r="C9">
        <f t="shared" si="1"/>
        <v>-4</v>
      </c>
      <c r="D9">
        <f t="shared" si="0"/>
        <v>-9</v>
      </c>
      <c r="E9">
        <f t="shared" si="0"/>
        <v>-10</v>
      </c>
      <c r="F9">
        <f t="shared" si="0"/>
        <v>-9</v>
      </c>
      <c r="G9">
        <f t="shared" si="0"/>
        <v>-4</v>
      </c>
      <c r="H9">
        <f t="shared" si="0"/>
        <v>-9</v>
      </c>
      <c r="I9">
        <f t="shared" si="0"/>
        <v>0</v>
      </c>
      <c r="J9">
        <f t="shared" si="0"/>
        <v>-11</v>
      </c>
      <c r="K9">
        <f t="shared" si="0"/>
        <v>-4</v>
      </c>
      <c r="L9">
        <f t="shared" si="0"/>
        <v>-9</v>
      </c>
      <c r="M9">
        <f t="shared" si="0"/>
        <v>-10</v>
      </c>
      <c r="N9">
        <f t="shared" si="0"/>
        <v>-9</v>
      </c>
    </row>
    <row r="10" spans="1:14">
      <c r="A10" s="1" t="s">
        <v>100</v>
      </c>
      <c r="B10" s="1">
        <v>11</v>
      </c>
      <c r="C10">
        <f t="shared" si="1"/>
        <v>7</v>
      </c>
      <c r="D10">
        <f t="shared" si="0"/>
        <v>2</v>
      </c>
      <c r="E10">
        <f t="shared" si="0"/>
        <v>1</v>
      </c>
      <c r="F10">
        <f t="shared" si="0"/>
        <v>2</v>
      </c>
      <c r="G10">
        <f t="shared" si="0"/>
        <v>7</v>
      </c>
      <c r="H10">
        <f t="shared" si="0"/>
        <v>2</v>
      </c>
      <c r="I10">
        <f t="shared" si="0"/>
        <v>11</v>
      </c>
      <c r="J10">
        <f t="shared" si="0"/>
        <v>0</v>
      </c>
      <c r="K10">
        <f t="shared" si="0"/>
        <v>7</v>
      </c>
      <c r="L10">
        <f t="shared" si="0"/>
        <v>2</v>
      </c>
      <c r="M10">
        <f t="shared" si="0"/>
        <v>1</v>
      </c>
      <c r="N10">
        <f t="shared" si="0"/>
        <v>2</v>
      </c>
    </row>
    <row r="11" spans="1:14">
      <c r="A11" s="1" t="s">
        <v>101</v>
      </c>
      <c r="B11" s="1">
        <v>4</v>
      </c>
      <c r="C11">
        <f t="shared" si="1"/>
        <v>0</v>
      </c>
      <c r="D11">
        <f t="shared" si="0"/>
        <v>-5</v>
      </c>
      <c r="E11">
        <f t="shared" si="0"/>
        <v>-6</v>
      </c>
      <c r="F11">
        <f t="shared" si="0"/>
        <v>-5</v>
      </c>
      <c r="G11">
        <f t="shared" si="0"/>
        <v>0</v>
      </c>
      <c r="H11">
        <f t="shared" si="0"/>
        <v>-5</v>
      </c>
      <c r="I11">
        <f t="shared" si="0"/>
        <v>4</v>
      </c>
      <c r="J11">
        <f t="shared" si="0"/>
        <v>-7</v>
      </c>
      <c r="K11">
        <f t="shared" si="0"/>
        <v>0</v>
      </c>
      <c r="L11">
        <f t="shared" si="0"/>
        <v>-5</v>
      </c>
      <c r="M11">
        <f t="shared" si="0"/>
        <v>-6</v>
      </c>
      <c r="N11">
        <f t="shared" si="0"/>
        <v>-5</v>
      </c>
    </row>
    <row r="12" spans="1:14">
      <c r="A12" s="1" t="s">
        <v>102</v>
      </c>
      <c r="B12" s="1">
        <v>9</v>
      </c>
      <c r="C12">
        <f t="shared" si="1"/>
        <v>5</v>
      </c>
      <c r="D12">
        <f t="shared" si="0"/>
        <v>0</v>
      </c>
      <c r="E12">
        <f t="shared" si="0"/>
        <v>-1</v>
      </c>
      <c r="F12">
        <f t="shared" si="0"/>
        <v>0</v>
      </c>
      <c r="G12">
        <f t="shared" si="0"/>
        <v>5</v>
      </c>
      <c r="H12">
        <f t="shared" si="0"/>
        <v>0</v>
      </c>
      <c r="I12">
        <f t="shared" si="0"/>
        <v>9</v>
      </c>
      <c r="J12">
        <f t="shared" si="0"/>
        <v>-2</v>
      </c>
      <c r="K12">
        <f t="shared" si="0"/>
        <v>5</v>
      </c>
      <c r="L12">
        <f t="shared" si="0"/>
        <v>0</v>
      </c>
      <c r="M12">
        <f t="shared" si="0"/>
        <v>-1</v>
      </c>
      <c r="N12">
        <f t="shared" si="0"/>
        <v>0</v>
      </c>
    </row>
    <row r="13" spans="1:14">
      <c r="A13" s="1" t="s">
        <v>103</v>
      </c>
      <c r="B13" s="1">
        <v>10</v>
      </c>
      <c r="C13">
        <f t="shared" si="1"/>
        <v>6</v>
      </c>
      <c r="D13">
        <f t="shared" si="0"/>
        <v>1</v>
      </c>
      <c r="E13">
        <f t="shared" si="0"/>
        <v>0</v>
      </c>
      <c r="F13">
        <f t="shared" si="0"/>
        <v>1</v>
      </c>
      <c r="G13">
        <f t="shared" si="0"/>
        <v>6</v>
      </c>
      <c r="H13">
        <f t="shared" si="0"/>
        <v>1</v>
      </c>
      <c r="I13">
        <f t="shared" si="0"/>
        <v>10</v>
      </c>
      <c r="J13">
        <f t="shared" si="0"/>
        <v>-1</v>
      </c>
      <c r="K13">
        <f t="shared" si="0"/>
        <v>6</v>
      </c>
      <c r="L13">
        <f t="shared" si="0"/>
        <v>1</v>
      </c>
      <c r="M13">
        <f t="shared" si="0"/>
        <v>0</v>
      </c>
      <c r="N13">
        <f t="shared" si="0"/>
        <v>1</v>
      </c>
    </row>
    <row r="14" spans="1:14">
      <c r="A14" s="1" t="s">
        <v>17</v>
      </c>
      <c r="B14" s="1">
        <v>9</v>
      </c>
      <c r="C14">
        <f t="shared" si="1"/>
        <v>5</v>
      </c>
      <c r="D14">
        <f t="shared" si="0"/>
        <v>0</v>
      </c>
      <c r="E14">
        <f t="shared" si="0"/>
        <v>-1</v>
      </c>
      <c r="F14">
        <f t="shared" si="0"/>
        <v>0</v>
      </c>
      <c r="G14">
        <f t="shared" si="0"/>
        <v>5</v>
      </c>
      <c r="H14">
        <f t="shared" si="0"/>
        <v>0</v>
      </c>
      <c r="I14">
        <f t="shared" si="0"/>
        <v>9</v>
      </c>
      <c r="J14">
        <f t="shared" si="0"/>
        <v>-2</v>
      </c>
      <c r="K14">
        <f t="shared" si="0"/>
        <v>5</v>
      </c>
      <c r="L14">
        <f t="shared" si="0"/>
        <v>0</v>
      </c>
      <c r="M14">
        <f t="shared" si="0"/>
        <v>-1</v>
      </c>
      <c r="N14">
        <f t="shared" si="0"/>
        <v>0</v>
      </c>
    </row>
    <row r="16" spans="1:14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0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0</v>
      </c>
      <c r="L17">
        <f>L3*Shared_Lines!K2</f>
        <v>0</v>
      </c>
      <c r="M17">
        <f>M3*Shared_Lines!L2</f>
        <v>-6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0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0</v>
      </c>
      <c r="M18">
        <f>M4*Shared_Lines!L3</f>
        <v>0</v>
      </c>
      <c r="N18">
        <f>N4*Shared_Lines!M3</f>
        <v>0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0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0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0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0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t="b">
        <f>AND(G17=-Shared_Lines_Offset!F2,G17&lt;&gt;0)</f>
        <v>0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4" t="b">
        <f>AND(L22=-Shared_Lines_Offset!K7,L22&lt;&gt;0)</f>
        <v>0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P34" sqref="P34"/>
    </sheetView>
  </sheetViews>
  <sheetFormatPr baseColWidth="10" defaultRowHeight="15" x14ac:dyDescent="0"/>
  <sheetData>
    <row r="1" spans="1:14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14">
      <c r="A2" s="1"/>
      <c r="B2" s="1" t="s">
        <v>106</v>
      </c>
      <c r="C2" s="1">
        <v>8</v>
      </c>
      <c r="D2" s="1">
        <v>3</v>
      </c>
      <c r="E2" s="1">
        <v>0</v>
      </c>
      <c r="F2" s="1">
        <v>9</v>
      </c>
      <c r="G2" s="1">
        <v>7</v>
      </c>
      <c r="H2" s="1">
        <v>10</v>
      </c>
      <c r="I2" s="1">
        <v>3</v>
      </c>
      <c r="J2" s="1">
        <v>10</v>
      </c>
      <c r="K2" s="1">
        <v>9</v>
      </c>
      <c r="L2" s="1">
        <v>9</v>
      </c>
      <c r="M2" s="1">
        <v>9</v>
      </c>
      <c r="N2" s="1">
        <v>3</v>
      </c>
    </row>
    <row r="3" spans="1:14">
      <c r="A3" s="1" t="s">
        <v>22</v>
      </c>
      <c r="B3" s="1">
        <v>8</v>
      </c>
      <c r="C3">
        <f>$B3-C$2</f>
        <v>0</v>
      </c>
      <c r="D3">
        <f t="shared" ref="D3:N14" si="0">$B3-D$2</f>
        <v>5</v>
      </c>
      <c r="E3">
        <f t="shared" si="0"/>
        <v>8</v>
      </c>
      <c r="F3">
        <f t="shared" si="0"/>
        <v>-1</v>
      </c>
      <c r="G3">
        <f t="shared" si="0"/>
        <v>1</v>
      </c>
      <c r="H3">
        <f t="shared" si="0"/>
        <v>-2</v>
      </c>
      <c r="I3">
        <f t="shared" si="0"/>
        <v>5</v>
      </c>
      <c r="J3">
        <f t="shared" si="0"/>
        <v>-2</v>
      </c>
      <c r="K3">
        <f t="shared" si="0"/>
        <v>-1</v>
      </c>
      <c r="L3">
        <f t="shared" si="0"/>
        <v>-1</v>
      </c>
      <c r="M3">
        <f t="shared" si="0"/>
        <v>-1</v>
      </c>
      <c r="N3">
        <f t="shared" si="0"/>
        <v>5</v>
      </c>
    </row>
    <row r="4" spans="1:14">
      <c r="A4" s="1" t="s">
        <v>16</v>
      </c>
      <c r="B4" s="1">
        <v>3</v>
      </c>
      <c r="C4">
        <f t="shared" ref="C4:C14" si="1">$B4-C$2</f>
        <v>-5</v>
      </c>
      <c r="D4">
        <f t="shared" si="0"/>
        <v>0</v>
      </c>
      <c r="E4">
        <f t="shared" si="0"/>
        <v>3</v>
      </c>
      <c r="F4">
        <f t="shared" si="0"/>
        <v>-6</v>
      </c>
      <c r="G4">
        <f t="shared" si="0"/>
        <v>-4</v>
      </c>
      <c r="H4">
        <f t="shared" si="0"/>
        <v>-7</v>
      </c>
      <c r="I4">
        <f t="shared" si="0"/>
        <v>0</v>
      </c>
      <c r="J4">
        <f t="shared" si="0"/>
        <v>-7</v>
      </c>
      <c r="K4">
        <f t="shared" si="0"/>
        <v>-6</v>
      </c>
      <c r="L4">
        <f t="shared" si="0"/>
        <v>-6</v>
      </c>
      <c r="M4">
        <f t="shared" si="0"/>
        <v>-6</v>
      </c>
      <c r="N4">
        <f t="shared" si="0"/>
        <v>0</v>
      </c>
    </row>
    <row r="5" spans="1:14">
      <c r="A5" s="1" t="s">
        <v>95</v>
      </c>
      <c r="B5" s="1">
        <v>0</v>
      </c>
      <c r="C5">
        <f t="shared" si="1"/>
        <v>-8</v>
      </c>
      <c r="D5">
        <f t="shared" si="0"/>
        <v>-3</v>
      </c>
      <c r="E5">
        <f t="shared" si="0"/>
        <v>0</v>
      </c>
      <c r="F5">
        <f t="shared" si="0"/>
        <v>-9</v>
      </c>
      <c r="G5">
        <f t="shared" si="0"/>
        <v>-7</v>
      </c>
      <c r="H5">
        <f t="shared" si="0"/>
        <v>-10</v>
      </c>
      <c r="I5">
        <f t="shared" si="0"/>
        <v>-3</v>
      </c>
      <c r="J5">
        <f t="shared" si="0"/>
        <v>-10</v>
      </c>
      <c r="K5">
        <f t="shared" si="0"/>
        <v>-9</v>
      </c>
      <c r="L5">
        <f t="shared" si="0"/>
        <v>-9</v>
      </c>
      <c r="M5">
        <f t="shared" si="0"/>
        <v>-9</v>
      </c>
      <c r="N5">
        <f t="shared" si="0"/>
        <v>-3</v>
      </c>
    </row>
    <row r="6" spans="1:14">
      <c r="A6" s="1" t="s">
        <v>96</v>
      </c>
      <c r="B6" s="1">
        <v>9</v>
      </c>
      <c r="C6">
        <f t="shared" si="1"/>
        <v>1</v>
      </c>
      <c r="D6">
        <f t="shared" si="0"/>
        <v>6</v>
      </c>
      <c r="E6">
        <f t="shared" si="0"/>
        <v>9</v>
      </c>
      <c r="F6">
        <f t="shared" si="0"/>
        <v>0</v>
      </c>
      <c r="G6">
        <f t="shared" si="0"/>
        <v>2</v>
      </c>
      <c r="H6">
        <f t="shared" si="0"/>
        <v>-1</v>
      </c>
      <c r="I6">
        <f t="shared" si="0"/>
        <v>6</v>
      </c>
      <c r="J6">
        <f t="shared" si="0"/>
        <v>-1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6</v>
      </c>
    </row>
    <row r="7" spans="1:14">
      <c r="A7" s="1" t="s">
        <v>97</v>
      </c>
      <c r="B7" s="1">
        <v>7</v>
      </c>
      <c r="C7">
        <f t="shared" si="1"/>
        <v>-1</v>
      </c>
      <c r="D7">
        <f t="shared" si="0"/>
        <v>4</v>
      </c>
      <c r="E7">
        <f t="shared" si="0"/>
        <v>7</v>
      </c>
      <c r="F7">
        <f t="shared" si="0"/>
        <v>-2</v>
      </c>
      <c r="G7">
        <f t="shared" si="0"/>
        <v>0</v>
      </c>
      <c r="H7">
        <f t="shared" si="0"/>
        <v>-3</v>
      </c>
      <c r="I7">
        <f t="shared" si="0"/>
        <v>4</v>
      </c>
      <c r="J7">
        <f t="shared" si="0"/>
        <v>-3</v>
      </c>
      <c r="K7">
        <f t="shared" si="0"/>
        <v>-2</v>
      </c>
      <c r="L7">
        <f t="shared" si="0"/>
        <v>-2</v>
      </c>
      <c r="M7">
        <f t="shared" si="0"/>
        <v>-2</v>
      </c>
      <c r="N7">
        <f t="shared" si="0"/>
        <v>4</v>
      </c>
    </row>
    <row r="8" spans="1:14">
      <c r="A8" s="1" t="s">
        <v>98</v>
      </c>
      <c r="B8" s="1">
        <v>10</v>
      </c>
      <c r="C8">
        <f t="shared" si="1"/>
        <v>2</v>
      </c>
      <c r="D8">
        <f t="shared" si="0"/>
        <v>7</v>
      </c>
      <c r="E8">
        <f t="shared" si="0"/>
        <v>10</v>
      </c>
      <c r="F8">
        <f t="shared" si="0"/>
        <v>1</v>
      </c>
      <c r="G8">
        <f t="shared" si="0"/>
        <v>3</v>
      </c>
      <c r="H8">
        <f t="shared" si="0"/>
        <v>0</v>
      </c>
      <c r="I8">
        <f t="shared" si="0"/>
        <v>7</v>
      </c>
      <c r="J8">
        <f t="shared" si="0"/>
        <v>0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7</v>
      </c>
    </row>
    <row r="9" spans="1:14">
      <c r="A9" s="1" t="s">
        <v>99</v>
      </c>
      <c r="B9" s="1">
        <v>3</v>
      </c>
      <c r="C9">
        <f t="shared" si="1"/>
        <v>-5</v>
      </c>
      <c r="D9">
        <f t="shared" si="0"/>
        <v>0</v>
      </c>
      <c r="E9">
        <f t="shared" si="0"/>
        <v>3</v>
      </c>
      <c r="F9">
        <f t="shared" si="0"/>
        <v>-6</v>
      </c>
      <c r="G9">
        <f t="shared" si="0"/>
        <v>-4</v>
      </c>
      <c r="H9">
        <f t="shared" si="0"/>
        <v>-7</v>
      </c>
      <c r="I9">
        <f t="shared" si="0"/>
        <v>0</v>
      </c>
      <c r="J9">
        <f t="shared" si="0"/>
        <v>-7</v>
      </c>
      <c r="K9">
        <f t="shared" si="0"/>
        <v>-6</v>
      </c>
      <c r="L9">
        <f t="shared" si="0"/>
        <v>-6</v>
      </c>
      <c r="M9">
        <f t="shared" si="0"/>
        <v>-6</v>
      </c>
      <c r="N9">
        <f t="shared" si="0"/>
        <v>0</v>
      </c>
    </row>
    <row r="10" spans="1:14">
      <c r="A10" s="1" t="s">
        <v>100</v>
      </c>
      <c r="B10" s="1">
        <v>10</v>
      </c>
      <c r="C10">
        <f t="shared" si="1"/>
        <v>2</v>
      </c>
      <c r="D10">
        <f t="shared" si="0"/>
        <v>7</v>
      </c>
      <c r="E10">
        <f t="shared" si="0"/>
        <v>10</v>
      </c>
      <c r="F10">
        <f t="shared" si="0"/>
        <v>1</v>
      </c>
      <c r="G10">
        <f t="shared" si="0"/>
        <v>3</v>
      </c>
      <c r="H10">
        <f t="shared" si="0"/>
        <v>0</v>
      </c>
      <c r="I10">
        <f t="shared" si="0"/>
        <v>7</v>
      </c>
      <c r="J10">
        <f t="shared" si="0"/>
        <v>0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7</v>
      </c>
    </row>
    <row r="11" spans="1:14">
      <c r="A11" s="1" t="s">
        <v>101</v>
      </c>
      <c r="B11" s="1">
        <v>9</v>
      </c>
      <c r="C11">
        <f t="shared" si="1"/>
        <v>1</v>
      </c>
      <c r="D11">
        <f t="shared" si="0"/>
        <v>6</v>
      </c>
      <c r="E11">
        <f t="shared" si="0"/>
        <v>9</v>
      </c>
      <c r="F11">
        <f t="shared" si="0"/>
        <v>0</v>
      </c>
      <c r="G11">
        <f t="shared" si="0"/>
        <v>2</v>
      </c>
      <c r="H11">
        <f t="shared" si="0"/>
        <v>-1</v>
      </c>
      <c r="I11">
        <f t="shared" si="0"/>
        <v>6</v>
      </c>
      <c r="J11">
        <f t="shared" si="0"/>
        <v>-1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6</v>
      </c>
    </row>
    <row r="12" spans="1:14">
      <c r="A12" s="1" t="s">
        <v>102</v>
      </c>
      <c r="B12" s="1">
        <v>9</v>
      </c>
      <c r="C12">
        <f t="shared" si="1"/>
        <v>1</v>
      </c>
      <c r="D12">
        <f t="shared" si="0"/>
        <v>6</v>
      </c>
      <c r="E12">
        <f t="shared" si="0"/>
        <v>9</v>
      </c>
      <c r="F12">
        <f t="shared" si="0"/>
        <v>0</v>
      </c>
      <c r="G12">
        <f t="shared" si="0"/>
        <v>2</v>
      </c>
      <c r="H12">
        <f t="shared" si="0"/>
        <v>-1</v>
      </c>
      <c r="I12">
        <f t="shared" si="0"/>
        <v>6</v>
      </c>
      <c r="J12">
        <f t="shared" si="0"/>
        <v>-1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6</v>
      </c>
    </row>
    <row r="13" spans="1:14">
      <c r="A13" s="1" t="s">
        <v>103</v>
      </c>
      <c r="B13" s="1">
        <v>9</v>
      </c>
      <c r="C13">
        <f t="shared" si="1"/>
        <v>1</v>
      </c>
      <c r="D13">
        <f t="shared" si="0"/>
        <v>6</v>
      </c>
      <c r="E13">
        <f t="shared" si="0"/>
        <v>9</v>
      </c>
      <c r="F13">
        <f t="shared" si="0"/>
        <v>0</v>
      </c>
      <c r="G13">
        <f t="shared" si="0"/>
        <v>2</v>
      </c>
      <c r="H13">
        <f t="shared" si="0"/>
        <v>-1</v>
      </c>
      <c r="I13">
        <f t="shared" si="0"/>
        <v>6</v>
      </c>
      <c r="J13">
        <f t="shared" si="0"/>
        <v>-1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6</v>
      </c>
    </row>
    <row r="14" spans="1:14">
      <c r="A14" s="1" t="s">
        <v>17</v>
      </c>
      <c r="B14" s="1">
        <v>3</v>
      </c>
      <c r="C14">
        <f t="shared" si="1"/>
        <v>-5</v>
      </c>
      <c r="D14">
        <f t="shared" si="0"/>
        <v>0</v>
      </c>
      <c r="E14">
        <f t="shared" si="0"/>
        <v>3</v>
      </c>
      <c r="F14">
        <f t="shared" si="0"/>
        <v>-6</v>
      </c>
      <c r="G14">
        <f t="shared" si="0"/>
        <v>-4</v>
      </c>
      <c r="H14">
        <f t="shared" si="0"/>
        <v>-7</v>
      </c>
      <c r="I14">
        <f t="shared" si="0"/>
        <v>0</v>
      </c>
      <c r="J14">
        <f t="shared" si="0"/>
        <v>-7</v>
      </c>
      <c r="K14">
        <f t="shared" si="0"/>
        <v>-6</v>
      </c>
      <c r="L14">
        <f t="shared" si="0"/>
        <v>-6</v>
      </c>
      <c r="M14">
        <f t="shared" si="0"/>
        <v>-6</v>
      </c>
      <c r="N14">
        <f t="shared" si="0"/>
        <v>0</v>
      </c>
    </row>
    <row r="16" spans="1:14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1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-1</v>
      </c>
      <c r="L17">
        <f>L3*Shared_Lines!K2</f>
        <v>0</v>
      </c>
      <c r="M17">
        <f>M3*Shared_Lines!L2</f>
        <v>-1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-7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-6</v>
      </c>
      <c r="M18">
        <f>M4*Shared_Lines!L3</f>
        <v>0</v>
      </c>
      <c r="N18">
        <f>N4*Shared_Lines!M3</f>
        <v>0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-9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6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-2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1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t="b">
        <f>AND(G17=-Shared_Lines_Offset!F2,G17&lt;&gt;0)</f>
        <v>0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4" t="b">
        <f>AND(L22=-Shared_Lines_Offset!K7,L22&lt;&gt;0)</f>
        <v>0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B15" sqref="B15"/>
    </sheetView>
  </sheetViews>
  <sheetFormatPr baseColWidth="10" defaultRowHeight="15" x14ac:dyDescent="0"/>
  <sheetData>
    <row r="1" spans="1:14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14">
      <c r="A2" s="1"/>
      <c r="B2" s="1" t="s">
        <v>106</v>
      </c>
      <c r="C2" s="1">
        <v>7</v>
      </c>
      <c r="D2" s="1">
        <v>2</v>
      </c>
      <c r="E2" s="1">
        <v>8</v>
      </c>
      <c r="F2" s="1">
        <v>8</v>
      </c>
      <c r="G2" s="1">
        <v>8</v>
      </c>
      <c r="H2" s="1">
        <v>0</v>
      </c>
      <c r="I2" s="1">
        <v>5</v>
      </c>
      <c r="J2" s="1">
        <v>0</v>
      </c>
      <c r="K2" s="1">
        <v>11</v>
      </c>
      <c r="L2" s="1">
        <v>10</v>
      </c>
      <c r="M2" s="1">
        <v>0</v>
      </c>
      <c r="N2" s="1">
        <v>2</v>
      </c>
    </row>
    <row r="3" spans="1:14">
      <c r="A3" s="1" t="s">
        <v>22</v>
      </c>
      <c r="B3" s="1">
        <v>7</v>
      </c>
      <c r="C3">
        <f>$B3-C$2</f>
        <v>0</v>
      </c>
      <c r="D3">
        <f t="shared" ref="D3:N14" si="0">$B3-D$2</f>
        <v>5</v>
      </c>
      <c r="E3">
        <f t="shared" si="0"/>
        <v>-1</v>
      </c>
      <c r="F3">
        <f t="shared" si="0"/>
        <v>-1</v>
      </c>
      <c r="G3">
        <f t="shared" si="0"/>
        <v>-1</v>
      </c>
      <c r="H3">
        <f t="shared" si="0"/>
        <v>7</v>
      </c>
      <c r="I3">
        <f t="shared" si="0"/>
        <v>2</v>
      </c>
      <c r="J3">
        <f t="shared" si="0"/>
        <v>7</v>
      </c>
      <c r="K3">
        <f t="shared" si="0"/>
        <v>-4</v>
      </c>
      <c r="L3">
        <f t="shared" si="0"/>
        <v>-3</v>
      </c>
      <c r="M3">
        <f t="shared" si="0"/>
        <v>7</v>
      </c>
      <c r="N3">
        <f t="shared" si="0"/>
        <v>5</v>
      </c>
    </row>
    <row r="4" spans="1:14">
      <c r="A4" s="1" t="s">
        <v>16</v>
      </c>
      <c r="B4" s="1">
        <v>2</v>
      </c>
      <c r="C4">
        <f t="shared" ref="C4:C14" si="1">$B4-C$2</f>
        <v>-5</v>
      </c>
      <c r="D4">
        <f t="shared" si="0"/>
        <v>0</v>
      </c>
      <c r="E4">
        <f t="shared" si="0"/>
        <v>-6</v>
      </c>
      <c r="F4">
        <f t="shared" si="0"/>
        <v>-6</v>
      </c>
      <c r="G4">
        <f t="shared" si="0"/>
        <v>-6</v>
      </c>
      <c r="H4">
        <f t="shared" si="0"/>
        <v>2</v>
      </c>
      <c r="I4">
        <f t="shared" si="0"/>
        <v>-3</v>
      </c>
      <c r="J4">
        <f t="shared" si="0"/>
        <v>2</v>
      </c>
      <c r="K4">
        <f t="shared" si="0"/>
        <v>-9</v>
      </c>
      <c r="L4">
        <f t="shared" si="0"/>
        <v>-8</v>
      </c>
      <c r="M4">
        <f t="shared" si="0"/>
        <v>2</v>
      </c>
      <c r="N4">
        <f t="shared" si="0"/>
        <v>0</v>
      </c>
    </row>
    <row r="5" spans="1:14">
      <c r="A5" s="1" t="s">
        <v>95</v>
      </c>
      <c r="B5" s="1">
        <v>8</v>
      </c>
      <c r="C5">
        <f t="shared" si="1"/>
        <v>1</v>
      </c>
      <c r="D5">
        <f t="shared" si="0"/>
        <v>6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8</v>
      </c>
      <c r="I5">
        <f t="shared" si="0"/>
        <v>3</v>
      </c>
      <c r="J5">
        <f t="shared" si="0"/>
        <v>8</v>
      </c>
      <c r="K5">
        <f t="shared" si="0"/>
        <v>-3</v>
      </c>
      <c r="L5">
        <f t="shared" si="0"/>
        <v>-2</v>
      </c>
      <c r="M5">
        <f t="shared" si="0"/>
        <v>8</v>
      </c>
      <c r="N5">
        <f t="shared" si="0"/>
        <v>6</v>
      </c>
    </row>
    <row r="6" spans="1:14">
      <c r="A6" s="1" t="s">
        <v>96</v>
      </c>
      <c r="B6" s="1">
        <v>8</v>
      </c>
      <c r="C6">
        <f t="shared" si="1"/>
        <v>1</v>
      </c>
      <c r="D6">
        <f t="shared" si="0"/>
        <v>6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8</v>
      </c>
      <c r="I6">
        <f t="shared" si="0"/>
        <v>3</v>
      </c>
      <c r="J6">
        <f t="shared" si="0"/>
        <v>8</v>
      </c>
      <c r="K6">
        <f t="shared" si="0"/>
        <v>-3</v>
      </c>
      <c r="L6">
        <f t="shared" si="0"/>
        <v>-2</v>
      </c>
      <c r="M6">
        <f t="shared" si="0"/>
        <v>8</v>
      </c>
      <c r="N6">
        <f t="shared" si="0"/>
        <v>6</v>
      </c>
    </row>
    <row r="7" spans="1:14">
      <c r="A7" s="1" t="s">
        <v>97</v>
      </c>
      <c r="B7" s="1">
        <v>8</v>
      </c>
      <c r="C7">
        <f t="shared" si="1"/>
        <v>1</v>
      </c>
      <c r="D7">
        <f t="shared" si="0"/>
        <v>6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8</v>
      </c>
      <c r="I7">
        <f t="shared" si="0"/>
        <v>3</v>
      </c>
      <c r="J7">
        <f t="shared" si="0"/>
        <v>8</v>
      </c>
      <c r="K7">
        <f t="shared" si="0"/>
        <v>-3</v>
      </c>
      <c r="L7">
        <f t="shared" si="0"/>
        <v>-2</v>
      </c>
      <c r="M7">
        <f t="shared" si="0"/>
        <v>8</v>
      </c>
      <c r="N7">
        <f t="shared" si="0"/>
        <v>6</v>
      </c>
    </row>
    <row r="8" spans="1:14">
      <c r="A8" s="1" t="s">
        <v>98</v>
      </c>
      <c r="B8" s="1">
        <v>0</v>
      </c>
      <c r="C8">
        <f t="shared" si="1"/>
        <v>-7</v>
      </c>
      <c r="D8">
        <f t="shared" si="0"/>
        <v>-2</v>
      </c>
      <c r="E8">
        <f t="shared" si="0"/>
        <v>-8</v>
      </c>
      <c r="F8">
        <f t="shared" si="0"/>
        <v>-8</v>
      </c>
      <c r="G8">
        <f t="shared" si="0"/>
        <v>-8</v>
      </c>
      <c r="H8">
        <f t="shared" si="0"/>
        <v>0</v>
      </c>
      <c r="I8">
        <f t="shared" si="0"/>
        <v>-5</v>
      </c>
      <c r="J8">
        <f t="shared" si="0"/>
        <v>0</v>
      </c>
      <c r="K8">
        <f t="shared" si="0"/>
        <v>-11</v>
      </c>
      <c r="L8">
        <f t="shared" si="0"/>
        <v>-10</v>
      </c>
      <c r="M8">
        <f t="shared" si="0"/>
        <v>0</v>
      </c>
      <c r="N8">
        <f t="shared" si="0"/>
        <v>-2</v>
      </c>
    </row>
    <row r="9" spans="1:14">
      <c r="A9" s="1" t="s">
        <v>99</v>
      </c>
      <c r="B9" s="1">
        <v>5</v>
      </c>
      <c r="C9">
        <f t="shared" si="1"/>
        <v>-2</v>
      </c>
      <c r="D9">
        <f t="shared" si="0"/>
        <v>3</v>
      </c>
      <c r="E9">
        <f t="shared" si="0"/>
        <v>-3</v>
      </c>
      <c r="F9">
        <f t="shared" si="0"/>
        <v>-3</v>
      </c>
      <c r="G9">
        <f t="shared" si="0"/>
        <v>-3</v>
      </c>
      <c r="H9">
        <f t="shared" si="0"/>
        <v>5</v>
      </c>
      <c r="I9">
        <f t="shared" si="0"/>
        <v>0</v>
      </c>
      <c r="J9">
        <f t="shared" si="0"/>
        <v>5</v>
      </c>
      <c r="K9">
        <f t="shared" si="0"/>
        <v>-6</v>
      </c>
      <c r="L9">
        <f t="shared" si="0"/>
        <v>-5</v>
      </c>
      <c r="M9">
        <f t="shared" si="0"/>
        <v>5</v>
      </c>
      <c r="N9">
        <f t="shared" si="0"/>
        <v>3</v>
      </c>
    </row>
    <row r="10" spans="1:14">
      <c r="A10" s="1" t="s">
        <v>100</v>
      </c>
      <c r="B10" s="1">
        <v>0</v>
      </c>
      <c r="C10">
        <f t="shared" si="1"/>
        <v>-7</v>
      </c>
      <c r="D10">
        <f t="shared" si="0"/>
        <v>-2</v>
      </c>
      <c r="E10">
        <f t="shared" si="0"/>
        <v>-8</v>
      </c>
      <c r="F10">
        <f t="shared" si="0"/>
        <v>-8</v>
      </c>
      <c r="G10">
        <f t="shared" si="0"/>
        <v>-8</v>
      </c>
      <c r="H10">
        <f t="shared" si="0"/>
        <v>0</v>
      </c>
      <c r="I10">
        <f t="shared" si="0"/>
        <v>-5</v>
      </c>
      <c r="J10">
        <f t="shared" si="0"/>
        <v>0</v>
      </c>
      <c r="K10">
        <f t="shared" si="0"/>
        <v>-11</v>
      </c>
      <c r="L10">
        <f t="shared" si="0"/>
        <v>-10</v>
      </c>
      <c r="M10">
        <f t="shared" si="0"/>
        <v>0</v>
      </c>
      <c r="N10">
        <f t="shared" si="0"/>
        <v>-2</v>
      </c>
    </row>
    <row r="11" spans="1:14">
      <c r="A11" s="1" t="s">
        <v>101</v>
      </c>
      <c r="B11" s="1">
        <v>11</v>
      </c>
      <c r="C11">
        <f t="shared" si="1"/>
        <v>4</v>
      </c>
      <c r="D11">
        <f t="shared" si="0"/>
        <v>9</v>
      </c>
      <c r="E11">
        <f t="shared" si="0"/>
        <v>3</v>
      </c>
      <c r="F11">
        <f t="shared" si="0"/>
        <v>3</v>
      </c>
      <c r="G11">
        <f t="shared" si="0"/>
        <v>3</v>
      </c>
      <c r="H11">
        <f t="shared" si="0"/>
        <v>11</v>
      </c>
      <c r="I11">
        <f t="shared" si="0"/>
        <v>6</v>
      </c>
      <c r="J11">
        <f t="shared" si="0"/>
        <v>11</v>
      </c>
      <c r="K11">
        <f t="shared" si="0"/>
        <v>0</v>
      </c>
      <c r="L11">
        <f t="shared" si="0"/>
        <v>1</v>
      </c>
      <c r="M11">
        <f t="shared" si="0"/>
        <v>11</v>
      </c>
      <c r="N11">
        <f t="shared" si="0"/>
        <v>9</v>
      </c>
    </row>
    <row r="12" spans="1:14">
      <c r="A12" s="1" t="s">
        <v>102</v>
      </c>
      <c r="B12" s="1">
        <v>10</v>
      </c>
      <c r="C12">
        <f t="shared" si="1"/>
        <v>3</v>
      </c>
      <c r="D12">
        <f t="shared" si="0"/>
        <v>8</v>
      </c>
      <c r="E12">
        <f t="shared" si="0"/>
        <v>2</v>
      </c>
      <c r="F12">
        <f t="shared" si="0"/>
        <v>2</v>
      </c>
      <c r="G12">
        <f t="shared" si="0"/>
        <v>2</v>
      </c>
      <c r="H12">
        <f t="shared" si="0"/>
        <v>10</v>
      </c>
      <c r="I12">
        <f t="shared" si="0"/>
        <v>5</v>
      </c>
      <c r="J12">
        <f t="shared" si="0"/>
        <v>10</v>
      </c>
      <c r="K12">
        <f t="shared" si="0"/>
        <v>-1</v>
      </c>
      <c r="L12">
        <f t="shared" si="0"/>
        <v>0</v>
      </c>
      <c r="M12">
        <f t="shared" si="0"/>
        <v>10</v>
      </c>
      <c r="N12">
        <f t="shared" si="0"/>
        <v>8</v>
      </c>
    </row>
    <row r="13" spans="1:14">
      <c r="A13" s="1" t="s">
        <v>103</v>
      </c>
      <c r="B13" s="1">
        <v>0</v>
      </c>
      <c r="C13">
        <f t="shared" si="1"/>
        <v>-7</v>
      </c>
      <c r="D13">
        <f t="shared" si="0"/>
        <v>-2</v>
      </c>
      <c r="E13">
        <f t="shared" si="0"/>
        <v>-8</v>
      </c>
      <c r="F13">
        <f t="shared" si="0"/>
        <v>-8</v>
      </c>
      <c r="G13">
        <f t="shared" si="0"/>
        <v>-8</v>
      </c>
      <c r="H13">
        <f t="shared" si="0"/>
        <v>0</v>
      </c>
      <c r="I13">
        <f t="shared" si="0"/>
        <v>-5</v>
      </c>
      <c r="J13">
        <f t="shared" si="0"/>
        <v>0</v>
      </c>
      <c r="K13">
        <f t="shared" si="0"/>
        <v>-11</v>
      </c>
      <c r="L13">
        <f t="shared" si="0"/>
        <v>-10</v>
      </c>
      <c r="M13">
        <f t="shared" si="0"/>
        <v>0</v>
      </c>
      <c r="N13">
        <f t="shared" si="0"/>
        <v>-2</v>
      </c>
    </row>
    <row r="14" spans="1:14">
      <c r="A14" s="1" t="s">
        <v>17</v>
      </c>
      <c r="B14" s="1">
        <v>2</v>
      </c>
      <c r="C14">
        <f t="shared" si="1"/>
        <v>-5</v>
      </c>
      <c r="D14">
        <f t="shared" si="0"/>
        <v>0</v>
      </c>
      <c r="E14">
        <f t="shared" si="0"/>
        <v>-6</v>
      </c>
      <c r="F14">
        <f t="shared" si="0"/>
        <v>-6</v>
      </c>
      <c r="G14">
        <f t="shared" si="0"/>
        <v>-6</v>
      </c>
      <c r="H14">
        <f t="shared" si="0"/>
        <v>2</v>
      </c>
      <c r="I14">
        <f t="shared" si="0"/>
        <v>-3</v>
      </c>
      <c r="J14">
        <f t="shared" si="0"/>
        <v>2</v>
      </c>
      <c r="K14">
        <f t="shared" si="0"/>
        <v>-9</v>
      </c>
      <c r="L14">
        <f t="shared" si="0"/>
        <v>-8</v>
      </c>
      <c r="M14">
        <f t="shared" si="0"/>
        <v>2</v>
      </c>
      <c r="N14">
        <f t="shared" si="0"/>
        <v>0</v>
      </c>
    </row>
    <row r="16" spans="1:14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-1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-4</v>
      </c>
      <c r="L17">
        <f>L3*Shared_Lines!K2</f>
        <v>0</v>
      </c>
      <c r="M17">
        <f>M3*Shared_Lines!L2</f>
        <v>7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2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-8</v>
      </c>
      <c r="M18">
        <f>M4*Shared_Lines!L3</f>
        <v>0</v>
      </c>
      <c r="N18">
        <f>N4*Shared_Lines!M3</f>
        <v>0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8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6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-3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-10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t="b">
        <f>AND(G17=-Shared_Lines_Offset!F2,G17&lt;&gt;0)</f>
        <v>0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4" t="b">
        <f>AND(L22=-Shared_Lines_Offset!K7,L22&lt;&gt;0)</f>
        <v>0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workbookViewId="0">
      <selection activeCell="D49" sqref="D49"/>
    </sheetView>
  </sheetViews>
  <sheetFormatPr baseColWidth="10" defaultRowHeight="15" x14ac:dyDescent="0"/>
  <sheetData>
    <row r="1" spans="1:14">
      <c r="A1" s="1" t="s">
        <v>40</v>
      </c>
      <c r="B1" s="1" t="s">
        <v>39</v>
      </c>
      <c r="D1" s="1" t="s">
        <v>40</v>
      </c>
      <c r="E1" s="1" t="s">
        <v>39</v>
      </c>
      <c r="H1" s="1" t="s">
        <v>52</v>
      </c>
      <c r="I1" s="1" t="s">
        <v>51</v>
      </c>
      <c r="J1" s="1" t="s">
        <v>63</v>
      </c>
    </row>
    <row r="2" spans="1:14">
      <c r="A2" t="s">
        <v>38</v>
      </c>
      <c r="B2" s="2">
        <v>1462.2083333333333</v>
      </c>
      <c r="D2" t="s">
        <v>37</v>
      </c>
      <c r="E2" s="2">
        <v>1462.2083333333333</v>
      </c>
      <c r="H2" t="s">
        <v>50</v>
      </c>
      <c r="I2">
        <v>47</v>
      </c>
      <c r="J2" t="s">
        <v>79</v>
      </c>
    </row>
    <row r="3" spans="1:14">
      <c r="A3" t="s">
        <v>36</v>
      </c>
      <c r="B3" s="2">
        <v>1462.2083333333333</v>
      </c>
      <c r="D3" t="s">
        <v>35</v>
      </c>
      <c r="E3" s="2">
        <v>1462.2083333333333</v>
      </c>
      <c r="H3" t="s">
        <v>48</v>
      </c>
      <c r="I3">
        <f>C30+I30</f>
        <v>61</v>
      </c>
      <c r="M3" t="s">
        <v>67</v>
      </c>
    </row>
    <row r="4" spans="1:14">
      <c r="A4" t="s">
        <v>34</v>
      </c>
      <c r="B4" s="2">
        <v>1462.2152777777778</v>
      </c>
      <c r="D4" t="s">
        <v>33</v>
      </c>
      <c r="E4" s="2">
        <v>1462.2083333333333</v>
      </c>
      <c r="H4" t="s">
        <v>47</v>
      </c>
      <c r="I4">
        <f>D31+J31</f>
        <v>53</v>
      </c>
      <c r="J4" t="s">
        <v>80</v>
      </c>
      <c r="M4" t="s">
        <v>68</v>
      </c>
    </row>
    <row r="5" spans="1:14">
      <c r="A5" t="s">
        <v>32</v>
      </c>
      <c r="B5" s="2">
        <v>1462.2041666666667</v>
      </c>
      <c r="D5" t="s">
        <v>31</v>
      </c>
      <c r="E5" s="2">
        <v>1462.2083333333333</v>
      </c>
      <c r="H5" t="s">
        <v>46</v>
      </c>
      <c r="I5">
        <f>E31+K31</f>
        <v>54</v>
      </c>
      <c r="J5" t="s">
        <v>81</v>
      </c>
    </row>
    <row r="6" spans="1:14">
      <c r="A6" t="s">
        <v>30</v>
      </c>
      <c r="B6" s="2">
        <v>1462.2090277777777</v>
      </c>
      <c r="D6" t="s">
        <v>29</v>
      </c>
      <c r="E6" s="2">
        <v>1462.2083333333333</v>
      </c>
      <c r="H6" t="s">
        <v>44</v>
      </c>
      <c r="I6">
        <v>57</v>
      </c>
    </row>
    <row r="7" spans="1:14">
      <c r="A7" t="s">
        <v>28</v>
      </c>
      <c r="B7" s="2">
        <v>1462.2083333333333</v>
      </c>
      <c r="D7" t="s">
        <v>27</v>
      </c>
      <c r="E7" s="2">
        <v>1462.2083333333333</v>
      </c>
      <c r="F7" t="s">
        <v>26</v>
      </c>
      <c r="H7" t="s">
        <v>42</v>
      </c>
      <c r="I7">
        <f>G36+M36</f>
        <v>69</v>
      </c>
      <c r="J7" t="s">
        <v>69</v>
      </c>
    </row>
    <row r="9" spans="1:14">
      <c r="A9" t="s">
        <v>78</v>
      </c>
    </row>
    <row r="10" spans="1:14">
      <c r="B10" s="1" t="s">
        <v>25</v>
      </c>
      <c r="C10" s="1" t="s">
        <v>24</v>
      </c>
      <c r="D10" s="1" t="s">
        <v>23</v>
      </c>
      <c r="E10" s="1" t="s">
        <v>22</v>
      </c>
      <c r="F10" s="1" t="s">
        <v>21</v>
      </c>
      <c r="G10" s="1" t="s">
        <v>20</v>
      </c>
      <c r="H10" s="1" t="s">
        <v>19</v>
      </c>
      <c r="I10" s="1" t="s">
        <v>18</v>
      </c>
      <c r="J10" s="1" t="s">
        <v>17</v>
      </c>
      <c r="K10" s="1" t="s">
        <v>16</v>
      </c>
      <c r="L10" s="1" t="s">
        <v>15</v>
      </c>
      <c r="M10" s="1" t="s">
        <v>14</v>
      </c>
      <c r="N10" s="1" t="s">
        <v>22</v>
      </c>
    </row>
    <row r="11" spans="1:14">
      <c r="A11" s="1" t="s">
        <v>70</v>
      </c>
      <c r="B11" s="1" t="s">
        <v>57</v>
      </c>
      <c r="C11" s="1" t="s">
        <v>37</v>
      </c>
      <c r="D11" s="1" t="s">
        <v>58</v>
      </c>
      <c r="E11" s="1" t="s">
        <v>56</v>
      </c>
      <c r="F11" s="1" t="s">
        <v>28</v>
      </c>
      <c r="G11" s="1" t="s">
        <v>56</v>
      </c>
      <c r="H11" s="1" t="s">
        <v>38</v>
      </c>
      <c r="I11" s="1" t="s">
        <v>35</v>
      </c>
      <c r="J11" s="1" t="s">
        <v>27</v>
      </c>
      <c r="K11" s="1" t="s">
        <v>59</v>
      </c>
      <c r="L11" s="1" t="s">
        <v>60</v>
      </c>
      <c r="M11" s="1" t="s">
        <v>61</v>
      </c>
      <c r="N11" s="1" t="s">
        <v>62</v>
      </c>
    </row>
    <row r="12" spans="1:14">
      <c r="A12" t="s">
        <v>13</v>
      </c>
      <c r="B12" t="s">
        <v>0</v>
      </c>
      <c r="C12">
        <v>34</v>
      </c>
      <c r="D12" t="s">
        <v>0</v>
      </c>
      <c r="E12" t="s">
        <v>4</v>
      </c>
      <c r="F12">
        <v>29</v>
      </c>
      <c r="G12" t="s">
        <v>4</v>
      </c>
      <c r="H12" t="s">
        <v>0</v>
      </c>
      <c r="I12">
        <v>27</v>
      </c>
      <c r="J12" t="s">
        <v>0</v>
      </c>
      <c r="K12">
        <v>23</v>
      </c>
      <c r="L12">
        <v>28</v>
      </c>
      <c r="M12">
        <v>30</v>
      </c>
      <c r="N12" t="s">
        <v>0</v>
      </c>
    </row>
    <row r="13" spans="1:14">
      <c r="A13" t="s">
        <v>12</v>
      </c>
      <c r="B13" t="s">
        <v>0</v>
      </c>
      <c r="C13" t="s">
        <v>0</v>
      </c>
      <c r="D13">
        <v>3</v>
      </c>
      <c r="E13">
        <v>11</v>
      </c>
      <c r="F13" t="s">
        <v>0</v>
      </c>
      <c r="G13" t="s">
        <v>0</v>
      </c>
      <c r="H13" t="s">
        <v>0</v>
      </c>
      <c r="I13" t="s">
        <v>0</v>
      </c>
      <c r="J13">
        <v>48</v>
      </c>
      <c r="K13">
        <v>37</v>
      </c>
      <c r="L13" t="s">
        <v>0</v>
      </c>
      <c r="M13" t="s">
        <v>0</v>
      </c>
      <c r="N13" t="s">
        <v>0</v>
      </c>
    </row>
    <row r="14" spans="1:14">
      <c r="A14" t="s">
        <v>10</v>
      </c>
      <c r="B14" t="s">
        <v>4</v>
      </c>
      <c r="C14">
        <v>36</v>
      </c>
      <c r="D14" t="s">
        <v>0</v>
      </c>
      <c r="E14" t="s">
        <v>0</v>
      </c>
      <c r="F14" t="s">
        <v>0</v>
      </c>
      <c r="G14" t="s">
        <v>0</v>
      </c>
      <c r="H14">
        <v>25</v>
      </c>
      <c r="I14">
        <v>25</v>
      </c>
      <c r="J14">
        <v>40</v>
      </c>
      <c r="K14" t="s">
        <v>0</v>
      </c>
      <c r="L14" t="s">
        <v>0</v>
      </c>
      <c r="M14" t="s">
        <v>0</v>
      </c>
      <c r="N14" t="s">
        <v>0</v>
      </c>
    </row>
    <row r="15" spans="1:14">
      <c r="A15" t="s">
        <v>9</v>
      </c>
      <c r="B15" t="s">
        <v>4</v>
      </c>
      <c r="C15" t="s">
        <v>0</v>
      </c>
      <c r="D15" t="s">
        <v>0</v>
      </c>
      <c r="E15" t="s">
        <v>4</v>
      </c>
      <c r="F15">
        <v>34</v>
      </c>
      <c r="G15" t="s">
        <v>4</v>
      </c>
      <c r="H15">
        <v>28</v>
      </c>
      <c r="I15" t="s">
        <v>0</v>
      </c>
      <c r="J15">
        <v>31</v>
      </c>
      <c r="K15">
        <v>18</v>
      </c>
      <c r="L15">
        <v>23</v>
      </c>
      <c r="M15">
        <v>25</v>
      </c>
      <c r="N15" t="s">
        <v>0</v>
      </c>
    </row>
    <row r="16" spans="1:14">
      <c r="A16" t="s">
        <v>8</v>
      </c>
      <c r="B16" t="s">
        <v>4</v>
      </c>
      <c r="C16">
        <v>22</v>
      </c>
      <c r="D16" t="s">
        <v>0</v>
      </c>
      <c r="E16" t="s">
        <v>0</v>
      </c>
      <c r="F16" t="s">
        <v>0</v>
      </c>
      <c r="G16" t="s">
        <v>0</v>
      </c>
      <c r="H16">
        <v>12</v>
      </c>
      <c r="I16">
        <v>14</v>
      </c>
      <c r="J16">
        <v>10</v>
      </c>
      <c r="K16" t="s">
        <v>0</v>
      </c>
      <c r="L16" t="s">
        <v>0</v>
      </c>
      <c r="M16" t="s">
        <v>0</v>
      </c>
      <c r="N16" t="s">
        <v>0</v>
      </c>
    </row>
    <row r="17" spans="1:14">
      <c r="A17" t="s">
        <v>7</v>
      </c>
      <c r="B17" t="s">
        <v>0</v>
      </c>
      <c r="C17" t="s">
        <v>0</v>
      </c>
      <c r="D17" t="s">
        <v>0</v>
      </c>
      <c r="E17" t="s">
        <v>4</v>
      </c>
      <c r="F17">
        <v>22</v>
      </c>
      <c r="G17" t="s">
        <v>4</v>
      </c>
      <c r="H17" t="s">
        <v>0</v>
      </c>
      <c r="I17" t="s">
        <v>0</v>
      </c>
      <c r="J17" t="s">
        <v>0</v>
      </c>
      <c r="K17">
        <v>30</v>
      </c>
      <c r="L17">
        <v>35</v>
      </c>
      <c r="M17">
        <v>37</v>
      </c>
      <c r="N17" t="s">
        <v>0</v>
      </c>
    </row>
    <row r="18" spans="1:14">
      <c r="A18" t="s">
        <v>6</v>
      </c>
      <c r="B18" t="s">
        <v>0</v>
      </c>
      <c r="C18" t="s">
        <v>0</v>
      </c>
      <c r="D18" t="s">
        <v>0</v>
      </c>
      <c r="E18" t="s">
        <v>0</v>
      </c>
      <c r="F18">
        <v>10</v>
      </c>
      <c r="G18">
        <v>22</v>
      </c>
      <c r="H18" t="s">
        <v>0</v>
      </c>
      <c r="I18" t="s">
        <v>0</v>
      </c>
      <c r="J18" t="s">
        <v>0</v>
      </c>
      <c r="K18" t="s">
        <v>0</v>
      </c>
      <c r="L18">
        <v>46</v>
      </c>
      <c r="M18">
        <v>48</v>
      </c>
      <c r="N18" t="s">
        <v>0</v>
      </c>
    </row>
    <row r="19" spans="1:14">
      <c r="A19" t="s">
        <v>5</v>
      </c>
      <c r="B19" t="s">
        <v>0</v>
      </c>
      <c r="C19" t="s">
        <v>0</v>
      </c>
      <c r="D19" t="s">
        <v>0</v>
      </c>
      <c r="E19" t="s">
        <v>4</v>
      </c>
      <c r="F19">
        <v>30</v>
      </c>
      <c r="G19" t="s">
        <v>4</v>
      </c>
      <c r="H19" t="s">
        <v>0</v>
      </c>
      <c r="I19" t="s">
        <v>0</v>
      </c>
      <c r="J19" t="s">
        <v>0</v>
      </c>
      <c r="K19">
        <v>9</v>
      </c>
      <c r="L19">
        <v>14</v>
      </c>
      <c r="M19">
        <v>16</v>
      </c>
      <c r="N19" t="s">
        <v>0</v>
      </c>
    </row>
    <row r="20" spans="1:14">
      <c r="A20" t="s">
        <v>3</v>
      </c>
      <c r="B20" t="s">
        <v>0</v>
      </c>
      <c r="C20" t="s">
        <v>0</v>
      </c>
      <c r="D20">
        <v>15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>
        <v>36</v>
      </c>
      <c r="K20">
        <v>35</v>
      </c>
      <c r="L20" t="s">
        <v>0</v>
      </c>
      <c r="M20" t="s">
        <v>0</v>
      </c>
      <c r="N20">
        <v>23</v>
      </c>
    </row>
    <row r="22" spans="1:14">
      <c r="F22" s="1" t="s">
        <v>75</v>
      </c>
      <c r="G22" s="1" t="s">
        <v>76</v>
      </c>
    </row>
    <row r="23" spans="1:14">
      <c r="F23" t="s">
        <v>72</v>
      </c>
      <c r="G23">
        <v>-1</v>
      </c>
    </row>
    <row r="24" spans="1:14">
      <c r="F24" t="s">
        <v>73</v>
      </c>
      <c r="G24">
        <v>6</v>
      </c>
    </row>
    <row r="25" spans="1:14">
      <c r="F25" t="s">
        <v>74</v>
      </c>
      <c r="G25">
        <f>-10+12</f>
        <v>2</v>
      </c>
      <c r="H25" t="s">
        <v>77</v>
      </c>
    </row>
    <row r="27" spans="1:14">
      <c r="A27" t="s">
        <v>71</v>
      </c>
    </row>
    <row r="28" spans="1:14">
      <c r="B28" t="s">
        <v>25</v>
      </c>
      <c r="C28" t="s">
        <v>24</v>
      </c>
      <c r="D28" t="s">
        <v>23</v>
      </c>
      <c r="E28" t="s">
        <v>22</v>
      </c>
      <c r="F28" t="s">
        <v>21</v>
      </c>
      <c r="G28" t="s">
        <v>20</v>
      </c>
      <c r="H28" t="s">
        <v>19</v>
      </c>
      <c r="I28" t="s">
        <v>18</v>
      </c>
      <c r="J28" t="s">
        <v>17</v>
      </c>
      <c r="K28" t="s">
        <v>16</v>
      </c>
      <c r="L28" t="s">
        <v>15</v>
      </c>
      <c r="M28" t="s">
        <v>14</v>
      </c>
      <c r="N28" t="s">
        <v>22</v>
      </c>
    </row>
    <row r="29" spans="1:14">
      <c r="A29" s="1" t="s">
        <v>70</v>
      </c>
      <c r="B29" s="1" t="s">
        <v>57</v>
      </c>
      <c r="C29" s="1" t="s">
        <v>37</v>
      </c>
      <c r="D29" s="1" t="s">
        <v>58</v>
      </c>
      <c r="E29" s="1" t="s">
        <v>56</v>
      </c>
      <c r="F29" s="1" t="s">
        <v>28</v>
      </c>
      <c r="G29" s="1" t="s">
        <v>56</v>
      </c>
      <c r="H29" s="1" t="s">
        <v>38</v>
      </c>
      <c r="I29" s="1" t="s">
        <v>35</v>
      </c>
      <c r="J29" s="1" t="s">
        <v>27</v>
      </c>
      <c r="K29" s="1" t="s">
        <v>59</v>
      </c>
      <c r="L29" s="1" t="s">
        <v>60</v>
      </c>
      <c r="M29" s="1" t="s">
        <v>61</v>
      </c>
      <c r="N29" s="1" t="s">
        <v>62</v>
      </c>
    </row>
    <row r="30" spans="1:14">
      <c r="A30" t="s">
        <v>13</v>
      </c>
      <c r="B30" t="s">
        <v>0</v>
      </c>
      <c r="C30">
        <v>34</v>
      </c>
      <c r="D30" t="s">
        <v>0</v>
      </c>
      <c r="E30" t="s">
        <v>4</v>
      </c>
      <c r="F30">
        <v>29</v>
      </c>
      <c r="G30" t="s">
        <v>4</v>
      </c>
      <c r="H30" t="s">
        <v>0</v>
      </c>
      <c r="I30">
        <v>27</v>
      </c>
      <c r="J30" t="s">
        <v>0</v>
      </c>
      <c r="K30">
        <f>K12+G$24</f>
        <v>29</v>
      </c>
      <c r="L30">
        <v>28</v>
      </c>
      <c r="M30">
        <f>M12+G$23</f>
        <v>29</v>
      </c>
      <c r="N30" t="s">
        <v>0</v>
      </c>
    </row>
    <row r="31" spans="1:14">
      <c r="A31" t="s">
        <v>12</v>
      </c>
      <c r="B31" t="s">
        <v>0</v>
      </c>
      <c r="C31" t="s">
        <v>0</v>
      </c>
      <c r="D31">
        <v>3</v>
      </c>
      <c r="E31">
        <v>11</v>
      </c>
      <c r="F31" t="s">
        <v>0</v>
      </c>
      <c r="G31" t="s">
        <v>0</v>
      </c>
      <c r="H31" t="s">
        <v>0</v>
      </c>
      <c r="I31" t="s">
        <v>0</v>
      </c>
      <c r="J31">
        <f>J13+G$25</f>
        <v>50</v>
      </c>
      <c r="K31">
        <f>K13+G$24</f>
        <v>43</v>
      </c>
      <c r="L31" t="s">
        <v>0</v>
      </c>
      <c r="M31" t="s">
        <v>0</v>
      </c>
      <c r="N31" t="s">
        <v>0</v>
      </c>
    </row>
    <row r="32" spans="1:14">
      <c r="A32" t="s">
        <v>10</v>
      </c>
      <c r="B32" t="s">
        <v>4</v>
      </c>
      <c r="C32">
        <v>36</v>
      </c>
      <c r="D32" t="s">
        <v>0</v>
      </c>
      <c r="E32" t="s">
        <v>0</v>
      </c>
      <c r="F32" t="s">
        <v>0</v>
      </c>
      <c r="G32" t="s">
        <v>0</v>
      </c>
      <c r="H32">
        <v>25</v>
      </c>
      <c r="I32">
        <v>25</v>
      </c>
      <c r="J32">
        <f>J14+G$25</f>
        <v>42</v>
      </c>
      <c r="K32" t="s">
        <v>0</v>
      </c>
      <c r="L32" t="s">
        <v>0</v>
      </c>
      <c r="M32" t="s">
        <v>0</v>
      </c>
      <c r="N32" t="s">
        <v>0</v>
      </c>
    </row>
    <row r="33" spans="1:14">
      <c r="A33" t="s">
        <v>9</v>
      </c>
      <c r="B33" t="s">
        <v>4</v>
      </c>
      <c r="C33" t="s">
        <v>0</v>
      </c>
      <c r="D33" t="s">
        <v>0</v>
      </c>
      <c r="E33" t="s">
        <v>4</v>
      </c>
      <c r="F33">
        <v>34</v>
      </c>
      <c r="G33" t="s">
        <v>4</v>
      </c>
      <c r="H33">
        <v>28</v>
      </c>
      <c r="I33" t="s">
        <v>0</v>
      </c>
      <c r="J33">
        <f>J15+G$25</f>
        <v>33</v>
      </c>
      <c r="K33">
        <f>K15+G$24</f>
        <v>24</v>
      </c>
      <c r="L33">
        <v>23</v>
      </c>
      <c r="M33">
        <f>M15+G$23</f>
        <v>24</v>
      </c>
      <c r="N33" t="s">
        <v>0</v>
      </c>
    </row>
    <row r="34" spans="1:14">
      <c r="A34" t="s">
        <v>8</v>
      </c>
      <c r="B34" t="s">
        <v>4</v>
      </c>
      <c r="C34">
        <v>22</v>
      </c>
      <c r="D34" t="s">
        <v>0</v>
      </c>
      <c r="E34" t="s">
        <v>0</v>
      </c>
      <c r="F34" t="s">
        <v>0</v>
      </c>
      <c r="G34" t="s">
        <v>0</v>
      </c>
      <c r="H34">
        <v>12</v>
      </c>
      <c r="I34">
        <v>14</v>
      </c>
      <c r="J34">
        <f>J16+G$25</f>
        <v>12</v>
      </c>
      <c r="K34" t="s">
        <v>0</v>
      </c>
      <c r="L34" t="s">
        <v>0</v>
      </c>
      <c r="M34" t="s">
        <v>0</v>
      </c>
      <c r="N34" t="s">
        <v>0</v>
      </c>
    </row>
    <row r="35" spans="1:14">
      <c r="A35" t="s">
        <v>7</v>
      </c>
      <c r="B35" t="s">
        <v>0</v>
      </c>
      <c r="C35" t="s">
        <v>0</v>
      </c>
      <c r="D35" t="s">
        <v>0</v>
      </c>
      <c r="E35" t="s">
        <v>4</v>
      </c>
      <c r="F35">
        <v>22</v>
      </c>
      <c r="G35" t="s">
        <v>4</v>
      </c>
      <c r="H35" t="s">
        <v>0</v>
      </c>
      <c r="I35" t="s">
        <v>0</v>
      </c>
      <c r="J35" t="s">
        <v>0</v>
      </c>
      <c r="K35">
        <f>K17+G$24</f>
        <v>36</v>
      </c>
      <c r="L35">
        <v>35</v>
      </c>
      <c r="M35">
        <f>M17+G$23</f>
        <v>36</v>
      </c>
      <c r="N35" t="s">
        <v>0</v>
      </c>
    </row>
    <row r="36" spans="1:14">
      <c r="A36" t="s">
        <v>6</v>
      </c>
      <c r="B36" t="s">
        <v>0</v>
      </c>
      <c r="C36" t="s">
        <v>0</v>
      </c>
      <c r="D36" t="s">
        <v>0</v>
      </c>
      <c r="E36" t="s">
        <v>0</v>
      </c>
      <c r="F36">
        <v>10</v>
      </c>
      <c r="G36">
        <v>22</v>
      </c>
      <c r="H36" t="s">
        <v>0</v>
      </c>
      <c r="I36" t="s">
        <v>0</v>
      </c>
      <c r="J36" t="s">
        <v>0</v>
      </c>
      <c r="K36" t="s">
        <v>0</v>
      </c>
      <c r="L36">
        <v>46</v>
      </c>
      <c r="M36">
        <f>M18+G$23</f>
        <v>47</v>
      </c>
      <c r="N36" t="s">
        <v>0</v>
      </c>
    </row>
    <row r="37" spans="1:14">
      <c r="A37" t="s">
        <v>5</v>
      </c>
      <c r="B37" t="s">
        <v>0</v>
      </c>
      <c r="C37" t="s">
        <v>0</v>
      </c>
      <c r="D37" t="s">
        <v>0</v>
      </c>
      <c r="E37" t="s">
        <v>4</v>
      </c>
      <c r="F37">
        <v>30</v>
      </c>
      <c r="G37" t="s">
        <v>4</v>
      </c>
      <c r="H37" t="s">
        <v>0</v>
      </c>
      <c r="I37" t="s">
        <v>0</v>
      </c>
      <c r="J37" t="s">
        <v>0</v>
      </c>
      <c r="K37">
        <f>K19+G$24</f>
        <v>15</v>
      </c>
      <c r="L37">
        <v>14</v>
      </c>
      <c r="M37">
        <f>M19+G$23</f>
        <v>15</v>
      </c>
      <c r="N37" t="s">
        <v>0</v>
      </c>
    </row>
    <row r="38" spans="1:14">
      <c r="A38" t="s">
        <v>3</v>
      </c>
      <c r="B38" t="s">
        <v>0</v>
      </c>
      <c r="C38" t="s">
        <v>0</v>
      </c>
      <c r="D38">
        <v>15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>
        <f>J20+G$25</f>
        <v>38</v>
      </c>
      <c r="K38">
        <f>K20+G$24</f>
        <v>41</v>
      </c>
      <c r="L38" t="s">
        <v>0</v>
      </c>
      <c r="M38" t="s">
        <v>0</v>
      </c>
      <c r="N38">
        <v>23</v>
      </c>
    </row>
    <row r="40" spans="1:14">
      <c r="A40" t="s">
        <v>82</v>
      </c>
    </row>
    <row r="42" spans="1:14">
      <c r="A42" t="s">
        <v>65</v>
      </c>
    </row>
    <row r="43" spans="1:14">
      <c r="B43" t="s">
        <v>25</v>
      </c>
      <c r="C43" t="s">
        <v>24</v>
      </c>
      <c r="D43" t="s">
        <v>23</v>
      </c>
      <c r="E43" t="s">
        <v>22</v>
      </c>
      <c r="F43" t="s">
        <v>21</v>
      </c>
      <c r="G43" t="s">
        <v>20</v>
      </c>
      <c r="H43" t="s">
        <v>19</v>
      </c>
      <c r="I43" t="s">
        <v>18</v>
      </c>
      <c r="J43" t="s">
        <v>17</v>
      </c>
      <c r="K43" t="s">
        <v>16</v>
      </c>
      <c r="L43" t="s">
        <v>15</v>
      </c>
      <c r="M43" t="s">
        <v>14</v>
      </c>
      <c r="N43" t="s">
        <v>22</v>
      </c>
    </row>
    <row r="44" spans="1:14">
      <c r="A44" s="1" t="s">
        <v>70</v>
      </c>
      <c r="B44" s="1" t="s">
        <v>57</v>
      </c>
      <c r="C44" s="1" t="s">
        <v>37</v>
      </c>
      <c r="D44" s="1" t="s">
        <v>58</v>
      </c>
      <c r="E44" s="1" t="s">
        <v>56</v>
      </c>
      <c r="F44" s="1" t="s">
        <v>28</v>
      </c>
      <c r="G44" s="1" t="s">
        <v>56</v>
      </c>
      <c r="H44" s="1" t="s">
        <v>38</v>
      </c>
      <c r="I44" s="1" t="s">
        <v>35</v>
      </c>
      <c r="J44" s="1" t="s">
        <v>27</v>
      </c>
      <c r="K44" s="1" t="s">
        <v>59</v>
      </c>
      <c r="L44" s="1" t="s">
        <v>60</v>
      </c>
      <c r="M44" s="1" t="s">
        <v>61</v>
      </c>
      <c r="N44" s="1" t="s">
        <v>62</v>
      </c>
    </row>
    <row r="45" spans="1:14">
      <c r="A45" t="s">
        <v>13</v>
      </c>
      <c r="B45" t="s">
        <v>0</v>
      </c>
      <c r="C45">
        <v>34</v>
      </c>
      <c r="D45" t="s">
        <v>0</v>
      </c>
      <c r="E45">
        <f>I$5-K45</f>
        <v>31</v>
      </c>
      <c r="F45">
        <v>29</v>
      </c>
      <c r="G45">
        <f>I$7-M45</f>
        <v>39</v>
      </c>
      <c r="H45" t="s">
        <v>0</v>
      </c>
      <c r="I45">
        <v>27</v>
      </c>
      <c r="J45" t="s">
        <v>0</v>
      </c>
      <c r="K45">
        <v>23</v>
      </c>
      <c r="L45">
        <v>28</v>
      </c>
      <c r="M45">
        <v>30</v>
      </c>
      <c r="N45" t="s">
        <v>0</v>
      </c>
    </row>
    <row r="46" spans="1:14">
      <c r="A46" t="s">
        <v>12</v>
      </c>
      <c r="B46" t="s">
        <v>0</v>
      </c>
      <c r="C46" t="s">
        <v>0</v>
      </c>
      <c r="D46">
        <v>3</v>
      </c>
      <c r="E46">
        <v>11</v>
      </c>
      <c r="F46" t="s">
        <v>0</v>
      </c>
      <c r="G46" t="s">
        <v>0</v>
      </c>
      <c r="H46" t="s">
        <v>0</v>
      </c>
      <c r="I46" t="s">
        <v>0</v>
      </c>
      <c r="J46">
        <v>48</v>
      </c>
      <c r="K46">
        <v>37</v>
      </c>
      <c r="L46" t="s">
        <v>0</v>
      </c>
      <c r="M46" t="s">
        <v>0</v>
      </c>
      <c r="N46" t="s">
        <v>0</v>
      </c>
    </row>
    <row r="47" spans="1:14">
      <c r="A47" t="s">
        <v>10</v>
      </c>
      <c r="B47">
        <f>I$2-H47</f>
        <v>22</v>
      </c>
      <c r="C47">
        <v>36</v>
      </c>
      <c r="D47" t="s">
        <v>0</v>
      </c>
      <c r="E47" t="s">
        <v>0</v>
      </c>
      <c r="F47" t="s">
        <v>0</v>
      </c>
      <c r="G47" t="s">
        <v>0</v>
      </c>
      <c r="H47">
        <v>25</v>
      </c>
      <c r="I47">
        <v>25</v>
      </c>
      <c r="J47">
        <v>40</v>
      </c>
      <c r="K47" t="s">
        <v>0</v>
      </c>
      <c r="L47" t="s">
        <v>0</v>
      </c>
      <c r="M47" t="s">
        <v>0</v>
      </c>
      <c r="N47" t="s">
        <v>0</v>
      </c>
    </row>
    <row r="48" spans="1:14">
      <c r="A48" t="s">
        <v>9</v>
      </c>
      <c r="B48">
        <f>I$2-H48</f>
        <v>19</v>
      </c>
      <c r="C48" t="s">
        <v>0</v>
      </c>
      <c r="D48">
        <f>I4-J48</f>
        <v>22</v>
      </c>
      <c r="E48">
        <f>I5-K48</f>
        <v>36</v>
      </c>
      <c r="F48">
        <v>34</v>
      </c>
      <c r="G48">
        <f>I$7-M48</f>
        <v>44</v>
      </c>
      <c r="H48">
        <v>28</v>
      </c>
      <c r="I48" t="s">
        <v>0</v>
      </c>
      <c r="J48">
        <v>31</v>
      </c>
      <c r="K48">
        <v>18</v>
      </c>
      <c r="L48">
        <v>23</v>
      </c>
      <c r="M48">
        <v>25</v>
      </c>
      <c r="N48" t="s">
        <v>0</v>
      </c>
    </row>
    <row r="49" spans="1:14">
      <c r="A49" t="s">
        <v>8</v>
      </c>
      <c r="B49">
        <f>I$2-H49</f>
        <v>35</v>
      </c>
      <c r="C49">
        <v>22</v>
      </c>
      <c r="D49" t="s">
        <v>0</v>
      </c>
      <c r="E49" t="s">
        <v>0</v>
      </c>
      <c r="F49" t="s">
        <v>0</v>
      </c>
      <c r="G49" t="s">
        <v>0</v>
      </c>
      <c r="H49">
        <v>12</v>
      </c>
      <c r="I49">
        <v>14</v>
      </c>
      <c r="J49">
        <v>10</v>
      </c>
      <c r="K49" t="s">
        <v>0</v>
      </c>
      <c r="L49" t="s">
        <v>0</v>
      </c>
      <c r="M49" t="s">
        <v>0</v>
      </c>
      <c r="N49" t="s">
        <v>0</v>
      </c>
    </row>
    <row r="50" spans="1:14">
      <c r="A50" t="s">
        <v>7</v>
      </c>
      <c r="B50" t="s">
        <v>0</v>
      </c>
      <c r="C50" t="s">
        <v>0</v>
      </c>
      <c r="D50" t="s">
        <v>0</v>
      </c>
      <c r="E50">
        <f>I5-K50</f>
        <v>24</v>
      </c>
      <c r="F50">
        <v>22</v>
      </c>
      <c r="G50">
        <f>I$7-M50</f>
        <v>32</v>
      </c>
      <c r="H50" t="s">
        <v>0</v>
      </c>
      <c r="I50" t="s">
        <v>0</v>
      </c>
      <c r="J50" t="s">
        <v>0</v>
      </c>
      <c r="K50">
        <v>30</v>
      </c>
      <c r="L50">
        <v>35</v>
      </c>
      <c r="M50">
        <v>37</v>
      </c>
      <c r="N50" t="s">
        <v>0</v>
      </c>
    </row>
    <row r="51" spans="1:14">
      <c r="A51" t="s">
        <v>6</v>
      </c>
      <c r="B51" t="s">
        <v>0</v>
      </c>
      <c r="C51" t="s">
        <v>0</v>
      </c>
      <c r="D51" t="s">
        <v>0</v>
      </c>
      <c r="E51" t="s">
        <v>0</v>
      </c>
      <c r="F51">
        <v>10</v>
      </c>
      <c r="G51">
        <v>22</v>
      </c>
      <c r="H51" t="s">
        <v>0</v>
      </c>
      <c r="I51" t="s">
        <v>0</v>
      </c>
      <c r="J51" t="s">
        <v>0</v>
      </c>
      <c r="K51" t="s">
        <v>0</v>
      </c>
      <c r="L51">
        <v>46</v>
      </c>
      <c r="M51">
        <v>48</v>
      </c>
      <c r="N51" t="s">
        <v>0</v>
      </c>
    </row>
    <row r="52" spans="1:14">
      <c r="A52" t="s">
        <v>5</v>
      </c>
      <c r="B52" t="s">
        <v>0</v>
      </c>
      <c r="C52" t="s">
        <v>0</v>
      </c>
      <c r="D52" t="s">
        <v>0</v>
      </c>
      <c r="E52">
        <f>I$5-K52</f>
        <v>45</v>
      </c>
      <c r="F52">
        <v>30</v>
      </c>
      <c r="G52">
        <f>I$7-M52</f>
        <v>53</v>
      </c>
      <c r="H52" t="s">
        <v>0</v>
      </c>
      <c r="I52" t="s">
        <v>0</v>
      </c>
      <c r="J52" t="s">
        <v>0</v>
      </c>
      <c r="K52">
        <v>9</v>
      </c>
      <c r="L52">
        <v>14</v>
      </c>
      <c r="M52">
        <v>16</v>
      </c>
      <c r="N52" t="s">
        <v>0</v>
      </c>
    </row>
    <row r="53" spans="1:14">
      <c r="A53" t="s">
        <v>3</v>
      </c>
      <c r="B53" t="s">
        <v>0</v>
      </c>
      <c r="C53" t="s">
        <v>0</v>
      </c>
      <c r="D53">
        <v>15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>
        <v>36</v>
      </c>
      <c r="K53">
        <v>35</v>
      </c>
      <c r="L53" t="s">
        <v>0</v>
      </c>
      <c r="M53" t="s">
        <v>0</v>
      </c>
      <c r="N53">
        <v>23</v>
      </c>
    </row>
    <row r="55" spans="1:14">
      <c r="A55" t="s">
        <v>83</v>
      </c>
    </row>
    <row r="56" spans="1:14">
      <c r="A56" s="1" t="s">
        <v>54</v>
      </c>
      <c r="B56" s="1" t="s">
        <v>25</v>
      </c>
      <c r="C56" s="1" t="s">
        <v>24</v>
      </c>
      <c r="D56" s="1" t="s">
        <v>23</v>
      </c>
      <c r="E56" s="1" t="s">
        <v>22</v>
      </c>
      <c r="F56" s="1" t="s">
        <v>21</v>
      </c>
      <c r="G56" s="1" t="s">
        <v>20</v>
      </c>
      <c r="H56" s="1" t="s">
        <v>19</v>
      </c>
      <c r="I56" s="1" t="s">
        <v>18</v>
      </c>
      <c r="J56" s="1" t="s">
        <v>17</v>
      </c>
      <c r="K56" s="1" t="s">
        <v>16</v>
      </c>
      <c r="L56" s="1" t="s">
        <v>15</v>
      </c>
      <c r="M56" s="1" t="s">
        <v>14</v>
      </c>
      <c r="N56" s="1"/>
    </row>
    <row r="57" spans="1:14">
      <c r="A57" t="s">
        <v>13</v>
      </c>
      <c r="B57" t="str">
        <f>B45</f>
        <v>-</v>
      </c>
      <c r="C57">
        <f t="shared" ref="C57:M57" si="0">C45</f>
        <v>34</v>
      </c>
      <c r="D57" t="str">
        <f t="shared" si="0"/>
        <v>-</v>
      </c>
      <c r="E57">
        <f t="shared" si="0"/>
        <v>31</v>
      </c>
      <c r="F57">
        <f t="shared" si="0"/>
        <v>29</v>
      </c>
      <c r="G57">
        <f t="shared" si="0"/>
        <v>39</v>
      </c>
      <c r="H57" t="str">
        <f t="shared" si="0"/>
        <v>-</v>
      </c>
      <c r="I57">
        <f t="shared" si="0"/>
        <v>27</v>
      </c>
      <c r="J57" t="str">
        <f t="shared" si="0"/>
        <v>-</v>
      </c>
      <c r="K57">
        <f t="shared" si="0"/>
        <v>23</v>
      </c>
      <c r="L57">
        <f t="shared" si="0"/>
        <v>28</v>
      </c>
      <c r="M57">
        <f t="shared" si="0"/>
        <v>30</v>
      </c>
    </row>
    <row r="58" spans="1:14">
      <c r="A58" t="s">
        <v>12</v>
      </c>
      <c r="B58" t="str">
        <f t="shared" ref="B58:M58" si="1">B46</f>
        <v>-</v>
      </c>
      <c r="C58" t="str">
        <f t="shared" si="1"/>
        <v>-</v>
      </c>
      <c r="D58">
        <f t="shared" si="1"/>
        <v>3</v>
      </c>
      <c r="E58">
        <f t="shared" si="1"/>
        <v>11</v>
      </c>
      <c r="F58" t="str">
        <f t="shared" si="1"/>
        <v>-</v>
      </c>
      <c r="G58" t="str">
        <f t="shared" si="1"/>
        <v>-</v>
      </c>
      <c r="H58" t="str">
        <f t="shared" si="1"/>
        <v>-</v>
      </c>
      <c r="I58" t="str">
        <f t="shared" si="1"/>
        <v>-</v>
      </c>
      <c r="J58">
        <f t="shared" si="1"/>
        <v>48</v>
      </c>
      <c r="K58">
        <f t="shared" si="1"/>
        <v>37</v>
      </c>
      <c r="L58" t="str">
        <f t="shared" si="1"/>
        <v>-</v>
      </c>
      <c r="M58" t="str">
        <f t="shared" si="1"/>
        <v>-</v>
      </c>
    </row>
    <row r="59" spans="1:14">
      <c r="A59" t="s">
        <v>10</v>
      </c>
      <c r="B59">
        <f t="shared" ref="B59:M59" si="2">B47</f>
        <v>22</v>
      </c>
      <c r="C59">
        <f t="shared" si="2"/>
        <v>36</v>
      </c>
      <c r="D59" t="str">
        <f t="shared" si="2"/>
        <v>-</v>
      </c>
      <c r="E59" t="str">
        <f t="shared" si="2"/>
        <v>-</v>
      </c>
      <c r="F59" t="str">
        <f t="shared" si="2"/>
        <v>-</v>
      </c>
      <c r="G59" t="str">
        <f t="shared" si="2"/>
        <v>-</v>
      </c>
      <c r="H59">
        <f t="shared" si="2"/>
        <v>25</v>
      </c>
      <c r="I59">
        <f t="shared" si="2"/>
        <v>25</v>
      </c>
      <c r="J59">
        <f t="shared" si="2"/>
        <v>40</v>
      </c>
      <c r="K59" t="str">
        <f t="shared" si="2"/>
        <v>-</v>
      </c>
      <c r="L59" t="str">
        <f t="shared" si="2"/>
        <v>-</v>
      </c>
      <c r="M59" t="str">
        <f t="shared" si="2"/>
        <v>-</v>
      </c>
    </row>
    <row r="60" spans="1:14">
      <c r="A60" t="s">
        <v>9</v>
      </c>
      <c r="B60">
        <f t="shared" ref="B60:M60" si="3">B48</f>
        <v>19</v>
      </c>
      <c r="C60" t="str">
        <f t="shared" si="3"/>
        <v>-</v>
      </c>
      <c r="D60">
        <f t="shared" si="3"/>
        <v>22</v>
      </c>
      <c r="E60">
        <f t="shared" si="3"/>
        <v>36</v>
      </c>
      <c r="F60">
        <f t="shared" si="3"/>
        <v>34</v>
      </c>
      <c r="G60">
        <f t="shared" si="3"/>
        <v>44</v>
      </c>
      <c r="H60">
        <f t="shared" si="3"/>
        <v>28</v>
      </c>
      <c r="I60" t="str">
        <f t="shared" si="3"/>
        <v>-</v>
      </c>
      <c r="J60">
        <f t="shared" si="3"/>
        <v>31</v>
      </c>
      <c r="K60">
        <f t="shared" si="3"/>
        <v>18</v>
      </c>
      <c r="L60">
        <f t="shared" si="3"/>
        <v>23</v>
      </c>
      <c r="M60">
        <f t="shared" si="3"/>
        <v>25</v>
      </c>
    </row>
    <row r="61" spans="1:14">
      <c r="A61" t="s">
        <v>8</v>
      </c>
      <c r="B61">
        <f t="shared" ref="B61:M61" si="4">B49</f>
        <v>35</v>
      </c>
      <c r="C61">
        <f t="shared" si="4"/>
        <v>22</v>
      </c>
      <c r="D61" t="str">
        <f t="shared" si="4"/>
        <v>-</v>
      </c>
      <c r="E61" t="str">
        <f t="shared" si="4"/>
        <v>-</v>
      </c>
      <c r="F61" t="str">
        <f t="shared" si="4"/>
        <v>-</v>
      </c>
      <c r="G61" t="str">
        <f t="shared" si="4"/>
        <v>-</v>
      </c>
      <c r="H61">
        <f t="shared" si="4"/>
        <v>12</v>
      </c>
      <c r="I61">
        <f t="shared" si="4"/>
        <v>14</v>
      </c>
      <c r="J61">
        <f t="shared" si="4"/>
        <v>10</v>
      </c>
      <c r="K61" t="str">
        <f t="shared" si="4"/>
        <v>-</v>
      </c>
      <c r="L61" t="str">
        <f t="shared" si="4"/>
        <v>-</v>
      </c>
      <c r="M61" t="str">
        <f t="shared" si="4"/>
        <v>-</v>
      </c>
    </row>
    <row r="62" spans="1:14">
      <c r="A62" t="s">
        <v>7</v>
      </c>
      <c r="B62" t="str">
        <f t="shared" ref="B62:M62" si="5">B50</f>
        <v>-</v>
      </c>
      <c r="C62" t="str">
        <f t="shared" si="5"/>
        <v>-</v>
      </c>
      <c r="D62" t="str">
        <f t="shared" si="5"/>
        <v>-</v>
      </c>
      <c r="E62">
        <f t="shared" si="5"/>
        <v>24</v>
      </c>
      <c r="F62">
        <f t="shared" si="5"/>
        <v>22</v>
      </c>
      <c r="G62">
        <f t="shared" si="5"/>
        <v>32</v>
      </c>
      <c r="H62" t="str">
        <f t="shared" si="5"/>
        <v>-</v>
      </c>
      <c r="I62" t="str">
        <f t="shared" si="5"/>
        <v>-</v>
      </c>
      <c r="J62" t="str">
        <f t="shared" si="5"/>
        <v>-</v>
      </c>
      <c r="K62">
        <f t="shared" si="5"/>
        <v>30</v>
      </c>
      <c r="L62">
        <f t="shared" si="5"/>
        <v>35</v>
      </c>
      <c r="M62">
        <f t="shared" si="5"/>
        <v>37</v>
      </c>
    </row>
    <row r="63" spans="1:14">
      <c r="A63" t="s">
        <v>6</v>
      </c>
      <c r="B63" t="str">
        <f t="shared" ref="B63:M63" si="6">B51</f>
        <v>-</v>
      </c>
      <c r="C63" t="str">
        <f t="shared" si="6"/>
        <v>-</v>
      </c>
      <c r="D63" t="str">
        <f t="shared" si="6"/>
        <v>-</v>
      </c>
      <c r="E63" t="str">
        <f t="shared" si="6"/>
        <v>-</v>
      </c>
      <c r="F63">
        <f t="shared" si="6"/>
        <v>10</v>
      </c>
      <c r="G63">
        <f t="shared" si="6"/>
        <v>22</v>
      </c>
      <c r="H63" t="str">
        <f t="shared" si="6"/>
        <v>-</v>
      </c>
      <c r="I63" t="str">
        <f t="shared" si="6"/>
        <v>-</v>
      </c>
      <c r="J63" t="str">
        <f t="shared" si="6"/>
        <v>-</v>
      </c>
      <c r="K63" t="str">
        <f t="shared" si="6"/>
        <v>-</v>
      </c>
      <c r="L63">
        <f t="shared" si="6"/>
        <v>46</v>
      </c>
      <c r="M63">
        <f t="shared" si="6"/>
        <v>48</v>
      </c>
    </row>
    <row r="64" spans="1:14">
      <c r="A64" t="s">
        <v>5</v>
      </c>
      <c r="B64" t="str">
        <f t="shared" ref="B64:M64" si="7">B52</f>
        <v>-</v>
      </c>
      <c r="C64" t="str">
        <f t="shared" si="7"/>
        <v>-</v>
      </c>
      <c r="D64" t="str">
        <f t="shared" si="7"/>
        <v>-</v>
      </c>
      <c r="E64">
        <f t="shared" si="7"/>
        <v>45</v>
      </c>
      <c r="F64">
        <f t="shared" si="7"/>
        <v>30</v>
      </c>
      <c r="G64">
        <f t="shared" si="7"/>
        <v>53</v>
      </c>
      <c r="H64" t="str">
        <f t="shared" si="7"/>
        <v>-</v>
      </c>
      <c r="I64" t="str">
        <f t="shared" si="7"/>
        <v>-</v>
      </c>
      <c r="J64" t="str">
        <f t="shared" si="7"/>
        <v>-</v>
      </c>
      <c r="K64">
        <f t="shared" si="7"/>
        <v>9</v>
      </c>
      <c r="L64">
        <f t="shared" si="7"/>
        <v>14</v>
      </c>
      <c r="M64">
        <f t="shared" si="7"/>
        <v>16</v>
      </c>
    </row>
    <row r="65" spans="1:13">
      <c r="A65" t="s">
        <v>3</v>
      </c>
      <c r="B65" t="str">
        <f>B53</f>
        <v>-</v>
      </c>
      <c r="C65" t="str">
        <f>C53</f>
        <v>-</v>
      </c>
      <c r="D65">
        <f>D53</f>
        <v>15</v>
      </c>
      <c r="E65">
        <v>23</v>
      </c>
      <c r="F65" t="str">
        <f t="shared" ref="F65:M65" si="8">F53</f>
        <v>-</v>
      </c>
      <c r="G65" t="str">
        <f t="shared" si="8"/>
        <v>-</v>
      </c>
      <c r="H65" t="str">
        <f t="shared" si="8"/>
        <v>-</v>
      </c>
      <c r="I65" t="str">
        <f t="shared" si="8"/>
        <v>-</v>
      </c>
      <c r="J65">
        <f t="shared" si="8"/>
        <v>36</v>
      </c>
      <c r="K65">
        <f t="shared" si="8"/>
        <v>35</v>
      </c>
      <c r="L65" t="str">
        <f t="shared" si="8"/>
        <v>-</v>
      </c>
      <c r="M65" t="str">
        <f t="shared" si="8"/>
        <v>-</v>
      </c>
    </row>
    <row r="67" spans="1:13">
      <c r="A67" t="s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0" sqref="F20"/>
    </sheetView>
  </sheetViews>
  <sheetFormatPr baseColWidth="10" defaultRowHeight="15" x14ac:dyDescent="0"/>
  <sheetData>
    <row r="1" spans="1:13">
      <c r="A1" t="s">
        <v>54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</row>
    <row r="2" spans="1:13">
      <c r="A2" t="s">
        <v>13</v>
      </c>
      <c r="B2" t="s">
        <v>0</v>
      </c>
      <c r="C2">
        <v>34</v>
      </c>
      <c r="D2" t="s">
        <v>0</v>
      </c>
      <c r="E2">
        <v>31</v>
      </c>
      <c r="F2">
        <v>29</v>
      </c>
      <c r="G2">
        <v>39</v>
      </c>
      <c r="H2" t="s">
        <v>0</v>
      </c>
      <c r="I2">
        <v>27</v>
      </c>
      <c r="J2" t="s">
        <v>0</v>
      </c>
      <c r="K2">
        <v>23</v>
      </c>
      <c r="L2">
        <v>28</v>
      </c>
      <c r="M2">
        <v>30</v>
      </c>
    </row>
    <row r="3" spans="1:13">
      <c r="A3" t="s">
        <v>12</v>
      </c>
      <c r="B3" t="s">
        <v>0</v>
      </c>
      <c r="C3" t="s">
        <v>0</v>
      </c>
      <c r="D3">
        <v>3</v>
      </c>
      <c r="E3">
        <v>11</v>
      </c>
      <c r="F3" t="s">
        <v>0</v>
      </c>
      <c r="G3" t="s">
        <v>0</v>
      </c>
      <c r="H3" t="s">
        <v>0</v>
      </c>
      <c r="I3" t="s">
        <v>0</v>
      </c>
      <c r="J3">
        <v>48</v>
      </c>
      <c r="K3">
        <v>37</v>
      </c>
      <c r="L3" t="s">
        <v>0</v>
      </c>
      <c r="M3" t="s">
        <v>0</v>
      </c>
    </row>
    <row r="4" spans="1:13">
      <c r="A4" t="s">
        <v>10</v>
      </c>
      <c r="B4">
        <v>22</v>
      </c>
      <c r="C4">
        <v>36</v>
      </c>
      <c r="D4" t="s">
        <v>0</v>
      </c>
      <c r="E4" t="s">
        <v>0</v>
      </c>
      <c r="F4" t="s">
        <v>0</v>
      </c>
      <c r="G4" t="s">
        <v>0</v>
      </c>
      <c r="H4">
        <v>25</v>
      </c>
      <c r="I4">
        <v>25</v>
      </c>
      <c r="J4">
        <v>40</v>
      </c>
      <c r="K4" t="s">
        <v>0</v>
      </c>
      <c r="L4" t="s">
        <v>0</v>
      </c>
      <c r="M4" t="s">
        <v>0</v>
      </c>
    </row>
    <row r="5" spans="1:13">
      <c r="A5" t="s">
        <v>9</v>
      </c>
      <c r="B5">
        <v>19</v>
      </c>
      <c r="C5" t="s">
        <v>0</v>
      </c>
      <c r="D5">
        <v>22</v>
      </c>
      <c r="E5">
        <v>36</v>
      </c>
      <c r="F5">
        <v>34</v>
      </c>
      <c r="G5">
        <v>44</v>
      </c>
      <c r="H5">
        <v>28</v>
      </c>
      <c r="I5" t="s">
        <v>0</v>
      </c>
      <c r="J5">
        <v>31</v>
      </c>
      <c r="K5">
        <v>18</v>
      </c>
      <c r="L5">
        <v>23</v>
      </c>
      <c r="M5">
        <v>25</v>
      </c>
    </row>
    <row r="6" spans="1:13">
      <c r="A6" t="s">
        <v>8</v>
      </c>
      <c r="B6">
        <v>35</v>
      </c>
      <c r="C6">
        <v>22</v>
      </c>
      <c r="D6" t="s">
        <v>0</v>
      </c>
      <c r="E6" t="s">
        <v>0</v>
      </c>
      <c r="F6" t="s">
        <v>0</v>
      </c>
      <c r="G6" t="s">
        <v>0</v>
      </c>
      <c r="H6">
        <v>12</v>
      </c>
      <c r="I6">
        <v>14</v>
      </c>
      <c r="J6">
        <v>10</v>
      </c>
      <c r="K6" t="s">
        <v>0</v>
      </c>
      <c r="L6" t="s">
        <v>0</v>
      </c>
      <c r="M6" t="s">
        <v>0</v>
      </c>
    </row>
    <row r="7" spans="1:13">
      <c r="A7" t="s">
        <v>7</v>
      </c>
      <c r="B7" t="s">
        <v>0</v>
      </c>
      <c r="C7" t="s">
        <v>0</v>
      </c>
      <c r="D7" t="s">
        <v>0</v>
      </c>
      <c r="E7">
        <v>24</v>
      </c>
      <c r="F7">
        <v>22</v>
      </c>
      <c r="G7">
        <v>32</v>
      </c>
      <c r="H7" t="s">
        <v>0</v>
      </c>
      <c r="I7" t="s">
        <v>0</v>
      </c>
      <c r="J7" t="s">
        <v>0</v>
      </c>
      <c r="K7">
        <v>30</v>
      </c>
      <c r="L7">
        <v>35</v>
      </c>
      <c r="M7">
        <v>37</v>
      </c>
    </row>
    <row r="8" spans="1:13">
      <c r="A8" t="s">
        <v>6</v>
      </c>
      <c r="B8" t="s">
        <v>0</v>
      </c>
      <c r="C8" t="s">
        <v>0</v>
      </c>
      <c r="D8" t="s">
        <v>0</v>
      </c>
      <c r="E8" t="s">
        <v>0</v>
      </c>
      <c r="F8">
        <v>10</v>
      </c>
      <c r="G8">
        <v>22</v>
      </c>
      <c r="H8" t="s">
        <v>0</v>
      </c>
      <c r="I8" t="s">
        <v>0</v>
      </c>
      <c r="J8" t="s">
        <v>0</v>
      </c>
      <c r="K8" t="s">
        <v>0</v>
      </c>
      <c r="L8">
        <v>46</v>
      </c>
      <c r="M8">
        <v>48</v>
      </c>
    </row>
    <row r="9" spans="1:13">
      <c r="A9" t="s">
        <v>5</v>
      </c>
      <c r="B9" t="s">
        <v>0</v>
      </c>
      <c r="C9" t="s">
        <v>0</v>
      </c>
      <c r="D9" t="s">
        <v>0</v>
      </c>
      <c r="E9">
        <v>45</v>
      </c>
      <c r="F9">
        <v>30</v>
      </c>
      <c r="G9">
        <v>53</v>
      </c>
      <c r="H9" t="s">
        <v>0</v>
      </c>
      <c r="I9" t="s">
        <v>0</v>
      </c>
      <c r="J9" t="s">
        <v>0</v>
      </c>
      <c r="K9">
        <v>9</v>
      </c>
      <c r="L9">
        <v>14</v>
      </c>
      <c r="M9">
        <v>16</v>
      </c>
    </row>
    <row r="10" spans="1:13">
      <c r="A10" t="s">
        <v>3</v>
      </c>
      <c r="B10" t="s">
        <v>0</v>
      </c>
      <c r="C10" t="s">
        <v>0</v>
      </c>
      <c r="D10">
        <v>15</v>
      </c>
      <c r="E10">
        <v>23</v>
      </c>
      <c r="F10" t="s">
        <v>0</v>
      </c>
      <c r="G10" t="s">
        <v>0</v>
      </c>
      <c r="H10" t="s">
        <v>0</v>
      </c>
      <c r="I10" t="s">
        <v>0</v>
      </c>
      <c r="J10">
        <v>36</v>
      </c>
      <c r="K10">
        <v>35</v>
      </c>
      <c r="L10" t="s">
        <v>0</v>
      </c>
      <c r="M10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33" sqref="F33"/>
    </sheetView>
  </sheetViews>
  <sheetFormatPr baseColWidth="10" defaultRowHeight="15" x14ac:dyDescent="0"/>
  <sheetData>
    <row r="1" spans="1:10">
      <c r="A1" t="s">
        <v>54</v>
      </c>
      <c r="B1" t="s">
        <v>13</v>
      </c>
      <c r="C1" t="s">
        <v>12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3</v>
      </c>
    </row>
    <row r="2" spans="1:10">
      <c r="A2" t="s">
        <v>25</v>
      </c>
      <c r="B2" t="s">
        <v>0</v>
      </c>
      <c r="C2" t="s">
        <v>0</v>
      </c>
      <c r="D2">
        <v>22</v>
      </c>
      <c r="E2">
        <v>19</v>
      </c>
      <c r="F2">
        <v>35</v>
      </c>
      <c r="G2" t="s">
        <v>0</v>
      </c>
      <c r="H2" t="s">
        <v>0</v>
      </c>
      <c r="I2" t="s">
        <v>0</v>
      </c>
      <c r="J2" t="s">
        <v>0</v>
      </c>
    </row>
    <row r="3" spans="1:10">
      <c r="A3" t="s">
        <v>24</v>
      </c>
      <c r="B3">
        <v>34</v>
      </c>
      <c r="C3" t="s">
        <v>0</v>
      </c>
      <c r="D3">
        <v>36</v>
      </c>
      <c r="E3" t="s">
        <v>0</v>
      </c>
      <c r="F3">
        <v>22</v>
      </c>
      <c r="G3" t="s">
        <v>0</v>
      </c>
      <c r="H3" t="s">
        <v>0</v>
      </c>
      <c r="I3" t="s">
        <v>0</v>
      </c>
      <c r="J3" t="s">
        <v>0</v>
      </c>
    </row>
    <row r="4" spans="1:10">
      <c r="A4" t="s">
        <v>23</v>
      </c>
      <c r="B4" t="s">
        <v>0</v>
      </c>
      <c r="C4">
        <v>3</v>
      </c>
      <c r="D4" t="s">
        <v>0</v>
      </c>
      <c r="E4">
        <v>22</v>
      </c>
      <c r="F4" t="s">
        <v>0</v>
      </c>
      <c r="G4" t="s">
        <v>0</v>
      </c>
      <c r="H4" t="s">
        <v>0</v>
      </c>
      <c r="I4" t="s">
        <v>0</v>
      </c>
      <c r="J4">
        <v>15</v>
      </c>
    </row>
    <row r="5" spans="1:10">
      <c r="A5" t="s">
        <v>22</v>
      </c>
      <c r="B5">
        <v>31</v>
      </c>
      <c r="C5">
        <v>11</v>
      </c>
      <c r="D5" t="s">
        <v>0</v>
      </c>
      <c r="E5">
        <v>36</v>
      </c>
      <c r="F5" t="s">
        <v>0</v>
      </c>
      <c r="G5">
        <v>24</v>
      </c>
      <c r="H5" t="s">
        <v>0</v>
      </c>
      <c r="I5">
        <v>45</v>
      </c>
      <c r="J5">
        <v>23</v>
      </c>
    </row>
    <row r="6" spans="1:10">
      <c r="A6" t="s">
        <v>21</v>
      </c>
      <c r="B6">
        <v>29</v>
      </c>
      <c r="C6" t="s">
        <v>0</v>
      </c>
      <c r="D6" t="s">
        <v>0</v>
      </c>
      <c r="E6">
        <v>34</v>
      </c>
      <c r="F6" t="s">
        <v>0</v>
      </c>
      <c r="G6">
        <v>22</v>
      </c>
      <c r="H6">
        <v>10</v>
      </c>
      <c r="I6">
        <v>30</v>
      </c>
      <c r="J6" t="s">
        <v>0</v>
      </c>
    </row>
    <row r="7" spans="1:10">
      <c r="A7" t="s">
        <v>20</v>
      </c>
      <c r="B7">
        <v>39</v>
      </c>
      <c r="C7" t="s">
        <v>0</v>
      </c>
      <c r="D7" t="s">
        <v>0</v>
      </c>
      <c r="E7">
        <v>44</v>
      </c>
      <c r="F7" t="s">
        <v>0</v>
      </c>
      <c r="G7">
        <v>32</v>
      </c>
      <c r="H7">
        <v>22</v>
      </c>
      <c r="I7">
        <v>53</v>
      </c>
      <c r="J7" t="s">
        <v>0</v>
      </c>
    </row>
    <row r="8" spans="1:10">
      <c r="A8" t="s">
        <v>19</v>
      </c>
      <c r="B8" t="s">
        <v>0</v>
      </c>
      <c r="C8" t="s">
        <v>0</v>
      </c>
      <c r="D8">
        <v>25</v>
      </c>
      <c r="E8">
        <v>28</v>
      </c>
      <c r="F8">
        <v>12</v>
      </c>
      <c r="G8" t="s">
        <v>0</v>
      </c>
      <c r="H8" t="s">
        <v>0</v>
      </c>
      <c r="I8" t="s">
        <v>0</v>
      </c>
      <c r="J8" t="s">
        <v>0</v>
      </c>
    </row>
    <row r="9" spans="1:10">
      <c r="A9" t="s">
        <v>18</v>
      </c>
      <c r="B9">
        <v>27</v>
      </c>
      <c r="C9" t="s">
        <v>0</v>
      </c>
      <c r="D9">
        <v>25</v>
      </c>
      <c r="E9" t="s">
        <v>0</v>
      </c>
      <c r="F9">
        <v>14</v>
      </c>
      <c r="G9" t="s">
        <v>0</v>
      </c>
      <c r="H9" t="s">
        <v>0</v>
      </c>
      <c r="I9" t="s">
        <v>0</v>
      </c>
      <c r="J9" t="s">
        <v>0</v>
      </c>
    </row>
    <row r="10" spans="1:10">
      <c r="A10" t="s">
        <v>17</v>
      </c>
      <c r="B10" t="s">
        <v>0</v>
      </c>
      <c r="C10">
        <v>48</v>
      </c>
      <c r="D10">
        <v>40</v>
      </c>
      <c r="E10">
        <v>31</v>
      </c>
      <c r="F10">
        <v>10</v>
      </c>
      <c r="G10" t="s">
        <v>0</v>
      </c>
      <c r="H10" t="s">
        <v>0</v>
      </c>
      <c r="I10" t="s">
        <v>0</v>
      </c>
      <c r="J10">
        <v>36</v>
      </c>
    </row>
    <row r="11" spans="1:10">
      <c r="A11" t="s">
        <v>16</v>
      </c>
      <c r="B11">
        <v>23</v>
      </c>
      <c r="C11">
        <v>37</v>
      </c>
      <c r="D11" t="s">
        <v>0</v>
      </c>
      <c r="E11">
        <v>18</v>
      </c>
      <c r="F11" t="s">
        <v>0</v>
      </c>
      <c r="G11">
        <v>30</v>
      </c>
      <c r="H11" t="s">
        <v>0</v>
      </c>
      <c r="I11">
        <v>9</v>
      </c>
      <c r="J11">
        <v>35</v>
      </c>
    </row>
    <row r="12" spans="1:10">
      <c r="A12" t="s">
        <v>15</v>
      </c>
      <c r="B12">
        <v>28</v>
      </c>
      <c r="C12" t="s">
        <v>0</v>
      </c>
      <c r="D12" t="s">
        <v>0</v>
      </c>
      <c r="E12">
        <v>23</v>
      </c>
      <c r="F12" t="s">
        <v>0</v>
      </c>
      <c r="G12">
        <v>35</v>
      </c>
      <c r="H12">
        <v>46</v>
      </c>
      <c r="I12">
        <v>14</v>
      </c>
      <c r="J12" t="s">
        <v>0</v>
      </c>
    </row>
    <row r="13" spans="1:10">
      <c r="A13" t="s">
        <v>14</v>
      </c>
      <c r="B13">
        <v>30</v>
      </c>
      <c r="C13" t="s">
        <v>0</v>
      </c>
      <c r="D13" t="s">
        <v>0</v>
      </c>
      <c r="E13">
        <v>25</v>
      </c>
      <c r="F13" t="s">
        <v>0</v>
      </c>
      <c r="G13">
        <v>37</v>
      </c>
      <c r="H13">
        <v>48</v>
      </c>
      <c r="I13">
        <v>16</v>
      </c>
      <c r="J13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3" sqref="D13:H23"/>
    </sheetView>
  </sheetViews>
  <sheetFormatPr baseColWidth="10" defaultRowHeight="15" x14ac:dyDescent="0"/>
  <sheetData>
    <row r="1" spans="1:13">
      <c r="A1" t="s">
        <v>54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</row>
    <row r="2" spans="1:13">
      <c r="A2" t="s">
        <v>13</v>
      </c>
      <c r="B2" t="s">
        <v>0</v>
      </c>
      <c r="C2">
        <v>34</v>
      </c>
      <c r="D2" t="s">
        <v>0</v>
      </c>
      <c r="E2">
        <v>31</v>
      </c>
      <c r="F2">
        <v>29</v>
      </c>
      <c r="G2">
        <v>39</v>
      </c>
      <c r="H2" t="s">
        <v>0</v>
      </c>
      <c r="I2">
        <v>27</v>
      </c>
      <c r="J2" t="s">
        <v>0</v>
      </c>
      <c r="K2">
        <v>23</v>
      </c>
      <c r="L2">
        <v>28</v>
      </c>
      <c r="M2">
        <v>30</v>
      </c>
    </row>
    <row r="3" spans="1:13">
      <c r="A3" t="s">
        <v>12</v>
      </c>
      <c r="B3" t="s">
        <v>0</v>
      </c>
      <c r="C3" t="s">
        <v>0</v>
      </c>
      <c r="D3">
        <v>3</v>
      </c>
      <c r="E3">
        <v>11</v>
      </c>
      <c r="F3" t="s">
        <v>0</v>
      </c>
      <c r="G3" t="s">
        <v>0</v>
      </c>
      <c r="H3" t="s">
        <v>0</v>
      </c>
      <c r="I3" t="s">
        <v>0</v>
      </c>
      <c r="J3">
        <v>48</v>
      </c>
      <c r="K3">
        <v>37</v>
      </c>
      <c r="L3" t="s">
        <v>0</v>
      </c>
      <c r="M3" t="s">
        <v>0</v>
      </c>
    </row>
    <row r="4" spans="1:13">
      <c r="A4" t="s">
        <v>10</v>
      </c>
      <c r="B4">
        <v>22</v>
      </c>
      <c r="C4">
        <v>36</v>
      </c>
      <c r="D4" t="s">
        <v>0</v>
      </c>
      <c r="E4" t="s">
        <v>0</v>
      </c>
      <c r="F4" t="s">
        <v>0</v>
      </c>
      <c r="G4" t="s">
        <v>0</v>
      </c>
      <c r="H4">
        <v>25</v>
      </c>
      <c r="I4">
        <v>25</v>
      </c>
      <c r="J4">
        <v>40</v>
      </c>
      <c r="K4" t="s">
        <v>0</v>
      </c>
      <c r="L4" t="s">
        <v>0</v>
      </c>
      <c r="M4" t="s">
        <v>0</v>
      </c>
    </row>
    <row r="5" spans="1:13">
      <c r="A5" t="s">
        <v>9</v>
      </c>
      <c r="B5">
        <v>19</v>
      </c>
      <c r="C5" t="s">
        <v>0</v>
      </c>
      <c r="D5">
        <v>22</v>
      </c>
      <c r="E5">
        <v>36</v>
      </c>
      <c r="F5">
        <v>34</v>
      </c>
      <c r="G5">
        <v>44</v>
      </c>
      <c r="H5">
        <v>28</v>
      </c>
      <c r="I5" t="s">
        <v>0</v>
      </c>
      <c r="J5">
        <v>31</v>
      </c>
      <c r="K5">
        <v>18</v>
      </c>
      <c r="L5">
        <v>23</v>
      </c>
      <c r="M5">
        <v>25</v>
      </c>
    </row>
    <row r="6" spans="1:13">
      <c r="A6" t="s">
        <v>8</v>
      </c>
      <c r="B6">
        <v>35</v>
      </c>
      <c r="C6">
        <v>22</v>
      </c>
      <c r="D6" t="s">
        <v>0</v>
      </c>
      <c r="E6" t="s">
        <v>0</v>
      </c>
      <c r="F6" t="s">
        <v>0</v>
      </c>
      <c r="G6" t="s">
        <v>0</v>
      </c>
      <c r="H6">
        <v>12</v>
      </c>
      <c r="I6">
        <v>14</v>
      </c>
      <c r="J6">
        <v>10</v>
      </c>
      <c r="K6" t="s">
        <v>0</v>
      </c>
      <c r="L6" t="s">
        <v>0</v>
      </c>
      <c r="M6" t="s">
        <v>0</v>
      </c>
    </row>
    <row r="7" spans="1:13">
      <c r="A7" t="s">
        <v>7</v>
      </c>
      <c r="B7" t="s">
        <v>0</v>
      </c>
      <c r="C7" t="s">
        <v>0</v>
      </c>
      <c r="D7" t="s">
        <v>0</v>
      </c>
      <c r="E7">
        <v>24</v>
      </c>
      <c r="F7">
        <v>22</v>
      </c>
      <c r="G7">
        <v>32</v>
      </c>
      <c r="H7" t="s">
        <v>0</v>
      </c>
      <c r="I7" t="s">
        <v>0</v>
      </c>
      <c r="J7" t="s">
        <v>0</v>
      </c>
      <c r="K7">
        <v>30</v>
      </c>
      <c r="L7">
        <v>35</v>
      </c>
      <c r="M7">
        <v>37</v>
      </c>
    </row>
    <row r="8" spans="1:13">
      <c r="A8" t="s">
        <v>6</v>
      </c>
      <c r="B8" t="s">
        <v>0</v>
      </c>
      <c r="C8" t="s">
        <v>0</v>
      </c>
      <c r="D8" t="s">
        <v>0</v>
      </c>
      <c r="E8" t="s">
        <v>0</v>
      </c>
      <c r="F8">
        <v>10</v>
      </c>
      <c r="G8">
        <v>22</v>
      </c>
      <c r="H8" t="s">
        <v>0</v>
      </c>
      <c r="I8" t="s">
        <v>0</v>
      </c>
      <c r="J8" t="s">
        <v>0</v>
      </c>
      <c r="K8" t="s">
        <v>0</v>
      </c>
      <c r="L8">
        <v>46</v>
      </c>
      <c r="M8">
        <v>48</v>
      </c>
    </row>
    <row r="9" spans="1:13">
      <c r="A9" t="s">
        <v>5</v>
      </c>
      <c r="B9" t="s">
        <v>0</v>
      </c>
      <c r="C9" t="s">
        <v>0</v>
      </c>
      <c r="D9" t="s">
        <v>0</v>
      </c>
      <c r="E9">
        <v>45</v>
      </c>
      <c r="F9">
        <v>30</v>
      </c>
      <c r="G9">
        <v>53</v>
      </c>
      <c r="H9" t="s">
        <v>0</v>
      </c>
      <c r="I9" t="s">
        <v>0</v>
      </c>
      <c r="J9" t="s">
        <v>0</v>
      </c>
      <c r="K9">
        <v>9</v>
      </c>
      <c r="L9">
        <v>14</v>
      </c>
      <c r="M9">
        <v>16</v>
      </c>
    </row>
    <row r="10" spans="1:13">
      <c r="A10" t="s">
        <v>3</v>
      </c>
      <c r="B10" t="s">
        <v>0</v>
      </c>
      <c r="C10" t="s">
        <v>0</v>
      </c>
      <c r="D10">
        <v>15</v>
      </c>
      <c r="E10">
        <v>23</v>
      </c>
      <c r="F10" t="s">
        <v>0</v>
      </c>
      <c r="G10" t="s">
        <v>0</v>
      </c>
      <c r="H10" t="s">
        <v>0</v>
      </c>
      <c r="I10" t="s">
        <v>0</v>
      </c>
      <c r="J10">
        <v>36</v>
      </c>
      <c r="K10">
        <v>35</v>
      </c>
      <c r="L10" t="s">
        <v>0</v>
      </c>
      <c r="M10" t="s">
        <v>0</v>
      </c>
    </row>
    <row r="12" spans="1:13">
      <c r="A12" t="s">
        <v>85</v>
      </c>
    </row>
    <row r="13" spans="1:13">
      <c r="A13" t="s">
        <v>86</v>
      </c>
      <c r="B13" t="s">
        <v>87</v>
      </c>
      <c r="C13" t="s">
        <v>40</v>
      </c>
      <c r="D13" t="s">
        <v>90</v>
      </c>
      <c r="E13" t="s">
        <v>91</v>
      </c>
      <c r="F13" t="s">
        <v>88</v>
      </c>
      <c r="G13" t="s">
        <v>89</v>
      </c>
      <c r="H13" t="s">
        <v>92</v>
      </c>
    </row>
    <row r="14" spans="1:13">
      <c r="A14" t="s">
        <v>46</v>
      </c>
      <c r="B14" t="s">
        <v>47</v>
      </c>
      <c r="C14" t="s">
        <v>3</v>
      </c>
      <c r="D14" t="str">
        <f>CONCATENATE(A14,"_pos")</f>
        <v>Blue_pos</v>
      </c>
      <c r="E14" t="str">
        <f>CONCATENATE(B14,"_pos")</f>
        <v>Yellow_pos</v>
      </c>
      <c r="F14">
        <v>23</v>
      </c>
      <c r="G14">
        <v>15</v>
      </c>
      <c r="H14">
        <f>F14-G14</f>
        <v>8</v>
      </c>
    </row>
    <row r="15" spans="1:13">
      <c r="A15" t="s">
        <v>46</v>
      </c>
      <c r="B15" t="s">
        <v>44</v>
      </c>
      <c r="C15" t="s">
        <v>7</v>
      </c>
      <c r="D15" t="str">
        <f t="shared" ref="D15:D18" si="0">CONCATENATE(A15,"_pos")</f>
        <v>Blue_pos</v>
      </c>
      <c r="E15" t="str">
        <f t="shared" ref="E15:E18" si="1">CONCATENATE(B15,"_pos")</f>
        <v>Orange_pos</v>
      </c>
      <c r="F15">
        <v>24</v>
      </c>
      <c r="G15">
        <v>22</v>
      </c>
      <c r="H15">
        <f t="shared" ref="H15:H23" si="2">F15-G15</f>
        <v>2</v>
      </c>
    </row>
    <row r="16" spans="1:13">
      <c r="A16" t="s">
        <v>46</v>
      </c>
      <c r="B16" t="s">
        <v>42</v>
      </c>
      <c r="C16" t="s">
        <v>7</v>
      </c>
      <c r="D16" t="str">
        <f t="shared" si="0"/>
        <v>Blue_pos</v>
      </c>
      <c r="E16" t="str">
        <f t="shared" si="1"/>
        <v>Silver_pos</v>
      </c>
      <c r="F16">
        <v>24</v>
      </c>
      <c r="G16">
        <v>32</v>
      </c>
      <c r="H16">
        <f t="shared" si="2"/>
        <v>-8</v>
      </c>
    </row>
    <row r="17" spans="1:8">
      <c r="A17" t="s">
        <v>50</v>
      </c>
      <c r="B17" t="s">
        <v>47</v>
      </c>
      <c r="C17" t="s">
        <v>9</v>
      </c>
      <c r="D17" t="str">
        <f t="shared" si="0"/>
        <v>Green_pos</v>
      </c>
      <c r="E17" t="str">
        <f t="shared" si="1"/>
        <v>Yellow_pos</v>
      </c>
      <c r="F17">
        <v>19</v>
      </c>
      <c r="G17">
        <v>22</v>
      </c>
      <c r="H17">
        <f t="shared" si="2"/>
        <v>-3</v>
      </c>
    </row>
    <row r="18" spans="1:8">
      <c r="A18" t="s">
        <v>44</v>
      </c>
      <c r="B18" t="s">
        <v>42</v>
      </c>
      <c r="C18" t="s">
        <v>7</v>
      </c>
      <c r="D18" t="str">
        <f t="shared" si="0"/>
        <v>Orange_pos</v>
      </c>
      <c r="E18" t="str">
        <f t="shared" si="1"/>
        <v>Silver_pos</v>
      </c>
      <c r="F18">
        <v>22</v>
      </c>
      <c r="G18">
        <v>32</v>
      </c>
      <c r="H18">
        <f t="shared" si="2"/>
        <v>-10</v>
      </c>
    </row>
    <row r="19" spans="1:8">
      <c r="C19" t="s">
        <v>3</v>
      </c>
      <c r="D19" t="str">
        <f>CONCATENATE(A14,"_neg")</f>
        <v>Blue_neg</v>
      </c>
      <c r="E19" t="str">
        <f>CONCATENATE(B14,"_neg")</f>
        <v>Yellow_neg</v>
      </c>
      <c r="F19">
        <v>35</v>
      </c>
      <c r="G19">
        <v>36</v>
      </c>
      <c r="H19">
        <f t="shared" si="2"/>
        <v>-1</v>
      </c>
    </row>
    <row r="20" spans="1:8">
      <c r="C20" t="s">
        <v>7</v>
      </c>
      <c r="D20" t="str">
        <f t="shared" ref="D20:E20" si="3">CONCATENATE(A15,"_neg")</f>
        <v>Blue_neg</v>
      </c>
      <c r="E20" t="str">
        <f t="shared" si="3"/>
        <v>Orange_neg</v>
      </c>
      <c r="F20">
        <v>30</v>
      </c>
      <c r="G20">
        <v>35</v>
      </c>
      <c r="H20">
        <f t="shared" si="2"/>
        <v>-5</v>
      </c>
    </row>
    <row r="21" spans="1:8">
      <c r="C21" t="s">
        <v>7</v>
      </c>
      <c r="D21" t="str">
        <f t="shared" ref="D21:E21" si="4">CONCATENATE(A16,"_neg")</f>
        <v>Blue_neg</v>
      </c>
      <c r="E21" t="str">
        <f t="shared" si="4"/>
        <v>Silver_neg</v>
      </c>
      <c r="F21">
        <v>30</v>
      </c>
      <c r="G21">
        <v>37</v>
      </c>
      <c r="H21">
        <f t="shared" si="2"/>
        <v>-7</v>
      </c>
    </row>
    <row r="22" spans="1:8">
      <c r="C22" t="s">
        <v>9</v>
      </c>
      <c r="D22" t="str">
        <f t="shared" ref="D22:E22" si="5">CONCATENATE(A17,"_neg")</f>
        <v>Green_neg</v>
      </c>
      <c r="E22" t="str">
        <f t="shared" si="5"/>
        <v>Yellow_neg</v>
      </c>
      <c r="F22">
        <v>28</v>
      </c>
      <c r="G22">
        <v>31</v>
      </c>
      <c r="H22">
        <f t="shared" si="2"/>
        <v>-3</v>
      </c>
    </row>
    <row r="23" spans="1:8">
      <c r="C23" t="s">
        <v>7</v>
      </c>
      <c r="D23" t="str">
        <f t="shared" ref="D23:E23" si="6">CONCATENATE(A18,"_neg")</f>
        <v>Orange_neg</v>
      </c>
      <c r="E23" t="str">
        <f t="shared" si="6"/>
        <v>Silver_neg</v>
      </c>
      <c r="F23">
        <v>35</v>
      </c>
      <c r="G23">
        <v>37</v>
      </c>
      <c r="H23">
        <f t="shared" si="2"/>
        <v>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21" sqref="G21"/>
    </sheetView>
  </sheetViews>
  <sheetFormatPr baseColWidth="10" defaultRowHeight="15" x14ac:dyDescent="0"/>
  <sheetData>
    <row r="1" spans="1:13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>
      <c r="A2" t="s">
        <v>93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</row>
    <row r="3" spans="1:13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</row>
    <row r="4" spans="1:13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</row>
    <row r="5" spans="1:13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</row>
    <row r="7" spans="1:13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</row>
    <row r="8" spans="1:13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L4" sqref="L4"/>
    </sheetView>
  </sheetViews>
  <sheetFormatPr baseColWidth="10" defaultRowHeight="15" x14ac:dyDescent="0"/>
  <sheetData>
    <row r="1" spans="1:13">
      <c r="A1" t="s">
        <v>105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>
      <c r="A2" t="s">
        <v>93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-8</v>
      </c>
      <c r="K2">
        <v>0</v>
      </c>
      <c r="L2">
        <v>8</v>
      </c>
      <c r="M2">
        <v>0</v>
      </c>
    </row>
    <row r="3" spans="1:13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-5</v>
      </c>
      <c r="H3">
        <v>0</v>
      </c>
      <c r="I3">
        <v>0</v>
      </c>
      <c r="J3">
        <v>0</v>
      </c>
      <c r="K3">
        <v>-7</v>
      </c>
      <c r="L3">
        <v>0</v>
      </c>
      <c r="M3">
        <v>-1</v>
      </c>
    </row>
    <row r="4" spans="1:13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-3</v>
      </c>
      <c r="M4">
        <v>0</v>
      </c>
    </row>
    <row r="5" spans="1:13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-3</v>
      </c>
    </row>
    <row r="6" spans="1:13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-10</v>
      </c>
      <c r="K6">
        <v>0</v>
      </c>
      <c r="L6">
        <v>0</v>
      </c>
      <c r="M6">
        <v>0</v>
      </c>
    </row>
    <row r="7" spans="1:13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-2</v>
      </c>
      <c r="L7">
        <v>0</v>
      </c>
      <c r="M7">
        <v>0</v>
      </c>
    </row>
    <row r="8" spans="1:13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1" workbookViewId="0">
      <selection activeCell="B44" sqref="B44"/>
    </sheetView>
  </sheetViews>
  <sheetFormatPr baseColWidth="10" defaultRowHeight="15" x14ac:dyDescent="0"/>
  <sheetData>
    <row r="1" spans="1:20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20">
      <c r="A2" s="1"/>
      <c r="B2" s="1" t="s">
        <v>106</v>
      </c>
      <c r="C2" s="1">
        <v>4</v>
      </c>
      <c r="D2" s="1">
        <v>11</v>
      </c>
      <c r="E2" s="1">
        <v>5</v>
      </c>
      <c r="F2" s="1">
        <v>5</v>
      </c>
      <c r="G2" s="1">
        <v>6</v>
      </c>
      <c r="H2" s="1">
        <v>9</v>
      </c>
      <c r="I2" s="1">
        <v>2</v>
      </c>
      <c r="J2" s="1">
        <v>9</v>
      </c>
      <c r="K2" s="1">
        <v>8</v>
      </c>
      <c r="L2" s="1">
        <v>7</v>
      </c>
      <c r="M2" s="1">
        <v>11</v>
      </c>
      <c r="N2" s="1">
        <v>9</v>
      </c>
    </row>
    <row r="3" spans="1:20">
      <c r="A3" s="1" t="s">
        <v>22</v>
      </c>
      <c r="B3" s="1">
        <v>4</v>
      </c>
      <c r="C3">
        <f>$B3-C$2</f>
        <v>0</v>
      </c>
      <c r="D3">
        <f t="shared" ref="D3:N14" si="0">$B3-D$2</f>
        <v>-7</v>
      </c>
      <c r="E3">
        <f t="shared" si="0"/>
        <v>-1</v>
      </c>
      <c r="F3">
        <f t="shared" si="0"/>
        <v>-1</v>
      </c>
      <c r="G3">
        <f t="shared" si="0"/>
        <v>-2</v>
      </c>
      <c r="H3">
        <f t="shared" si="0"/>
        <v>-5</v>
      </c>
      <c r="I3">
        <f t="shared" si="0"/>
        <v>2</v>
      </c>
      <c r="J3">
        <f t="shared" si="0"/>
        <v>-5</v>
      </c>
      <c r="K3">
        <f t="shared" si="0"/>
        <v>-4</v>
      </c>
      <c r="L3">
        <f t="shared" si="0"/>
        <v>-3</v>
      </c>
      <c r="M3">
        <f t="shared" si="0"/>
        <v>-7</v>
      </c>
      <c r="N3">
        <f t="shared" si="0"/>
        <v>-5</v>
      </c>
    </row>
    <row r="4" spans="1:20">
      <c r="A4" s="1" t="s">
        <v>16</v>
      </c>
      <c r="B4" s="1">
        <v>11</v>
      </c>
      <c r="C4">
        <f t="shared" ref="C4:C14" si="1">$B4-C$2</f>
        <v>7</v>
      </c>
      <c r="D4">
        <f t="shared" si="0"/>
        <v>0</v>
      </c>
      <c r="E4">
        <f t="shared" si="0"/>
        <v>6</v>
      </c>
      <c r="F4">
        <f t="shared" si="0"/>
        <v>6</v>
      </c>
      <c r="G4">
        <f t="shared" si="0"/>
        <v>5</v>
      </c>
      <c r="H4">
        <f t="shared" si="0"/>
        <v>2</v>
      </c>
      <c r="I4">
        <f t="shared" si="0"/>
        <v>9</v>
      </c>
      <c r="J4">
        <f t="shared" si="0"/>
        <v>2</v>
      </c>
      <c r="K4">
        <f t="shared" si="0"/>
        <v>3</v>
      </c>
      <c r="L4">
        <f t="shared" si="0"/>
        <v>4</v>
      </c>
      <c r="M4">
        <f t="shared" si="0"/>
        <v>0</v>
      </c>
      <c r="N4">
        <f t="shared" si="0"/>
        <v>2</v>
      </c>
    </row>
    <row r="5" spans="1:20">
      <c r="A5" s="1" t="s">
        <v>95</v>
      </c>
      <c r="B5" s="1">
        <v>5</v>
      </c>
      <c r="C5">
        <f t="shared" si="1"/>
        <v>1</v>
      </c>
      <c r="D5">
        <f t="shared" si="0"/>
        <v>-6</v>
      </c>
      <c r="E5">
        <f t="shared" si="0"/>
        <v>0</v>
      </c>
      <c r="F5">
        <f t="shared" si="0"/>
        <v>0</v>
      </c>
      <c r="G5">
        <f t="shared" si="0"/>
        <v>-1</v>
      </c>
      <c r="H5">
        <f t="shared" si="0"/>
        <v>-4</v>
      </c>
      <c r="I5">
        <f t="shared" si="0"/>
        <v>3</v>
      </c>
      <c r="J5">
        <f t="shared" si="0"/>
        <v>-4</v>
      </c>
      <c r="K5">
        <f t="shared" si="0"/>
        <v>-3</v>
      </c>
      <c r="L5">
        <f t="shared" si="0"/>
        <v>-2</v>
      </c>
      <c r="M5">
        <f t="shared" si="0"/>
        <v>-6</v>
      </c>
      <c r="N5">
        <f t="shared" si="0"/>
        <v>-4</v>
      </c>
    </row>
    <row r="6" spans="1:20">
      <c r="A6" s="1" t="s">
        <v>96</v>
      </c>
      <c r="B6" s="1">
        <v>5</v>
      </c>
      <c r="C6">
        <f t="shared" si="1"/>
        <v>1</v>
      </c>
      <c r="D6">
        <f t="shared" si="0"/>
        <v>-6</v>
      </c>
      <c r="E6">
        <f t="shared" si="0"/>
        <v>0</v>
      </c>
      <c r="F6">
        <f t="shared" si="0"/>
        <v>0</v>
      </c>
      <c r="G6">
        <f t="shared" si="0"/>
        <v>-1</v>
      </c>
      <c r="H6">
        <f t="shared" si="0"/>
        <v>-4</v>
      </c>
      <c r="I6">
        <f t="shared" si="0"/>
        <v>3</v>
      </c>
      <c r="J6">
        <f t="shared" si="0"/>
        <v>-4</v>
      </c>
      <c r="K6">
        <f t="shared" si="0"/>
        <v>-3</v>
      </c>
      <c r="L6">
        <f t="shared" si="0"/>
        <v>-2</v>
      </c>
      <c r="M6">
        <f t="shared" si="0"/>
        <v>-6</v>
      </c>
      <c r="N6">
        <f t="shared" si="0"/>
        <v>-4</v>
      </c>
      <c r="R6" t="s">
        <v>109</v>
      </c>
      <c r="S6" t="s">
        <v>110</v>
      </c>
      <c r="T6" t="s">
        <v>111</v>
      </c>
    </row>
    <row r="7" spans="1:20">
      <c r="A7" s="1" t="s">
        <v>97</v>
      </c>
      <c r="B7" s="1">
        <v>6</v>
      </c>
      <c r="C7">
        <f t="shared" si="1"/>
        <v>2</v>
      </c>
      <c r="D7">
        <f t="shared" si="0"/>
        <v>-5</v>
      </c>
      <c r="E7">
        <f t="shared" si="0"/>
        <v>1</v>
      </c>
      <c r="F7">
        <f t="shared" si="0"/>
        <v>1</v>
      </c>
      <c r="G7">
        <f t="shared" si="0"/>
        <v>0</v>
      </c>
      <c r="H7">
        <f t="shared" si="0"/>
        <v>-3</v>
      </c>
      <c r="I7">
        <f t="shared" si="0"/>
        <v>4</v>
      </c>
      <c r="J7">
        <f t="shared" si="0"/>
        <v>-3</v>
      </c>
      <c r="K7">
        <f t="shared" si="0"/>
        <v>-2</v>
      </c>
      <c r="L7">
        <f t="shared" si="0"/>
        <v>-1</v>
      </c>
      <c r="M7">
        <f t="shared" si="0"/>
        <v>-5</v>
      </c>
      <c r="N7">
        <f t="shared" si="0"/>
        <v>-3</v>
      </c>
      <c r="Q7" t="s">
        <v>15</v>
      </c>
      <c r="R7">
        <v>9</v>
      </c>
      <c r="S7">
        <v>35</v>
      </c>
      <c r="T7">
        <f>R7+S7</f>
        <v>44</v>
      </c>
    </row>
    <row r="8" spans="1:20">
      <c r="A8" s="1" t="s">
        <v>98</v>
      </c>
      <c r="B8" s="1">
        <v>9</v>
      </c>
      <c r="C8">
        <f t="shared" si="1"/>
        <v>5</v>
      </c>
      <c r="D8">
        <f t="shared" si="0"/>
        <v>-2</v>
      </c>
      <c r="E8">
        <f t="shared" si="0"/>
        <v>4</v>
      </c>
      <c r="F8">
        <f t="shared" si="0"/>
        <v>4</v>
      </c>
      <c r="G8">
        <f t="shared" si="0"/>
        <v>3</v>
      </c>
      <c r="H8">
        <f t="shared" si="0"/>
        <v>0</v>
      </c>
      <c r="I8">
        <f t="shared" si="0"/>
        <v>7</v>
      </c>
      <c r="J8">
        <f t="shared" si="0"/>
        <v>0</v>
      </c>
      <c r="K8">
        <f t="shared" si="0"/>
        <v>1</v>
      </c>
      <c r="L8">
        <f t="shared" si="0"/>
        <v>2</v>
      </c>
      <c r="M8">
        <f t="shared" si="0"/>
        <v>-2</v>
      </c>
      <c r="N8">
        <f t="shared" si="0"/>
        <v>0</v>
      </c>
      <c r="Q8" t="s">
        <v>14</v>
      </c>
      <c r="R8">
        <v>7</v>
      </c>
      <c r="S8">
        <v>37</v>
      </c>
      <c r="T8">
        <f>R8+S8</f>
        <v>44</v>
      </c>
    </row>
    <row r="9" spans="1:20">
      <c r="A9" s="1" t="s">
        <v>99</v>
      </c>
      <c r="B9" s="1">
        <v>2</v>
      </c>
      <c r="C9">
        <f t="shared" si="1"/>
        <v>-2</v>
      </c>
      <c r="D9">
        <f t="shared" si="0"/>
        <v>-9</v>
      </c>
      <c r="E9">
        <f t="shared" si="0"/>
        <v>-3</v>
      </c>
      <c r="F9">
        <f t="shared" si="0"/>
        <v>-3</v>
      </c>
      <c r="G9">
        <f t="shared" si="0"/>
        <v>-4</v>
      </c>
      <c r="H9">
        <f t="shared" si="0"/>
        <v>-7</v>
      </c>
      <c r="I9">
        <f t="shared" si="0"/>
        <v>0</v>
      </c>
      <c r="J9">
        <f t="shared" si="0"/>
        <v>-7</v>
      </c>
      <c r="K9">
        <f t="shared" si="0"/>
        <v>-6</v>
      </c>
      <c r="L9">
        <f t="shared" si="0"/>
        <v>-5</v>
      </c>
      <c r="M9">
        <f t="shared" si="0"/>
        <v>-9</v>
      </c>
      <c r="N9">
        <f t="shared" si="0"/>
        <v>-7</v>
      </c>
    </row>
    <row r="10" spans="1:20">
      <c r="A10" s="1" t="s">
        <v>100</v>
      </c>
      <c r="B10" s="1">
        <v>9</v>
      </c>
      <c r="C10">
        <f t="shared" si="1"/>
        <v>5</v>
      </c>
      <c r="D10">
        <f t="shared" si="0"/>
        <v>-2</v>
      </c>
      <c r="E10">
        <f t="shared" si="0"/>
        <v>4</v>
      </c>
      <c r="F10">
        <f t="shared" si="0"/>
        <v>4</v>
      </c>
      <c r="G10">
        <f t="shared" si="0"/>
        <v>3</v>
      </c>
      <c r="H10">
        <f t="shared" si="0"/>
        <v>0</v>
      </c>
      <c r="I10">
        <f t="shared" si="0"/>
        <v>7</v>
      </c>
      <c r="J10">
        <f t="shared" si="0"/>
        <v>0</v>
      </c>
      <c r="K10">
        <f t="shared" si="0"/>
        <v>1</v>
      </c>
      <c r="L10">
        <f t="shared" si="0"/>
        <v>2</v>
      </c>
      <c r="M10">
        <f t="shared" si="0"/>
        <v>-2</v>
      </c>
      <c r="N10">
        <f t="shared" si="0"/>
        <v>0</v>
      </c>
    </row>
    <row r="11" spans="1:20">
      <c r="A11" s="1" t="s">
        <v>101</v>
      </c>
      <c r="B11" s="1">
        <v>8</v>
      </c>
      <c r="C11">
        <f t="shared" si="1"/>
        <v>4</v>
      </c>
      <c r="D11">
        <f t="shared" si="0"/>
        <v>-3</v>
      </c>
      <c r="E11">
        <f t="shared" si="0"/>
        <v>3</v>
      </c>
      <c r="F11">
        <f t="shared" si="0"/>
        <v>3</v>
      </c>
      <c r="G11">
        <f t="shared" si="0"/>
        <v>2</v>
      </c>
      <c r="H11">
        <f t="shared" si="0"/>
        <v>-1</v>
      </c>
      <c r="I11">
        <f t="shared" si="0"/>
        <v>6</v>
      </c>
      <c r="J11">
        <f t="shared" si="0"/>
        <v>-1</v>
      </c>
      <c r="K11">
        <f t="shared" si="0"/>
        <v>0</v>
      </c>
      <c r="L11">
        <f t="shared" si="0"/>
        <v>1</v>
      </c>
      <c r="M11">
        <f t="shared" si="0"/>
        <v>-3</v>
      </c>
      <c r="N11">
        <f t="shared" si="0"/>
        <v>-1</v>
      </c>
    </row>
    <row r="12" spans="1:20">
      <c r="A12" s="1" t="s">
        <v>102</v>
      </c>
      <c r="B12" s="1">
        <v>7</v>
      </c>
      <c r="C12">
        <f t="shared" si="1"/>
        <v>3</v>
      </c>
      <c r="D12">
        <f t="shared" si="0"/>
        <v>-4</v>
      </c>
      <c r="E12">
        <f t="shared" si="0"/>
        <v>2</v>
      </c>
      <c r="F12">
        <f t="shared" si="0"/>
        <v>2</v>
      </c>
      <c r="G12">
        <f t="shared" si="0"/>
        <v>1</v>
      </c>
      <c r="H12">
        <f t="shared" si="0"/>
        <v>-2</v>
      </c>
      <c r="I12">
        <f t="shared" si="0"/>
        <v>5</v>
      </c>
      <c r="J12">
        <f t="shared" si="0"/>
        <v>-2</v>
      </c>
      <c r="K12">
        <f t="shared" si="0"/>
        <v>-1</v>
      </c>
      <c r="L12">
        <f t="shared" si="0"/>
        <v>0</v>
      </c>
      <c r="M12">
        <f t="shared" si="0"/>
        <v>-4</v>
      </c>
      <c r="N12">
        <f t="shared" si="0"/>
        <v>-2</v>
      </c>
    </row>
    <row r="13" spans="1:20">
      <c r="A13" s="1" t="s">
        <v>103</v>
      </c>
      <c r="B13" s="1">
        <v>11</v>
      </c>
      <c r="C13">
        <f t="shared" si="1"/>
        <v>7</v>
      </c>
      <c r="D13">
        <f t="shared" si="0"/>
        <v>0</v>
      </c>
      <c r="E13">
        <f t="shared" si="0"/>
        <v>6</v>
      </c>
      <c r="F13">
        <f t="shared" si="0"/>
        <v>6</v>
      </c>
      <c r="G13">
        <f t="shared" si="0"/>
        <v>5</v>
      </c>
      <c r="H13">
        <f t="shared" si="0"/>
        <v>2</v>
      </c>
      <c r="I13">
        <f t="shared" si="0"/>
        <v>9</v>
      </c>
      <c r="J13">
        <f t="shared" si="0"/>
        <v>2</v>
      </c>
      <c r="K13">
        <f t="shared" si="0"/>
        <v>3</v>
      </c>
      <c r="L13">
        <f t="shared" si="0"/>
        <v>4</v>
      </c>
      <c r="M13">
        <f t="shared" si="0"/>
        <v>0</v>
      </c>
      <c r="N13">
        <f t="shared" si="0"/>
        <v>2</v>
      </c>
    </row>
    <row r="14" spans="1:20">
      <c r="A14" s="1" t="s">
        <v>17</v>
      </c>
      <c r="B14" s="1">
        <v>9</v>
      </c>
      <c r="C14">
        <f t="shared" si="1"/>
        <v>5</v>
      </c>
      <c r="D14">
        <f t="shared" si="0"/>
        <v>-2</v>
      </c>
      <c r="E14">
        <f t="shared" si="0"/>
        <v>4</v>
      </c>
      <c r="F14">
        <f t="shared" si="0"/>
        <v>4</v>
      </c>
      <c r="G14">
        <f t="shared" si="0"/>
        <v>3</v>
      </c>
      <c r="H14">
        <f t="shared" si="0"/>
        <v>0</v>
      </c>
      <c r="I14">
        <f t="shared" si="0"/>
        <v>7</v>
      </c>
      <c r="J14">
        <f t="shared" si="0"/>
        <v>0</v>
      </c>
      <c r="K14">
        <f t="shared" si="0"/>
        <v>1</v>
      </c>
      <c r="L14">
        <f t="shared" si="0"/>
        <v>2</v>
      </c>
      <c r="M14">
        <f t="shared" si="0"/>
        <v>-2</v>
      </c>
      <c r="N14">
        <f t="shared" si="0"/>
        <v>0</v>
      </c>
    </row>
    <row r="16" spans="1:20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-2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-4</v>
      </c>
      <c r="L17">
        <f>L3*Shared_Lines!K2</f>
        <v>0</v>
      </c>
      <c r="M17">
        <f>M3*Shared_Lines!L2</f>
        <v>-7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2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4</v>
      </c>
      <c r="M18">
        <f>M4*Shared_Lines!L3</f>
        <v>0</v>
      </c>
      <c r="N18">
        <f>N4*Shared_Lines!M3</f>
        <v>2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-6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-4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-2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2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s="3" t="b">
        <f>AND(G17=-Shared_Lines_Offset!F2,G17&lt;&gt;0)</f>
        <v>1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3" t="b">
        <f>AND(L22=-Shared_Lines_Offset!K7,L22&lt;&gt;0)</f>
        <v>1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  <row r="44" spans="2:14">
      <c r="B44" s="1" t="s">
        <v>112</v>
      </c>
    </row>
    <row r="45" spans="2:14">
      <c r="B4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8" workbookViewId="0">
      <selection activeCell="O34" sqref="O34"/>
    </sheetView>
  </sheetViews>
  <sheetFormatPr baseColWidth="10" defaultRowHeight="15" x14ac:dyDescent="0"/>
  <sheetData>
    <row r="1" spans="1:14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14">
      <c r="A2" s="1"/>
      <c r="B2" s="1" t="s">
        <v>106</v>
      </c>
      <c r="C2" s="1">
        <v>4</v>
      </c>
      <c r="D2" s="1">
        <v>11</v>
      </c>
      <c r="E2" s="1">
        <v>5</v>
      </c>
      <c r="F2" s="1">
        <v>5</v>
      </c>
      <c r="G2" s="1">
        <v>6</v>
      </c>
      <c r="H2" s="1">
        <v>9</v>
      </c>
      <c r="I2" s="1">
        <v>2</v>
      </c>
      <c r="J2" s="1">
        <v>9</v>
      </c>
      <c r="K2" s="1">
        <v>8</v>
      </c>
      <c r="L2" s="1">
        <v>7</v>
      </c>
      <c r="M2" s="1">
        <v>9</v>
      </c>
      <c r="N2" s="1">
        <v>11</v>
      </c>
    </row>
    <row r="3" spans="1:14">
      <c r="A3" s="1" t="s">
        <v>22</v>
      </c>
      <c r="B3" s="1">
        <v>4</v>
      </c>
      <c r="C3">
        <f>$B3-C$2</f>
        <v>0</v>
      </c>
      <c r="D3">
        <f t="shared" ref="D3:N14" si="0">$B3-D$2</f>
        <v>-7</v>
      </c>
      <c r="E3">
        <f t="shared" si="0"/>
        <v>-1</v>
      </c>
      <c r="F3">
        <f t="shared" si="0"/>
        <v>-1</v>
      </c>
      <c r="G3">
        <f t="shared" si="0"/>
        <v>-2</v>
      </c>
      <c r="H3">
        <f t="shared" si="0"/>
        <v>-5</v>
      </c>
      <c r="I3">
        <f t="shared" si="0"/>
        <v>2</v>
      </c>
      <c r="J3">
        <f t="shared" si="0"/>
        <v>-5</v>
      </c>
      <c r="K3">
        <f t="shared" si="0"/>
        <v>-4</v>
      </c>
      <c r="L3">
        <f t="shared" si="0"/>
        <v>-3</v>
      </c>
      <c r="M3">
        <f t="shared" si="0"/>
        <v>-5</v>
      </c>
      <c r="N3">
        <f t="shared" si="0"/>
        <v>-7</v>
      </c>
    </row>
    <row r="4" spans="1:14">
      <c r="A4" s="1" t="s">
        <v>16</v>
      </c>
      <c r="B4" s="1">
        <v>11</v>
      </c>
      <c r="C4">
        <f t="shared" ref="C4:C14" si="1">$B4-C$2</f>
        <v>7</v>
      </c>
      <c r="D4">
        <f t="shared" si="0"/>
        <v>0</v>
      </c>
      <c r="E4">
        <f t="shared" si="0"/>
        <v>6</v>
      </c>
      <c r="F4">
        <f t="shared" si="0"/>
        <v>6</v>
      </c>
      <c r="G4">
        <f t="shared" si="0"/>
        <v>5</v>
      </c>
      <c r="H4">
        <f t="shared" si="0"/>
        <v>2</v>
      </c>
      <c r="I4">
        <f t="shared" si="0"/>
        <v>9</v>
      </c>
      <c r="J4">
        <f t="shared" si="0"/>
        <v>2</v>
      </c>
      <c r="K4">
        <f t="shared" si="0"/>
        <v>3</v>
      </c>
      <c r="L4">
        <f t="shared" si="0"/>
        <v>4</v>
      </c>
      <c r="M4">
        <f t="shared" si="0"/>
        <v>2</v>
      </c>
      <c r="N4">
        <f t="shared" si="0"/>
        <v>0</v>
      </c>
    </row>
    <row r="5" spans="1:14">
      <c r="A5" s="1" t="s">
        <v>95</v>
      </c>
      <c r="B5" s="1">
        <v>5</v>
      </c>
      <c r="C5">
        <f t="shared" si="1"/>
        <v>1</v>
      </c>
      <c r="D5">
        <f t="shared" si="0"/>
        <v>-6</v>
      </c>
      <c r="E5">
        <f t="shared" si="0"/>
        <v>0</v>
      </c>
      <c r="F5">
        <f t="shared" si="0"/>
        <v>0</v>
      </c>
      <c r="G5">
        <f t="shared" si="0"/>
        <v>-1</v>
      </c>
      <c r="H5">
        <f t="shared" si="0"/>
        <v>-4</v>
      </c>
      <c r="I5">
        <f t="shared" si="0"/>
        <v>3</v>
      </c>
      <c r="J5">
        <f t="shared" si="0"/>
        <v>-4</v>
      </c>
      <c r="K5">
        <f t="shared" si="0"/>
        <v>-3</v>
      </c>
      <c r="L5">
        <f t="shared" si="0"/>
        <v>-2</v>
      </c>
      <c r="M5">
        <f t="shared" si="0"/>
        <v>-4</v>
      </c>
      <c r="N5">
        <f t="shared" si="0"/>
        <v>-6</v>
      </c>
    </row>
    <row r="6" spans="1:14">
      <c r="A6" s="1" t="s">
        <v>96</v>
      </c>
      <c r="B6" s="1">
        <v>5</v>
      </c>
      <c r="C6">
        <f t="shared" si="1"/>
        <v>1</v>
      </c>
      <c r="D6">
        <f t="shared" si="0"/>
        <v>-6</v>
      </c>
      <c r="E6">
        <f t="shared" si="0"/>
        <v>0</v>
      </c>
      <c r="F6">
        <f t="shared" si="0"/>
        <v>0</v>
      </c>
      <c r="G6">
        <f t="shared" si="0"/>
        <v>-1</v>
      </c>
      <c r="H6">
        <f t="shared" si="0"/>
        <v>-4</v>
      </c>
      <c r="I6">
        <f t="shared" si="0"/>
        <v>3</v>
      </c>
      <c r="J6">
        <f t="shared" si="0"/>
        <v>-4</v>
      </c>
      <c r="K6">
        <f t="shared" si="0"/>
        <v>-3</v>
      </c>
      <c r="L6">
        <f t="shared" si="0"/>
        <v>-2</v>
      </c>
      <c r="M6">
        <f t="shared" si="0"/>
        <v>-4</v>
      </c>
      <c r="N6">
        <f t="shared" si="0"/>
        <v>-6</v>
      </c>
    </row>
    <row r="7" spans="1:14">
      <c r="A7" s="1" t="s">
        <v>97</v>
      </c>
      <c r="B7" s="1">
        <v>6</v>
      </c>
      <c r="C7">
        <f t="shared" si="1"/>
        <v>2</v>
      </c>
      <c r="D7">
        <f t="shared" si="0"/>
        <v>-5</v>
      </c>
      <c r="E7">
        <f t="shared" si="0"/>
        <v>1</v>
      </c>
      <c r="F7">
        <f t="shared" si="0"/>
        <v>1</v>
      </c>
      <c r="G7">
        <f t="shared" si="0"/>
        <v>0</v>
      </c>
      <c r="H7">
        <f t="shared" si="0"/>
        <v>-3</v>
      </c>
      <c r="I7">
        <f t="shared" si="0"/>
        <v>4</v>
      </c>
      <c r="J7">
        <f t="shared" si="0"/>
        <v>-3</v>
      </c>
      <c r="K7">
        <f t="shared" si="0"/>
        <v>-2</v>
      </c>
      <c r="L7">
        <f t="shared" si="0"/>
        <v>-1</v>
      </c>
      <c r="M7">
        <f t="shared" si="0"/>
        <v>-3</v>
      </c>
      <c r="N7">
        <f t="shared" si="0"/>
        <v>-5</v>
      </c>
    </row>
    <row r="8" spans="1:14">
      <c r="A8" s="1" t="s">
        <v>98</v>
      </c>
      <c r="B8" s="1">
        <v>9</v>
      </c>
      <c r="C8">
        <f t="shared" si="1"/>
        <v>5</v>
      </c>
      <c r="D8">
        <f t="shared" si="0"/>
        <v>-2</v>
      </c>
      <c r="E8">
        <f t="shared" si="0"/>
        <v>4</v>
      </c>
      <c r="F8">
        <f t="shared" si="0"/>
        <v>4</v>
      </c>
      <c r="G8">
        <f t="shared" si="0"/>
        <v>3</v>
      </c>
      <c r="H8">
        <f t="shared" si="0"/>
        <v>0</v>
      </c>
      <c r="I8">
        <f t="shared" si="0"/>
        <v>7</v>
      </c>
      <c r="J8">
        <f t="shared" si="0"/>
        <v>0</v>
      </c>
      <c r="K8">
        <f t="shared" si="0"/>
        <v>1</v>
      </c>
      <c r="L8">
        <f t="shared" si="0"/>
        <v>2</v>
      </c>
      <c r="M8">
        <f t="shared" si="0"/>
        <v>0</v>
      </c>
      <c r="N8">
        <f t="shared" si="0"/>
        <v>-2</v>
      </c>
    </row>
    <row r="9" spans="1:14">
      <c r="A9" s="1" t="s">
        <v>99</v>
      </c>
      <c r="B9" s="1">
        <v>2</v>
      </c>
      <c r="C9">
        <f t="shared" si="1"/>
        <v>-2</v>
      </c>
      <c r="D9">
        <f t="shared" si="0"/>
        <v>-9</v>
      </c>
      <c r="E9">
        <f t="shared" si="0"/>
        <v>-3</v>
      </c>
      <c r="F9">
        <f t="shared" si="0"/>
        <v>-3</v>
      </c>
      <c r="G9">
        <f t="shared" si="0"/>
        <v>-4</v>
      </c>
      <c r="H9">
        <f t="shared" si="0"/>
        <v>-7</v>
      </c>
      <c r="I9">
        <f t="shared" si="0"/>
        <v>0</v>
      </c>
      <c r="J9">
        <f t="shared" si="0"/>
        <v>-7</v>
      </c>
      <c r="K9">
        <f t="shared" si="0"/>
        <v>-6</v>
      </c>
      <c r="L9">
        <f t="shared" si="0"/>
        <v>-5</v>
      </c>
      <c r="M9">
        <f t="shared" si="0"/>
        <v>-7</v>
      </c>
      <c r="N9">
        <f t="shared" si="0"/>
        <v>-9</v>
      </c>
    </row>
    <row r="10" spans="1:14">
      <c r="A10" s="1" t="s">
        <v>100</v>
      </c>
      <c r="B10" s="1">
        <v>9</v>
      </c>
      <c r="C10">
        <f t="shared" si="1"/>
        <v>5</v>
      </c>
      <c r="D10">
        <f t="shared" si="0"/>
        <v>-2</v>
      </c>
      <c r="E10">
        <f t="shared" si="0"/>
        <v>4</v>
      </c>
      <c r="F10">
        <f t="shared" si="0"/>
        <v>4</v>
      </c>
      <c r="G10">
        <f t="shared" si="0"/>
        <v>3</v>
      </c>
      <c r="H10">
        <f t="shared" si="0"/>
        <v>0</v>
      </c>
      <c r="I10">
        <f t="shared" si="0"/>
        <v>7</v>
      </c>
      <c r="J10">
        <f t="shared" si="0"/>
        <v>0</v>
      </c>
      <c r="K10">
        <f t="shared" si="0"/>
        <v>1</v>
      </c>
      <c r="L10">
        <f t="shared" si="0"/>
        <v>2</v>
      </c>
      <c r="M10">
        <f t="shared" si="0"/>
        <v>0</v>
      </c>
      <c r="N10">
        <f t="shared" si="0"/>
        <v>-2</v>
      </c>
    </row>
    <row r="11" spans="1:14">
      <c r="A11" s="1" t="s">
        <v>101</v>
      </c>
      <c r="B11" s="1">
        <v>8</v>
      </c>
      <c r="C11">
        <f t="shared" si="1"/>
        <v>4</v>
      </c>
      <c r="D11">
        <f t="shared" si="0"/>
        <v>-3</v>
      </c>
      <c r="E11">
        <f t="shared" si="0"/>
        <v>3</v>
      </c>
      <c r="F11">
        <f t="shared" si="0"/>
        <v>3</v>
      </c>
      <c r="G11">
        <f t="shared" si="0"/>
        <v>2</v>
      </c>
      <c r="H11">
        <f t="shared" si="0"/>
        <v>-1</v>
      </c>
      <c r="I11">
        <f t="shared" si="0"/>
        <v>6</v>
      </c>
      <c r="J11">
        <f t="shared" si="0"/>
        <v>-1</v>
      </c>
      <c r="K11">
        <f t="shared" si="0"/>
        <v>0</v>
      </c>
      <c r="L11">
        <f t="shared" si="0"/>
        <v>1</v>
      </c>
      <c r="M11">
        <f t="shared" si="0"/>
        <v>-1</v>
      </c>
      <c r="N11">
        <f t="shared" si="0"/>
        <v>-3</v>
      </c>
    </row>
    <row r="12" spans="1:14">
      <c r="A12" s="1" t="s">
        <v>102</v>
      </c>
      <c r="B12" s="1">
        <v>7</v>
      </c>
      <c r="C12">
        <f t="shared" si="1"/>
        <v>3</v>
      </c>
      <c r="D12">
        <f t="shared" si="0"/>
        <v>-4</v>
      </c>
      <c r="E12">
        <f t="shared" si="0"/>
        <v>2</v>
      </c>
      <c r="F12">
        <f t="shared" si="0"/>
        <v>2</v>
      </c>
      <c r="G12">
        <f t="shared" si="0"/>
        <v>1</v>
      </c>
      <c r="H12">
        <f t="shared" si="0"/>
        <v>-2</v>
      </c>
      <c r="I12">
        <f t="shared" si="0"/>
        <v>5</v>
      </c>
      <c r="J12">
        <f t="shared" si="0"/>
        <v>-2</v>
      </c>
      <c r="K12">
        <f t="shared" si="0"/>
        <v>-1</v>
      </c>
      <c r="L12">
        <f t="shared" si="0"/>
        <v>0</v>
      </c>
      <c r="M12">
        <f t="shared" si="0"/>
        <v>-2</v>
      </c>
      <c r="N12">
        <f t="shared" si="0"/>
        <v>-4</v>
      </c>
    </row>
    <row r="13" spans="1:14">
      <c r="A13" s="1" t="s">
        <v>103</v>
      </c>
      <c r="B13" s="1">
        <v>9</v>
      </c>
      <c r="C13">
        <f t="shared" si="1"/>
        <v>5</v>
      </c>
      <c r="D13">
        <f t="shared" si="0"/>
        <v>-2</v>
      </c>
      <c r="E13">
        <f t="shared" si="0"/>
        <v>4</v>
      </c>
      <c r="F13">
        <f t="shared" si="0"/>
        <v>4</v>
      </c>
      <c r="G13">
        <f t="shared" si="0"/>
        <v>3</v>
      </c>
      <c r="H13">
        <f t="shared" si="0"/>
        <v>0</v>
      </c>
      <c r="I13">
        <f t="shared" si="0"/>
        <v>7</v>
      </c>
      <c r="J13">
        <f t="shared" si="0"/>
        <v>0</v>
      </c>
      <c r="K13">
        <f t="shared" si="0"/>
        <v>1</v>
      </c>
      <c r="L13">
        <f t="shared" si="0"/>
        <v>2</v>
      </c>
      <c r="M13">
        <f t="shared" si="0"/>
        <v>0</v>
      </c>
      <c r="N13">
        <f t="shared" si="0"/>
        <v>-2</v>
      </c>
    </row>
    <row r="14" spans="1:14">
      <c r="A14" s="1" t="s">
        <v>17</v>
      </c>
      <c r="B14" s="1">
        <v>11</v>
      </c>
      <c r="C14">
        <f t="shared" si="1"/>
        <v>7</v>
      </c>
      <c r="D14">
        <f t="shared" si="0"/>
        <v>0</v>
      </c>
      <c r="E14">
        <f t="shared" si="0"/>
        <v>6</v>
      </c>
      <c r="F14">
        <f t="shared" si="0"/>
        <v>6</v>
      </c>
      <c r="G14">
        <f t="shared" si="0"/>
        <v>5</v>
      </c>
      <c r="H14">
        <f t="shared" si="0"/>
        <v>2</v>
      </c>
      <c r="I14">
        <f t="shared" si="0"/>
        <v>9</v>
      </c>
      <c r="J14">
        <f t="shared" si="0"/>
        <v>2</v>
      </c>
      <c r="K14">
        <f t="shared" si="0"/>
        <v>3</v>
      </c>
      <c r="L14">
        <f t="shared" si="0"/>
        <v>4</v>
      </c>
      <c r="M14">
        <f t="shared" si="0"/>
        <v>2</v>
      </c>
      <c r="N14">
        <f t="shared" si="0"/>
        <v>0</v>
      </c>
    </row>
    <row r="16" spans="1:14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-2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-4</v>
      </c>
      <c r="L17">
        <f>L3*Shared_Lines!K2</f>
        <v>0</v>
      </c>
      <c r="M17">
        <f>M3*Shared_Lines!L2</f>
        <v>-5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2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4</v>
      </c>
      <c r="M18">
        <f>M4*Shared_Lines!L3</f>
        <v>0</v>
      </c>
      <c r="N18">
        <f>N4*Shared_Lines!M3</f>
        <v>0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-4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-6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-2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2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s="3" t="b">
        <f>AND(G17=-Shared_Lines_Offset!F2,G17&lt;&gt;0)</f>
        <v>1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3" t="b">
        <f>AND(L22=-Shared_Lines_Offset!K7,L22&lt;&gt;0)</f>
        <v>1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  <row r="44" spans="2:14">
      <c r="B44" s="1" t="s">
        <v>112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Station_Time_Calculations</vt:lpstr>
      <vt:lpstr>Attempt_2</vt:lpstr>
      <vt:lpstr>Times_to_Stations</vt:lpstr>
      <vt:lpstr>Times_Transpose</vt:lpstr>
      <vt:lpstr>Shared_Lines_Calc</vt:lpstr>
      <vt:lpstr>Shared_Lines</vt:lpstr>
      <vt:lpstr>Shared_Lines_Offset</vt:lpstr>
      <vt:lpstr>shared_test_sat_morn_orig</vt:lpstr>
      <vt:lpstr>shared_test_sat_eve_orig</vt:lpstr>
      <vt:lpstr>shared_test_sat_eve_abs1</vt:lpstr>
      <vt:lpstr>shared_test_sat_morn_abs1</vt:lpstr>
      <vt:lpstr>shared_test_sat_morn_abs2</vt:lpstr>
      <vt:lpstr>shared_test_sat_eve_abs2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Stuckey</dc:creator>
  <cp:lastModifiedBy>John Stuckey</cp:lastModifiedBy>
  <dcterms:created xsi:type="dcterms:W3CDTF">2015-05-04T16:56:37Z</dcterms:created>
  <dcterms:modified xsi:type="dcterms:W3CDTF">2015-05-10T21:50:30Z</dcterms:modified>
</cp:coreProperties>
</file>