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<sst xmlns="http://schemas.openxmlformats.org/spreadsheetml/2006/main" count="158" uniqueCount="81">
  <si>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</si>
  <si>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</si>
  <si>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</si>
  <si>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</si>
  <si>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</si>
  <si>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</si>
  <si>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</si>
  <si>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</si>
  <si>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</si>
  <si>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</si>
  <si>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l2 dict</t>
  </si>
  <si>
    <t xml:space="preserve">success rate</t>
  </si>
  <si>
    <t xml:space="preserve">MOT15</t>
  </si>
  <si>
    <t xml:space="preserve">single</t>
  </si>
  <si>
    <t xml:space="preserve"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</si>
  <si>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 xml:space="preserve">{2: 0.22682926829268293, 5: 0.7573170731707317, 3: 0.42317073170731706, 4: 0.6146341463414634, 1: 0.03170731707317073, 7: 0.8853658536585366, 6: 0.8365853658536585, 8: 0.9512195121951219, 9: 0.9536585365853658}</t>
  </si>
  <si>
    <t xml:space="preserve">MOT17</t>
  </si>
  <si>
    <t xml:space="preserve"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</si>
  <si>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 xml:space="preserve">{4: 0.652760736196319, 5: 0.7496932515337423, 3: 0.47116564417177914, 8: 0.9631901840490797, 6: 0.8233128834355828, 2: 0.24171779141104294, 1: 0.025766871165644172, 7: 0.8539877300613496, 9: 0.9693251533742331}</t>
  </si>
  <si>
    <t xml:space="preserve"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</si>
  <si>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 xml:space="preserve">{4: 0.6576923076923077, 3: 0.4653846153846154, 5: 0.7782051282051282, 2: 0.24615384615384617, 6: 0.8333333333333334, 1: 0.023076923076923078, 8: 0.9564102564102565, 7: 0.8641025641025641, 9: 0.958974358974359}</t>
  </si>
  <si>
    <t xml:space="preserve"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</si>
  <si>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 xml:space="preserve">{3: 0.49531459170013387, 4: 0.6586345381526104, 5: 0.7630522088353414, 2: 0.24096385542168675, 7: 0.8661311914323963, 1: 0.025435073627844713, 6: 0.8299866131191432, 8: 0.963855421686747, 9: 0.965194109772423}</t>
  </si>
  <si>
    <t xml:space="preserve"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</si>
  <si>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 xml:space="preserve">{5: 0.7784011220196353, 6: 0.8457223001402524, 2: 0.28190743338008417, 3: 0.5217391304347826, 4: 0.6718092566619915, 8: 0.9495091164095372, 1: 0.02244039270687237, 7: 0.8653576437587658, 9: 0.9551192145862553}</t>
  </si>
  <si>
    <t xml:space="preserve"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</si>
  <si>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 xml:space="preserve">{4: 0.6975683890577508, 8: 0.9635258358662614, 2: 0.3069908814589666, 5: 0.7963525835866262, 6: 0.8541033434650456, 3: 0.5501519756838906, 1: 0.025835866261398176, 7: 0.8936170212765957}</t>
  </si>
  <si>
    <t xml:space="preserve"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</si>
  <si>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 xml:space="preserve">{4: 0.7023026315789473, 7: 0.9013157894736842, 3: 0.5230263157894737, 2: 0.30098684210526316, 5: 0.8075657894736842, 8: 0.9572368421052632, 6: 0.8667763157894737, 1: 0.03453947368421053, 9: 0.9588815789473685}</t>
  </si>
  <si>
    <t xml:space="preserve"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</si>
  <si>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 xml:space="preserve">{5: 0.8315412186379928, 8: 0.967741935483871, 2: 0.3172043010752688, 3: 0.5412186379928315, 6: 0.8853046594982079, 4: 0.7401433691756273, 1: 0.02867383512544803, 7: 0.9354838709677419}</t>
  </si>
  <si>
    <t xml:space="preserve">MOT20</t>
  </si>
  <si>
    <t xml:space="preserve">multiple hs: 0.2</t>
  </si>
  <si>
    <t xml:space="preserve">multiple hs: 0.3</t>
  </si>
  <si>
    <t xml:space="preserve">2.77</t>
  </si>
  <si>
    <t xml:space="preserve">36.37%</t>
  </si>
  <si>
    <t xml:space="preserve">80.49%</t>
  </si>
  <si>
    <t xml:space="preserve">multiple hs: 0.4</t>
  </si>
  <si>
    <t xml:space="preserve">2.73</t>
  </si>
  <si>
    <t xml:space="preserve">35.81%</t>
  </si>
  <si>
    <t xml:space="preserve">82.62%</t>
  </si>
  <si>
    <t xml:space="preserve">multiple hs: 0.5</t>
  </si>
  <si>
    <t xml:space="preserve">multiple hs: 0.6</t>
  </si>
  <si>
    <t xml:space="preserve">multiple (no hard sample)</t>
  </si>
  <si>
    <t xml:space="preserve">single (no failure noise)</t>
  </si>
  <si>
    <t xml:space="preserve">2.38</t>
  </si>
  <si>
    <t xml:space="preserve">4.34</t>
  </si>
  <si>
    <t xml:space="preserve"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</si>
  <si>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 xml:space="preserve">{2: 0.3804878048780488, 3: 0.6731707317073171, 4: 0.823170731707317, 1: 0.045121951219512194, 5: 0.8621951219512195, 6: 0.8695121951219512, 7: 0.8780487804878049, 8: 0.8817073170731707}</t>
  </si>
  <si>
    <t xml:space="preserve">88.17%</t>
  </si>
  <si>
    <t xml:space="preserve">g1</t>
  </si>
  <si>
    <t xml:space="preserve"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</si>
  <si>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</si>
  <si>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 xml:space="preserve">{4: 0.8753799392097265, 2: 0.43009118541033436, 3: 0.7006079027355623, 1: 0.03343465045592705, 5: 0.9240121580547113, 6: 0.9316109422492401, 7: 0.9376899696048632, 8: 0.939209726443769}</t>
  </si>
  <si>
    <t xml:space="preserve">single (no center leaping)</t>
  </si>
  <si>
    <t xml:space="preserve">4.80</t>
  </si>
  <si>
    <t xml:space="preserve">10.49</t>
  </si>
  <si>
    <t xml:space="preserve"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</si>
  <si>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 xml:space="preserve">{4: 0.33181818181818185, 6: 0.5984848484848485, 2: 0.10757575757575757, 7: 0.7696969696969697, 3: 0.19545454545454546, 8: 0.9257575757575758, 5: 0.46060606060606063, 1: 0.024242424242424242}</t>
  </si>
  <si>
    <t xml:space="preserve">92.58%</t>
  </si>
  <si>
    <t xml:space="preserve">single (rand)</t>
  </si>
  <si>
    <t xml:space="preserve"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</si>
  <si>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 xml:space="preserve">{7: 0.07804878048780488, 6: 0.07073170731707316, 5: 0.03780487804878049, 8: 0.08170731707317073, 4: 0.006097560975609756, 3: 0.0012195121951219512}</t>
  </si>
  <si>
    <t xml:space="preserve">multiple (rand)</t>
  </si>
  <si>
    <t xml:space="preserve"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</si>
  <si>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 xml:space="preserve">{5: 0.022796352583586626, 6: 0.0425531914893617, 4: 0.004559270516717325, 7: 0.04711246200607903, 3: 0.00303951367781155, 8: 0.0486322188449848}</t>
  </si>
  <si>
    <t xml:space="preserve"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</si>
  <si>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 xml:space="preserve">{7: 0.14482029598308668, 6: 0.12684989429175475, 4: 0.012684989429175475, 5: 0.07029598308668077, 3: 0.0021141649048625794, 8: 0.15380549682875264}</t>
  </si>
  <si>
    <t xml:space="preserve">single (det)</t>
  </si>
  <si>
    <t xml:space="preserve"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</si>
  <si>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 xml:space="preserve">{2: 0.8963414634146342, 1: 0.2890243902439024, 3: 0.9609756097560975, 4: 0.9695121951219512, 5: 0.973170731707317, 6: 0.975609756097561}</t>
  </si>
  <si>
    <t xml:space="preserve"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</si>
  <si>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 xml:space="preserve">{2: 0.9483282674772037, 1: 0.30851063829787234, 3: 0.9635258358662614, 4: 0.9680851063829787, 5: 0.9696048632218845}</t>
  </si>
  <si>
    <t xml:space="preserve">ByteTrack</t>
  </si>
  <si>
    <t xml:space="preserve">g3</t>
  </si>
  <si>
    <t xml:space="preserve">g4</t>
  </si>
  <si>
    <t xml:space="preserve">5.00</t>
  </si>
  <si>
    <t xml:space="preserve">9.81</t>
  </si>
  <si>
    <t xml:space="preserve"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</si>
  <si>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 xml:space="preserve">{5: 0.027434842249657063, 6: 0.05486968449931413, 4: 0.00411522633744856, 7: 0.05898491083676269, 3: 0.0013717421124828531}</t>
  </si>
  <si>
    <t xml:space="preserve">5.90%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</si>
</sst>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34"/>
    </font>
    <font>
      <sz val="11"/>
      <color rgb="FF000000"/>
      <name val="Noto Sans CJK SC"/>
      <family val="0"/>
      <charset val="134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0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E53" activeCellId="0" sqref="E53"/>
    </sheetView>
  </sheetViews>
  <sheetFormatPr defaultColWidth="8.9140625" defaultRowHeight="13.8" zeroHeight="false" outlineLevelRow="0" outlineLevelCol="0"/>
  <cols>
    <col collapsed="false" customWidth="true" hidden="false" outlineLevel="0" max="1" min="1" style="1" width="11.09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2" width="21.61"/>
    <col collapsed="false" customWidth="true" hidden="false" outlineLevel="0" max="9" min="9" style="1" width="9.89"/>
    <col collapsed="false" customWidth="true" hidden="false" outlineLevel="0" max="11" min="10" style="3" width="33.62"/>
    <col collapsed="false" customWidth="true" hidden="false" outlineLevel="0" max="12" min="12" style="1" width="1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  <c r="C2" s="1" t="n">
        <v>0.3</v>
      </c>
      <c r="D2" s="1" t="n">
        <v>0</v>
      </c>
      <c r="E2" s="1" t="n">
        <v>1038</v>
      </c>
      <c r="F2" s="1" t="n">
        <v>975</v>
      </c>
      <c r="G2" s="1" t="n">
        <f aca="false">F2/E2</f>
        <v>0.939306358381503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n">
        <v>0.3</v>
      </c>
      <c r="D3" s="1" t="n">
        <v>0.05</v>
      </c>
      <c r="E3" s="1" t="n">
        <v>1038</v>
      </c>
      <c r="F3" s="1" t="n">
        <v>950</v>
      </c>
      <c r="G3" s="1" t="n">
        <f aca="false">F3/E3</f>
        <v>0.915221579961464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1" t="n">
        <v>0.3</v>
      </c>
      <c r="D4" s="1" t="n">
        <v>0.1</v>
      </c>
      <c r="E4" s="1" t="n">
        <v>1038</v>
      </c>
      <c r="F4" s="1" t="n">
        <v>919</v>
      </c>
      <c r="G4" s="1" t="n">
        <f aca="false">F4/E4</f>
        <v>0.885356454720617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1" t="n">
        <v>0.3</v>
      </c>
      <c r="D5" s="1" t="n">
        <v>0.15</v>
      </c>
      <c r="E5" s="1" t="n">
        <v>1038</v>
      </c>
      <c r="F5" s="1" t="n">
        <v>869</v>
      </c>
      <c r="G5" s="1" t="n">
        <f aca="false">F5/E5</f>
        <v>0.837186897880539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1" t="n">
        <v>0.3</v>
      </c>
      <c r="D6" s="1" t="n">
        <v>0.2</v>
      </c>
      <c r="E6" s="1" t="n">
        <v>1038</v>
      </c>
      <c r="F6" s="1" t="n">
        <v>820</v>
      </c>
      <c r="G6" s="1" t="n">
        <f aca="false">F6/E6</f>
        <v>0.789980732177264</v>
      </c>
      <c r="H6" s="2" t="n">
        <v>3.55</v>
      </c>
      <c r="I6" s="1" t="n">
        <v>4.67</v>
      </c>
      <c r="J6" s="3" t="s">
        <v>14</v>
      </c>
      <c r="K6" s="3" t="s">
        <v>15</v>
      </c>
      <c r="L6" s="4" t="n">
        <v>0.9537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1" t="n">
        <v>0.3</v>
      </c>
      <c r="D7" s="1" t="n">
        <v>0.25</v>
      </c>
      <c r="E7" s="1" t="n">
        <v>1038</v>
      </c>
      <c r="F7" s="1" t="n">
        <v>749</v>
      </c>
      <c r="G7" s="1" t="n">
        <f aca="false">F7/E7</f>
        <v>0.721579961464355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n">
        <v>0.3</v>
      </c>
      <c r="D8" s="1" t="n">
        <v>0.3</v>
      </c>
      <c r="E8" s="1" t="n">
        <v>1038</v>
      </c>
      <c r="F8" s="1" t="n">
        <v>676</v>
      </c>
      <c r="G8" s="1" t="n">
        <f aca="false">F8/E8</f>
        <v>0.651252408477842</v>
      </c>
    </row>
    <row r="10" customFormat="false" ht="13.8" hidden="false" customHeight="false" outlineLevel="0" collapsed="false">
      <c r="A10" s="1" t="s">
        <v>16</v>
      </c>
      <c r="B10" s="1" t="s">
        <v>13</v>
      </c>
      <c r="C10" s="1" t="n">
        <v>0.4</v>
      </c>
      <c r="D10" s="1" t="n">
        <v>0</v>
      </c>
      <c r="E10" s="1" t="n">
        <v>869</v>
      </c>
      <c r="F10" s="1" t="n">
        <v>815</v>
      </c>
      <c r="G10" s="1" t="n">
        <f aca="false">F10/E10</f>
        <v>0.937859608745685</v>
      </c>
      <c r="H10" s="2" t="n">
        <v>3.56</v>
      </c>
      <c r="I10" s="1" t="n">
        <v>6.17</v>
      </c>
      <c r="J10" s="5" t="s">
        <v>17</v>
      </c>
      <c r="K10" s="5" t="s">
        <v>18</v>
      </c>
      <c r="L10" s="4" t="n">
        <v>0.9693</v>
      </c>
      <c r="N10" s="6"/>
      <c r="O10" s="6"/>
    </row>
    <row r="11" customFormat="false" ht="13.8" hidden="false" customHeight="false" outlineLevel="0" collapsed="false">
      <c r="A11" s="1" t="s">
        <v>16</v>
      </c>
      <c r="B11" s="1" t="s">
        <v>13</v>
      </c>
      <c r="C11" s="1" t="n">
        <v>0.4</v>
      </c>
      <c r="D11" s="1" t="n">
        <v>0.05</v>
      </c>
      <c r="E11" s="1" t="n">
        <v>869</v>
      </c>
      <c r="F11" s="1" t="n">
        <v>780</v>
      </c>
      <c r="G11" s="1" t="n">
        <f aca="false">F11/E11</f>
        <v>0.897583429228999</v>
      </c>
      <c r="H11" s="2" t="n">
        <v>3.46</v>
      </c>
      <c r="I11" s="1" t="n">
        <v>6</v>
      </c>
      <c r="J11" s="5" t="s">
        <v>19</v>
      </c>
      <c r="K11" s="5" t="s">
        <v>20</v>
      </c>
      <c r="L11" s="4" t="n">
        <v>0.959</v>
      </c>
      <c r="M11" s="6"/>
      <c r="N11" s="6"/>
      <c r="O11" s="6"/>
    </row>
    <row r="12" customFormat="false" ht="13.8" hidden="false" customHeight="false" outlineLevel="0" collapsed="false">
      <c r="A12" s="1" t="s">
        <v>16</v>
      </c>
      <c r="B12" s="1" t="s">
        <v>13</v>
      </c>
      <c r="C12" s="1" t="n">
        <v>0.4</v>
      </c>
      <c r="D12" s="1" t="n">
        <v>0.1</v>
      </c>
      <c r="E12" s="1" t="n">
        <v>869</v>
      </c>
      <c r="F12" s="1" t="n">
        <v>747</v>
      </c>
      <c r="G12" s="1" t="n">
        <f aca="false">F12/E12</f>
        <v>0.859608745684695</v>
      </c>
      <c r="H12" s="2" t="n">
        <v>3.48</v>
      </c>
      <c r="I12" s="1" t="n">
        <v>5.86</v>
      </c>
      <c r="J12" s="5" t="s">
        <v>21</v>
      </c>
      <c r="K12" s="5" t="s">
        <v>22</v>
      </c>
      <c r="L12" s="7" t="n">
        <v>0.9652</v>
      </c>
      <c r="M12" s="6"/>
      <c r="O12" s="6"/>
    </row>
    <row r="13" customFormat="false" ht="13.8" hidden="false" customHeight="false" outlineLevel="0" collapsed="false">
      <c r="A13" s="1" t="s">
        <v>16</v>
      </c>
      <c r="B13" s="1" t="s">
        <v>13</v>
      </c>
      <c r="C13" s="1" t="n">
        <v>0.4</v>
      </c>
      <c r="D13" s="1" t="n">
        <v>0.15</v>
      </c>
      <c r="E13" s="1" t="n">
        <v>869</v>
      </c>
      <c r="F13" s="1" t="n">
        <v>713</v>
      </c>
      <c r="G13" s="1" t="n">
        <f aca="false">F13/E13</f>
        <v>0.8204833141542</v>
      </c>
      <c r="H13" s="2" t="n">
        <v>3.33</v>
      </c>
      <c r="I13" s="1" t="n">
        <v>6.19</v>
      </c>
      <c r="J13" s="5" t="s">
        <v>23</v>
      </c>
      <c r="K13" s="5" t="s">
        <v>24</v>
      </c>
      <c r="L13" s="4" t="n">
        <v>0.9551</v>
      </c>
      <c r="M13" s="6"/>
      <c r="N13" s="6"/>
      <c r="O13" s="6"/>
    </row>
    <row r="14" customFormat="false" ht="13.8" hidden="false" customHeight="false" outlineLevel="0" collapsed="false">
      <c r="A14" s="1" t="s">
        <v>16</v>
      </c>
      <c r="B14" s="1" t="s">
        <v>13</v>
      </c>
      <c r="C14" s="1" t="n">
        <v>0.4</v>
      </c>
      <c r="D14" s="1" t="n">
        <v>0.2</v>
      </c>
      <c r="E14" s="1" t="n">
        <v>869</v>
      </c>
      <c r="F14" s="1" t="n">
        <v>658</v>
      </c>
      <c r="G14" s="1" t="n">
        <f aca="false">F14/E14</f>
        <v>0.757192174913694</v>
      </c>
      <c r="H14" s="2" t="n">
        <v>3.23</v>
      </c>
      <c r="I14" s="1" t="n">
        <v>5.61</v>
      </c>
      <c r="J14" s="5" t="s">
        <v>25</v>
      </c>
      <c r="K14" s="5" t="s">
        <v>26</v>
      </c>
      <c r="L14" s="4" t="n">
        <v>0.9635</v>
      </c>
      <c r="M14" s="6"/>
      <c r="N14" s="6"/>
      <c r="O14" s="6"/>
    </row>
    <row r="15" customFormat="false" ht="13.8" hidden="false" customHeight="false" outlineLevel="0" collapsed="false">
      <c r="A15" s="1" t="s">
        <v>16</v>
      </c>
      <c r="B15" s="1" t="s">
        <v>13</v>
      </c>
      <c r="C15" s="1" t="n">
        <v>0.4</v>
      </c>
      <c r="D15" s="1" t="n">
        <v>0.25</v>
      </c>
      <c r="E15" s="1" t="n">
        <v>869</v>
      </c>
      <c r="F15" s="1" t="n">
        <v>608</v>
      </c>
      <c r="G15" s="1" t="n">
        <f aca="false">F15/E15</f>
        <v>0.699654775604143</v>
      </c>
      <c r="H15" s="2" t="n">
        <v>3.2</v>
      </c>
      <c r="I15" s="1" t="n">
        <v>5.54</v>
      </c>
      <c r="J15" s="5" t="s">
        <v>27</v>
      </c>
      <c r="K15" s="5" t="s">
        <v>28</v>
      </c>
      <c r="L15" s="4" t="n">
        <v>0.9589</v>
      </c>
      <c r="M15" s="6"/>
      <c r="N15" s="6"/>
      <c r="O15" s="6"/>
    </row>
    <row r="16" customFormat="false" ht="14.05" hidden="false" customHeight="false" outlineLevel="0" collapsed="false">
      <c r="A16" s="1" t="s">
        <v>16</v>
      </c>
      <c r="B16" s="1" t="s">
        <v>13</v>
      </c>
      <c r="C16" s="1" t="n">
        <v>0.4</v>
      </c>
      <c r="D16" s="1" t="n">
        <v>0.3</v>
      </c>
      <c r="E16" s="1" t="n">
        <v>869</v>
      </c>
      <c r="F16" s="1" t="n">
        <v>558</v>
      </c>
      <c r="G16" s="1" t="n">
        <f aca="false">F16/E16</f>
        <v>0.642117376294592</v>
      </c>
      <c r="H16" s="8" t="n">
        <v>3.08</v>
      </c>
      <c r="I16" s="1" t="n">
        <v>5.9</v>
      </c>
      <c r="J16" s="5" t="s">
        <v>29</v>
      </c>
      <c r="K16" s="5" t="s">
        <v>30</v>
      </c>
      <c r="L16" s="4" t="n">
        <v>0.9677</v>
      </c>
    </row>
    <row r="17" customFormat="false" ht="14.9" hidden="false" customHeight="true" outlineLevel="0" collapsed="false">
      <c r="M17" s="6"/>
    </row>
    <row r="18" customFormat="false" ht="14.9" hidden="false" customHeight="true" outlineLevel="0" collapsed="false">
      <c r="A18" s="1" t="s">
        <v>31</v>
      </c>
      <c r="B18" s="1" t="s">
        <v>13</v>
      </c>
      <c r="C18" s="1" t="n">
        <v>0.3</v>
      </c>
      <c r="D18" s="1" t="n">
        <v>0</v>
      </c>
      <c r="E18" s="1" t="n">
        <v>2067</v>
      </c>
      <c r="F18" s="1" t="n">
        <v>2027</v>
      </c>
      <c r="G18" s="1" t="n">
        <f aca="false">F18/E18</f>
        <v>0.980648282535075</v>
      </c>
      <c r="M18" s="6"/>
    </row>
    <row r="19" customFormat="false" ht="14.9" hidden="false" customHeight="true" outlineLevel="0" collapsed="false">
      <c r="A19" s="1" t="s">
        <v>31</v>
      </c>
      <c r="B19" s="1" t="s">
        <v>13</v>
      </c>
      <c r="C19" s="1" t="n">
        <v>0.3</v>
      </c>
      <c r="D19" s="1" t="n">
        <v>0.05</v>
      </c>
      <c r="E19" s="1" t="n">
        <v>2067</v>
      </c>
      <c r="F19" s="1" t="n">
        <v>1994</v>
      </c>
      <c r="G19" s="1" t="n">
        <f aca="false">F19/E19</f>
        <v>0.964683115626512</v>
      </c>
      <c r="M19" s="6"/>
    </row>
    <row r="20" customFormat="false" ht="14.9" hidden="false" customHeight="true" outlineLevel="0" collapsed="false">
      <c r="A20" s="1" t="s">
        <v>31</v>
      </c>
      <c r="B20" s="1" t="s">
        <v>13</v>
      </c>
      <c r="C20" s="1" t="n">
        <v>0.3</v>
      </c>
      <c r="D20" s="1" t="n">
        <v>0.1</v>
      </c>
      <c r="E20" s="1" t="n">
        <v>2067</v>
      </c>
      <c r="F20" s="1" t="n">
        <v>1968</v>
      </c>
      <c r="G20" s="1" t="n">
        <f aca="false">F20/E20</f>
        <v>0.952104499274311</v>
      </c>
      <c r="M20" s="6"/>
    </row>
    <row r="21" customFormat="false" ht="14.9" hidden="false" customHeight="true" outlineLevel="0" collapsed="false">
      <c r="A21" s="1" t="s">
        <v>31</v>
      </c>
      <c r="B21" s="1" t="s">
        <v>13</v>
      </c>
      <c r="C21" s="1" t="n">
        <v>0.3</v>
      </c>
      <c r="D21" s="1" t="n">
        <v>0.15</v>
      </c>
      <c r="E21" s="1" t="n">
        <v>2067</v>
      </c>
      <c r="F21" s="1" t="n">
        <v>1926</v>
      </c>
      <c r="G21" s="1" t="n">
        <f aca="false">F21/E21</f>
        <v>0.931785195936139</v>
      </c>
      <c r="M21" s="6"/>
    </row>
    <row r="22" customFormat="false" ht="14.9" hidden="false" customHeight="true" outlineLevel="0" collapsed="false">
      <c r="A22" s="1" t="s">
        <v>31</v>
      </c>
      <c r="B22" s="1" t="s">
        <v>13</v>
      </c>
      <c r="C22" s="1" t="n">
        <v>0.3</v>
      </c>
      <c r="D22" s="1" t="n">
        <v>0.2</v>
      </c>
      <c r="E22" s="1" t="n">
        <v>2067</v>
      </c>
      <c r="F22" s="1" t="n">
        <v>1892</v>
      </c>
      <c r="G22" s="1" t="n">
        <f aca="false">F22/E22</f>
        <v>0.915336236090953</v>
      </c>
      <c r="M22" s="6"/>
    </row>
    <row r="23" customFormat="false" ht="14.9" hidden="false" customHeight="true" outlineLevel="0" collapsed="false">
      <c r="A23" s="1" t="s">
        <v>31</v>
      </c>
      <c r="B23" s="1" t="s">
        <v>13</v>
      </c>
      <c r="C23" s="1" t="n">
        <v>0.3</v>
      </c>
      <c r="D23" s="1" t="n">
        <v>0.25</v>
      </c>
      <c r="E23" s="1" t="n">
        <v>2067</v>
      </c>
      <c r="F23" s="1" t="n">
        <v>1842</v>
      </c>
      <c r="G23" s="1" t="n">
        <f aca="false">F23/E23</f>
        <v>0.891146589259797</v>
      </c>
      <c r="M23" s="6"/>
    </row>
    <row r="24" customFormat="false" ht="14.9" hidden="false" customHeight="true" outlineLevel="0" collapsed="false">
      <c r="A24" s="1" t="s">
        <v>31</v>
      </c>
      <c r="B24" s="1" t="s">
        <v>13</v>
      </c>
      <c r="C24" s="1" t="n">
        <v>0.3</v>
      </c>
      <c r="D24" s="1" t="n">
        <v>0.3</v>
      </c>
      <c r="E24" s="1" t="n">
        <v>2067</v>
      </c>
      <c r="F24" s="1" t="n">
        <v>1790</v>
      </c>
      <c r="G24" s="1" t="n">
        <f aca="false">F24/E24</f>
        <v>0.865989356555394</v>
      </c>
      <c r="M24" s="6"/>
    </row>
    <row r="27" customFormat="false" ht="13.8" hidden="false" customHeight="false" outlineLevel="0" collapsed="false">
      <c r="A27" s="1" t="s">
        <v>16</v>
      </c>
      <c r="B27" s="1" t="s">
        <v>32</v>
      </c>
      <c r="C27" s="1" t="n">
        <v>0.4</v>
      </c>
      <c r="D27" s="1" t="n">
        <v>0.2</v>
      </c>
      <c r="E27" s="1" t="n">
        <v>869</v>
      </c>
      <c r="F27" s="1" t="n">
        <v>656</v>
      </c>
      <c r="G27" s="1" t="n">
        <f aca="false">F27/E27</f>
        <v>0.754890678941312</v>
      </c>
      <c r="H27" s="2" t="n">
        <v>2.72</v>
      </c>
      <c r="I27" s="4" t="n">
        <v>0.3524</v>
      </c>
      <c r="L27" s="4" t="n">
        <v>0.7927</v>
      </c>
    </row>
    <row r="28" customFormat="false" ht="13.8" hidden="false" customHeight="false" outlineLevel="0" collapsed="false">
      <c r="A28" s="1" t="s">
        <v>16</v>
      </c>
      <c r="B28" s="1" t="s">
        <v>33</v>
      </c>
      <c r="C28" s="1" t="n">
        <v>0.4</v>
      </c>
      <c r="D28" s="1" t="n">
        <v>0.2</v>
      </c>
      <c r="E28" s="1" t="n">
        <v>869</v>
      </c>
      <c r="F28" s="1" t="n">
        <v>656</v>
      </c>
      <c r="G28" s="1" t="n">
        <f aca="false">F28/E28</f>
        <v>0.754890678941312</v>
      </c>
      <c r="H28" s="2" t="s">
        <v>34</v>
      </c>
      <c r="I28" s="4" t="s">
        <v>35</v>
      </c>
      <c r="L28" s="4" t="s">
        <v>36</v>
      </c>
    </row>
    <row r="29" customFormat="false" ht="13.8" hidden="false" customHeight="false" outlineLevel="0" collapsed="false">
      <c r="A29" s="1" t="s">
        <v>16</v>
      </c>
      <c r="B29" s="1" t="s">
        <v>37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2" t="s">
        <v>38</v>
      </c>
      <c r="I29" s="4" t="s">
        <v>39</v>
      </c>
      <c r="L29" s="4" t="s">
        <v>40</v>
      </c>
    </row>
    <row r="30" customFormat="false" ht="13.8" hidden="false" customHeight="false" outlineLevel="0" collapsed="false">
      <c r="A30" s="1" t="s">
        <v>16</v>
      </c>
      <c r="B30" s="1" t="s">
        <v>41</v>
      </c>
      <c r="C30" s="1" t="n">
        <v>0.4</v>
      </c>
      <c r="D30" s="1" t="n">
        <v>0.2</v>
      </c>
      <c r="E30" s="1" t="n">
        <v>869</v>
      </c>
      <c r="F30" s="1" t="n">
        <v>656</v>
      </c>
      <c r="G30" s="1" t="n">
        <f aca="false">F30/E30</f>
        <v>0.754890678941312</v>
      </c>
      <c r="I30" s="4"/>
      <c r="L30" s="4" t="n">
        <v>0.7957</v>
      </c>
    </row>
    <row r="31" customFormat="false" ht="13.8" hidden="false" customHeight="false" outlineLevel="0" collapsed="false">
      <c r="A31" s="1" t="s">
        <v>16</v>
      </c>
      <c r="B31" s="1" t="s">
        <v>42</v>
      </c>
      <c r="C31" s="1" t="n">
        <v>0.4</v>
      </c>
      <c r="D31" s="1" t="n">
        <v>0.2</v>
      </c>
      <c r="E31" s="1" t="n">
        <v>869</v>
      </c>
      <c r="F31" s="1" t="n">
        <v>656</v>
      </c>
      <c r="G31" s="1" t="n">
        <f aca="false">F31/E31</f>
        <v>0.754890678941312</v>
      </c>
      <c r="I31" s="4"/>
      <c r="L31" s="4" t="n">
        <v>0.8247</v>
      </c>
    </row>
    <row r="32" customFormat="false" ht="13.8" hidden="false" customHeight="false" outlineLevel="0" collapsed="false">
      <c r="A32" s="1" t="s">
        <v>16</v>
      </c>
      <c r="B32" s="1" t="s">
        <v>43</v>
      </c>
      <c r="C32" s="1" t="n">
        <v>0.4</v>
      </c>
      <c r="D32" s="1" t="n">
        <v>0.2</v>
      </c>
      <c r="E32" s="1" t="n">
        <v>869</v>
      </c>
      <c r="F32" s="1" t="n">
        <v>656</v>
      </c>
      <c r="G32" s="1" t="n">
        <f aca="false">F32/E32</f>
        <v>0.754890678941312</v>
      </c>
      <c r="H32" s="2" t="n">
        <v>2.88</v>
      </c>
      <c r="I32" s="4" t="n">
        <v>0.3681</v>
      </c>
      <c r="J32" s="9"/>
      <c r="K32" s="9"/>
      <c r="L32" s="4" t="n">
        <v>0.8232</v>
      </c>
    </row>
    <row r="33" customFormat="false" ht="13.8" hidden="false" customHeight="false" outlineLevel="0" collapsed="false">
      <c r="J33" s="9"/>
      <c r="K33" s="9"/>
    </row>
    <row r="35" customFormat="false" ht="13.8" hidden="false" customHeight="false" outlineLevel="0" collapsed="false">
      <c r="A35" s="1" t="s">
        <v>12</v>
      </c>
      <c r="B35" s="1" t="s">
        <v>44</v>
      </c>
      <c r="C35" s="1" t="n">
        <v>0.3</v>
      </c>
      <c r="D35" s="1" t="n">
        <v>0.2</v>
      </c>
      <c r="E35" s="1" t="n">
        <v>1038</v>
      </c>
      <c r="F35" s="1" t="n">
        <v>820</v>
      </c>
      <c r="G35" s="1" t="n">
        <f aca="false">F35/E35</f>
        <v>0.789980732177264</v>
      </c>
      <c r="H35" s="2" t="s">
        <v>45</v>
      </c>
      <c r="I35" s="1" t="s">
        <v>46</v>
      </c>
      <c r="J35" s="3" t="s">
        <v>47</v>
      </c>
      <c r="K35" s="3" t="s">
        <v>48</v>
      </c>
      <c r="L35" s="1" t="s">
        <v>49</v>
      </c>
      <c r="M35" s="0" t="s">
        <v>50</v>
      </c>
      <c r="N35" s="0" t="s">
        <v>51</v>
      </c>
    </row>
    <row r="36" customFormat="false" ht="17.9" hidden="false" customHeight="true" outlineLevel="0" collapsed="false">
      <c r="A36" s="1" t="s">
        <v>16</v>
      </c>
      <c r="B36" s="1" t="s">
        <v>44</v>
      </c>
      <c r="C36" s="1" t="n">
        <v>0.4</v>
      </c>
      <c r="D36" s="1" t="n">
        <v>0.2</v>
      </c>
      <c r="E36" s="1" t="n">
        <v>869</v>
      </c>
      <c r="F36" s="1" t="n">
        <v>658</v>
      </c>
      <c r="G36" s="1" t="n">
        <f aca="false">F36/E36</f>
        <v>0.757192174913694</v>
      </c>
      <c r="H36" s="2" t="n">
        <v>2.36</v>
      </c>
      <c r="I36" s="1" t="n">
        <v>6.1</v>
      </c>
      <c r="J36" s="10" t="s">
        <v>52</v>
      </c>
      <c r="K36" s="11" t="s">
        <v>53</v>
      </c>
      <c r="L36" s="4" t="n">
        <v>0.9392</v>
      </c>
      <c r="M36" s="0" t="s">
        <v>50</v>
      </c>
    </row>
    <row r="37" customFormat="false" ht="13.8" hidden="false" customHeight="false" outlineLevel="0" collapsed="false">
      <c r="A37" s="1" t="s">
        <v>31</v>
      </c>
      <c r="B37" s="1" t="s">
        <v>44</v>
      </c>
      <c r="C37" s="1" t="n">
        <v>0.3</v>
      </c>
      <c r="D37" s="1" t="n">
        <v>0.2</v>
      </c>
      <c r="G37" s="1" t="e">
        <f aca="false">F37/E37</f>
        <v>#DIV/0!</v>
      </c>
    </row>
    <row r="40" customFormat="false" ht="13.8" hidden="false" customHeight="false" outlineLevel="0" collapsed="false">
      <c r="A40" s="1" t="s">
        <v>12</v>
      </c>
      <c r="B40" s="1" t="s">
        <v>54</v>
      </c>
      <c r="C40" s="1" t="n">
        <v>0.4</v>
      </c>
      <c r="D40" s="1" t="n">
        <v>0.2</v>
      </c>
      <c r="M40" s="0" t="s">
        <v>50</v>
      </c>
    </row>
    <row r="41" customFormat="false" ht="13.8" hidden="false" customHeight="false" outlineLevel="0" collapsed="false">
      <c r="A41" s="1" t="s">
        <v>16</v>
      </c>
      <c r="B41" s="1" t="s">
        <v>54</v>
      </c>
      <c r="C41" s="1" t="n">
        <v>0.4</v>
      </c>
      <c r="D41" s="1" t="n">
        <v>0.2</v>
      </c>
      <c r="E41" s="2" t="n">
        <v>869</v>
      </c>
      <c r="F41" s="1" t="n">
        <v>660</v>
      </c>
      <c r="G41" s="1" t="n">
        <f aca="false">F41/E41</f>
        <v>0.759493670886076</v>
      </c>
      <c r="H41" s="2" t="s">
        <v>55</v>
      </c>
      <c r="I41" s="1" t="s">
        <v>56</v>
      </c>
      <c r="J41" s="12" t="s">
        <v>57</v>
      </c>
      <c r="K41" s="3" t="s">
        <v>58</v>
      </c>
      <c r="L41" s="1" t="s">
        <v>59</v>
      </c>
    </row>
    <row r="45" customFormat="false" ht="13.8" hidden="false" customHeight="false" outlineLevel="0" collapsed="false">
      <c r="A45" s="1" t="s">
        <v>12</v>
      </c>
      <c r="B45" s="1" t="s">
        <v>60</v>
      </c>
      <c r="C45" s="1" t="n">
        <v>0.3</v>
      </c>
      <c r="D45" s="1" t="n">
        <v>0.2</v>
      </c>
      <c r="E45" s="1" t="n">
        <v>1038</v>
      </c>
      <c r="F45" s="1" t="n">
        <v>820</v>
      </c>
      <c r="G45" s="1" t="n">
        <f aca="false">F45/E45</f>
        <v>0.789980732177264</v>
      </c>
      <c r="H45" s="2" t="n">
        <v>5.07</v>
      </c>
      <c r="I45" s="1" t="n">
        <v>9.97</v>
      </c>
      <c r="J45" s="3" t="s">
        <v>61</v>
      </c>
      <c r="K45" s="3" t="s">
        <v>62</v>
      </c>
      <c r="L45" s="4" t="n">
        <v>0.0817</v>
      </c>
    </row>
    <row r="46" customFormat="false" ht="13.8" hidden="false" customHeight="false" outlineLevel="0" collapsed="false">
      <c r="A46" s="1" t="s">
        <v>12</v>
      </c>
      <c r="B46" s="1" t="s">
        <v>63</v>
      </c>
      <c r="C46" s="1" t="n">
        <v>0.3</v>
      </c>
      <c r="D46" s="1" t="n">
        <v>0.2</v>
      </c>
      <c r="E46" s="1" t="n">
        <v>1038</v>
      </c>
      <c r="F46" s="1" t="n">
        <v>820</v>
      </c>
      <c r="G46" s="1" t="n">
        <f aca="false">F46/E46</f>
        <v>0.789980732177264</v>
      </c>
      <c r="H46" s="2" t="n">
        <v>5.03</v>
      </c>
      <c r="I46" s="4" t="n">
        <v>0.8633</v>
      </c>
      <c r="L46" s="4" t="n">
        <v>0.2732</v>
      </c>
    </row>
    <row r="47" customFormat="false" ht="13.8" hidden="false" customHeight="false" outlineLevel="0" collapsed="false">
      <c r="A47" s="1" t="s">
        <v>16</v>
      </c>
      <c r="B47" s="1" t="s">
        <v>60</v>
      </c>
      <c r="C47" s="1" t="n">
        <v>0.4</v>
      </c>
      <c r="D47" s="1" t="n">
        <v>0.2</v>
      </c>
      <c r="E47" s="1" t="n">
        <v>869</v>
      </c>
      <c r="F47" s="1" t="n">
        <v>658</v>
      </c>
      <c r="G47" s="1" t="n">
        <f aca="false">F47/E47</f>
        <v>0.757192174913694</v>
      </c>
      <c r="H47" s="2" t="n">
        <v>5.01</v>
      </c>
      <c r="I47" s="1" t="n">
        <v>9.34</v>
      </c>
      <c r="J47" s="3" t="s">
        <v>64</v>
      </c>
      <c r="K47" s="3" t="s">
        <v>65</v>
      </c>
      <c r="L47" s="4" t="n">
        <v>0.0486</v>
      </c>
    </row>
    <row r="48" customFormat="false" ht="13.8" hidden="false" customHeight="false" outlineLevel="0" collapsed="false">
      <c r="A48" s="1" t="s">
        <v>16</v>
      </c>
      <c r="B48" s="1" t="s">
        <v>63</v>
      </c>
      <c r="C48" s="1" t="n">
        <v>0.4</v>
      </c>
      <c r="D48" s="1" t="n">
        <v>0.2</v>
      </c>
      <c r="E48" s="1" t="n">
        <v>869</v>
      </c>
      <c r="F48" s="1" t="n">
        <v>656</v>
      </c>
      <c r="G48" s="1" t="n">
        <f aca="false">F48/E48</f>
        <v>0.754890678941312</v>
      </c>
      <c r="H48" s="2" t="n">
        <v>5.03</v>
      </c>
      <c r="I48" s="4" t="n">
        <v>0.9278</v>
      </c>
      <c r="L48" s="4" t="n">
        <v>0.25</v>
      </c>
    </row>
    <row r="49" customFormat="false" ht="13.8" hidden="false" customHeight="false" outlineLevel="0" collapsed="false">
      <c r="A49" s="1" t="s">
        <v>31</v>
      </c>
      <c r="B49" s="1" t="s">
        <v>60</v>
      </c>
      <c r="C49" s="1" t="n">
        <v>0.3</v>
      </c>
      <c r="D49" s="1" t="n">
        <v>0.2</v>
      </c>
      <c r="E49" s="1" t="n">
        <v>2067</v>
      </c>
      <c r="F49" s="1" t="n">
        <v>1892</v>
      </c>
      <c r="G49" s="1" t="n">
        <f aca="false">F49/E49</f>
        <v>0.915336236090953</v>
      </c>
      <c r="H49" s="2" t="n">
        <v>5.18</v>
      </c>
      <c r="I49" s="1" t="n">
        <v>7.71</v>
      </c>
      <c r="J49" s="3" t="s">
        <v>66</v>
      </c>
      <c r="K49" s="3" t="s">
        <v>67</v>
      </c>
      <c r="L49" s="4" t="n">
        <v>0.1538</v>
      </c>
    </row>
    <row r="50" customFormat="false" ht="13.8" hidden="false" customHeight="false" outlineLevel="0" collapsed="false">
      <c r="A50" s="1" t="s">
        <v>31</v>
      </c>
      <c r="B50" s="1" t="s">
        <v>63</v>
      </c>
      <c r="C50" s="1" t="n">
        <v>0.3</v>
      </c>
      <c r="D50" s="1" t="n">
        <v>0.2</v>
      </c>
      <c r="E50" s="1" t="n">
        <v>2067</v>
      </c>
      <c r="F50" s="1" t="n">
        <v>1858</v>
      </c>
      <c r="G50" s="1" t="n">
        <f aca="false">F50/E50</f>
        <v>0.898887276245767</v>
      </c>
      <c r="H50" s="2" t="n">
        <v>5.03</v>
      </c>
      <c r="I50" s="4" t="n">
        <v>0.9889</v>
      </c>
      <c r="L50" s="4" t="n">
        <v>0.6237</v>
      </c>
    </row>
    <row r="52" customFormat="false" ht="13.8" hidden="false" customHeight="false" outlineLevel="0" collapsed="false">
      <c r="K52" s="9"/>
    </row>
    <row r="53" customFormat="false" ht="13.8" hidden="false" customHeight="false" outlineLevel="0" collapsed="false">
      <c r="A53" s="1" t="s">
        <v>12</v>
      </c>
      <c r="B53" s="1" t="s">
        <v>68</v>
      </c>
      <c r="C53" s="1" t="n">
        <v>0.3</v>
      </c>
      <c r="D53" s="1" t="n">
        <v>0.2</v>
      </c>
      <c r="E53" s="1" t="n">
        <v>1038</v>
      </c>
      <c r="F53" s="1" t="n">
        <v>820</v>
      </c>
      <c r="G53" s="1" t="n">
        <f aca="false">F53/E53</f>
        <v>0.789980732177264</v>
      </c>
      <c r="H53" s="2" t="n">
        <v>1.35</v>
      </c>
      <c r="I53" s="1" t="n">
        <v>9.75</v>
      </c>
      <c r="J53" s="3" t="s">
        <v>69</v>
      </c>
      <c r="K53" s="3" t="s">
        <v>70</v>
      </c>
      <c r="L53" s="4" t="n">
        <v>0.9756</v>
      </c>
    </row>
    <row r="54" customFormat="false" ht="13.8" hidden="false" customHeight="false" outlineLevel="0" collapsed="false">
      <c r="A54" s="1" t="s">
        <v>16</v>
      </c>
      <c r="B54" s="1" t="s">
        <v>68</v>
      </c>
      <c r="C54" s="1" t="n">
        <v>0.4</v>
      </c>
      <c r="D54" s="1" t="n">
        <v>0.2</v>
      </c>
      <c r="E54" s="1" t="n">
        <v>869</v>
      </c>
      <c r="F54" s="1" t="n">
        <v>658</v>
      </c>
      <c r="G54" s="1" t="n">
        <f aca="false">F54/E54</f>
        <v>0.757192174913694</v>
      </c>
      <c r="H54" s="2" t="n">
        <v>1.2</v>
      </c>
      <c r="I54" s="1" t="n">
        <v>16.87</v>
      </c>
      <c r="J54" s="3" t="s">
        <v>71</v>
      </c>
      <c r="K54" s="3" t="s">
        <v>72</v>
      </c>
      <c r="L54" s="4" t="n">
        <v>0.9696</v>
      </c>
    </row>
    <row r="55" customFormat="false" ht="13.8" hidden="false" customHeight="false" outlineLevel="0" collapsed="false">
      <c r="A55" s="1" t="s">
        <v>31</v>
      </c>
      <c r="B55" s="1" t="s">
        <v>68</v>
      </c>
      <c r="C55" s="1" t="n">
        <v>0.3</v>
      </c>
      <c r="D55" s="1" t="n">
        <v>0.2</v>
      </c>
      <c r="G55" s="1" t="e">
        <f aca="false">F55/E55</f>
        <v>#DIV/0!</v>
      </c>
    </row>
    <row r="63" customFormat="false" ht="13.8" hidden="false" customHeight="false" outlineLevel="0" collapsed="false">
      <c r="A63" s="1" t="s">
        <v>73</v>
      </c>
    </row>
    <row r="64" customFormat="false" ht="13.8" hidden="false" customHeight="false" outlineLevel="0" collapsed="false">
      <c r="A64" s="1" t="s">
        <v>12</v>
      </c>
      <c r="B64" s="1" t="s">
        <v>13</v>
      </c>
      <c r="D64" s="1" t="n">
        <v>0.2</v>
      </c>
      <c r="G64" s="1" t="e">
        <f aca="false">F64/E64</f>
        <v>#DIV/0!</v>
      </c>
      <c r="M64" s="0" t="s">
        <v>74</v>
      </c>
    </row>
    <row r="65" customFormat="false" ht="13.8" hidden="false" customHeight="false" outlineLevel="0" collapsed="false">
      <c r="A65" s="1" t="s">
        <v>16</v>
      </c>
      <c r="B65" s="1" t="s">
        <v>13</v>
      </c>
      <c r="D65" s="1" t="n">
        <v>0.2</v>
      </c>
      <c r="G65" s="1" t="e">
        <f aca="false">F65/E65</f>
        <v>#DIV/0!</v>
      </c>
      <c r="L65" s="4"/>
      <c r="M65" s="0" t="s">
        <v>75</v>
      </c>
    </row>
    <row r="67" customFormat="false" ht="13.8" hidden="false" customHeight="false" outlineLevel="0" collapsed="false">
      <c r="A67" s="1" t="s">
        <v>12</v>
      </c>
      <c r="B67" s="1" t="s">
        <v>60</v>
      </c>
      <c r="D67" s="1" t="n">
        <v>0.2</v>
      </c>
      <c r="F67" s="1" t="n">
        <v>729</v>
      </c>
      <c r="H67" s="2" t="s">
        <v>76</v>
      </c>
      <c r="I67" s="1" t="s">
        <v>77</v>
      </c>
      <c r="J67" s="12" t="s">
        <v>78</v>
      </c>
      <c r="K67" s="3" t="s">
        <v>79</v>
      </c>
      <c r="L67" s="1" t="s">
        <v>80</v>
      </c>
    </row>
    <row r="68" customFormat="false" ht="13.8" hidden="false" customHeight="false" outlineLevel="0" collapsed="false">
      <c r="A68" s="1" t="s">
        <v>16</v>
      </c>
      <c r="B68" s="1" t="s">
        <v>60</v>
      </c>
      <c r="D68" s="1" t="n">
        <v>0.2</v>
      </c>
    </row>
    <row r="80" customFormat="false" ht="15.65" hidden="false" customHeight="true" outlineLevel="0" collapsed="false">
      <c r="D80" s="13"/>
      <c r="E80" s="1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2021-11-06T04:42:00Z</dcterms:created>
  <dc:creator>derry</dc:creator>
  <dc:description/>
  <dc:language>ca-ES-valencia</dc:language>
  <cp:lastModifiedBy/>
  <dcterms:modified xsi:type="dcterms:W3CDTF">2021-11-08T17:47:32Z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