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<sst xmlns="http://schemas.openxmlformats.org/spreadsheetml/2006/main" count="241" uniqueCount="128">
  <si>
    <t xml:space="preserve">dataset</t>
  </si>
  <si>
    <t xml:space="preserve">attack</t>
  </si>
  <si>
    <t xml:space="preserve">conf_thr</t>
  </si>
  <si>
    <t xml:space="preserve">iou thr</t>
  </si>
  <si>
    <t xml:space="preserve">total effective ids</t>
  </si>
  <si>
    <t xml:space="preserve">need attack ids</t>
  </si>
  <si>
    <t xml:space="preserve">attack rate</t>
  </si>
  <si>
    <t xml:space="preserve">L2</t>
  </si>
  <si>
    <t xml:space="preserve">avg frame</t>
  </si>
  <si>
    <t xml:space="preserve">frame dict</t>
  </si>
  <si>
    <t xml:space="preserve">l2 dict</t>
  </si>
  <si>
    <t xml:space="preserve">success rate</t>
  </si>
  <si>
    <t xml:space="preserve">MOT15</t>
  </si>
  <si>
    <t xml:space="preserve">single</t>
  </si>
  <si>
    <t xml:space="preserve"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</si>
  <si>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 xml:space="preserve">{2: 0.22682926829268293, 5: 0.7573170731707317, 3: 0.42317073170731706, 4: 0.6146341463414634, 1: 0.03170731707317073, 7: 0.8853658536585366, 6: 0.8365853658536585, 8: 0.9512195121951219, 9: 0.9536585365853658}</t>
  </si>
  <si>
    <t xml:space="preserve">MOT17</t>
  </si>
  <si>
    <t xml:space="preserve"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</si>
  <si>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 xml:space="preserve">{4: 0.652760736196319, 5: 0.7496932515337423, 3: 0.47116564417177914, 8: 0.9631901840490797, 6: 0.8233128834355828, 2: 0.24171779141104294, 1: 0.025766871165644172, 7: 0.8539877300613496, 9: 0.9693251533742331}</t>
  </si>
  <si>
    <t xml:space="preserve"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</si>
  <si>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 xml:space="preserve">{4: 0.6576923076923077, 3: 0.4653846153846154, 5: 0.7782051282051282, 2: 0.24615384615384617, 6: 0.8333333333333334, 1: 0.023076923076923078, 8: 0.9564102564102565, 7: 0.8641025641025641, 9: 0.958974358974359}</t>
  </si>
  <si>
    <t xml:space="preserve"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</si>
  <si>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 xml:space="preserve">{3: 0.49531459170013387, 4: 0.6586345381526104, 5: 0.7630522088353414, 2: 0.24096385542168675, 7: 0.8661311914323963, 1: 0.025435073627844713, 6: 0.8299866131191432, 8: 0.963855421686747, 9: 0.965194109772423}</t>
  </si>
  <si>
    <t xml:space="preserve"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</si>
  <si>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 xml:space="preserve">{5: 0.7784011220196353, 6: 0.8457223001402524, 2: 0.28190743338008417, 3: 0.5217391304347826, 4: 0.6718092566619915, 8: 0.9495091164095372, 1: 0.02244039270687237, 7: 0.8653576437587658, 9: 0.9551192145862553}</t>
  </si>
  <si>
    <t xml:space="preserve"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</si>
  <si>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 xml:space="preserve">{4: 0.6975683890577508, 8: 0.9635258358662614, 2: 0.3069908814589666, 5: 0.7963525835866262, 6: 0.8541033434650456, 3: 0.5501519756838906, 1: 0.025835866261398176, 7: 0.8936170212765957}</t>
  </si>
  <si>
    <t xml:space="preserve"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</si>
  <si>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 xml:space="preserve">{4: 0.7023026315789473, 7: 0.9013157894736842, 3: 0.5230263157894737, 2: 0.30098684210526316, 5: 0.8075657894736842, 8: 0.9572368421052632, 6: 0.8667763157894737, 1: 0.03453947368421053, 9: 0.9588815789473685}</t>
  </si>
  <si>
    <t xml:space="preserve"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</si>
  <si>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 xml:space="preserve">{5: 0.8315412186379928, 8: 0.967741935483871, 2: 0.3172043010752688, 3: 0.5412186379928315, 6: 0.8853046594982079, 4: 0.7401433691756273, 1: 0.02867383512544803, 7: 0.9354838709677419}</t>
  </si>
  <si>
    <t xml:space="preserve">MOT20</t>
  </si>
  <si>
    <t xml:space="preserve">3.12</t>
  </si>
  <si>
    <t xml:space="preserve">4.12</t>
  </si>
  <si>
    <t xml:space="preserve">{8: 0.8942917547568711, 2: 0.40856236786469347, 3: 0.5766384778012685, 9: 0.9175475687103594, 4: 0.678646934460888, 6: 0.8128964059196617, 1: 0.19186046511627908, 5: 0.7536997885835095, 10: 0.9334038054968288, 30: 0.9878435517970402, 7: 0.8588794926004228, 12: 0.9513742071881607, 19: 0.9815010570824524, 13: 0.9619450317124736, 20: 0.983615221987315, 15: 0.9704016913319239, 22: 0.9857293868921776, 14: 0.9667019027484144, 11: 0.9418604651162791, 18: 0.9799154334038055, 16: 0.9730443974630021, 34: 0.9889006342494715, 17: 0.9767441860465116, 33: 0.9883720930232558, 27: 0.9873150105708245, 24: 0.9867864693446089, 21: 0.9841437632135307, 23: 0.9862579281183932}</t>
  </si>
  <si>
    <t xml:space="preserve">{3: 0.5290697674418605, 1: 0.0412262156448203, 4: 0.7494714587737844, 2: 0.25317124735729385, 5: 0.8699788583509513, 6: 0.928646934460888, 7: 0.952431289640592, 8: 0.9889006342494715}</t>
  </si>
  <si>
    <t xml:space="preserve">98.89%</t>
  </si>
  <si>
    <t xml:space="preserve">multiple hs: 0.2</t>
  </si>
  <si>
    <t xml:space="preserve">multiple hs: 0.3</t>
  </si>
  <si>
    <t xml:space="preserve">2.77</t>
  </si>
  <si>
    <t xml:space="preserve">36.37%</t>
  </si>
  <si>
    <t xml:space="preserve">80.49%</t>
  </si>
  <si>
    <t xml:space="preserve">multiple hs: 0.4</t>
  </si>
  <si>
    <t xml:space="preserve">2.73</t>
  </si>
  <si>
    <t xml:space="preserve">35.81%</t>
  </si>
  <si>
    <t xml:space="preserve">82.62%</t>
  </si>
  <si>
    <t xml:space="preserve">multiple hs: 0.5</t>
  </si>
  <si>
    <t xml:space="preserve">multiple hs: 0.6</t>
  </si>
  <si>
    <t xml:space="preserve">multiple (no hard sample)</t>
  </si>
  <si>
    <t xml:space="preserve">single (no failure noise)</t>
  </si>
  <si>
    <t xml:space="preserve">2.38</t>
  </si>
  <si>
    <t xml:space="preserve">4.34</t>
  </si>
  <si>
    <t xml:space="preserve">{10: 0.8292682926829268, 3: 0.5195121951219512, 5: 0.6682926829268293, 2: 0.3780487804878049, 1: 0.17804878048780487, 34: 0.8792682926829268, 6: 0.7097560975609756, 18: 0.8695121951219512, 9: 0.8097560975609757, 4: 0.6036585365853658, 7: 0.7463414634146341, 8: 0.7817073170731708, 69: 0.8817073170731707, 11: 0.8365853658536585, 31: 0.8768292682926829, 12: 0.8439024390243902, 14: 0.8560975609756097, 13: 0.85, 16: 0.8646341463414634, 17: 0.8658536585365854, 15: 0.8621951219512195, 19: 0.8719512195121951, 32: 0.8780487804878049, 25: 0.875609756097561, 21: 0.8731707317073171, 41: 0.8804878048780488}</t>
  </si>
  <si>
    <t xml:space="preserve">{2: 0.3804878048780488, 3: 0.6731707317073171, 4: 0.823170731707317, 1: 0.045121951219512194, 5: 0.8621951219512195, 6: 0.8695121951219512, 7: 0.8780487804878049, 8: 0.8817073170731707}</t>
  </si>
  <si>
    <t xml:space="preserve">88.17%</t>
  </si>
  <si>
    <t xml:space="preserve">g1</t>
  </si>
  <si>
    <t xml:space="preserve"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</si>
  <si>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</si>
  <si>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 xml:space="preserve">{4: 0.8753799392097265, 2: 0.43009118541033436, 3: 0.7006079027355623, 1: 0.03343465045592705, 5: 0.9240121580547113, 6: 0.9316109422492401, 7: 0.9376899696048632, 8: 0.939209726443769}</t>
  </si>
  <si>
    <t xml:space="preserve">single (no center leaping)</t>
  </si>
  <si>
    <t xml:space="preserve">{22: 0.947560975609756, 8: 0.8219512195121951, 2: 0.30853658536585366, 3: 0.4548780487804878, 1: 0.11219512195121951, 11: 0.8951219512195122, 12: 0.9048780487804878, 4: 0.5951219512195122, 5: 0.6707317073170732, 7: 0.7792682926829269, 55: 0.9512195121951219, 6: 0.7341463414634146, 16: 0.9317073170731708, 18: 0.9402439024390243, 28: 0.95, 9: 0.85, 10: 0.875609756097561, 19: 0.9439024390243902, 17: 0.9390243902439024, 15: 0.9231707317073171, 14: 0.9158536585365854, 13: 0.9134146341463415, 20: 0.9451219512195121, 23: 0.948780487804878}</t>
  </si>
  <si>
    <t xml:space="preserve">{7: 0.6780487804878049, 6: 0.42560975609756097, 5: 0.2524390243902439, 3: 0.08780487804878048, 8: 0.9512195121951219, 2: 0.04024390243902439, 4: 0.12804878048780488, 1: 0.003658536585365854}</t>
  </si>
  <si>
    <t xml:space="preserve">4.80</t>
  </si>
  <si>
    <t xml:space="preserve">10.49</t>
  </si>
  <si>
    <t xml:space="preserve">{7: 0.5121212121212121, 1: 0.08787878787878788, 31: 0.8742424242424243, 18: 0.793939393939394, 11: 0.6803030303030303, 26: 0.8560606060606061, 14: 0.7303030303030303, 19: 0.8075757575757576, 58: 0.9166666666666666, 2: 0.15606060606060607, 12: 0.7015151515151515, 4: 0.3181818181818182, 16: 0.7621212121212121, 10: 0.646969696969697, 8: 0.5712121212121212, 5: 0.38484848484848483, 17: 0.7742424242424243, 80: 0.9212121212121213, 44: 0.9015151515151515, 6: 0.453030303030303, 21: 0.8272727272727273, 15: 0.7454545454545455, 3: 0.23787878787878788, 24: 0.843939393939394, 22: 0.8348484848484848, 49: 0.9090909090909091, 9: 0.6151515151515151, 13: 0.7121212121212122, 43: 0.9, 35: 0.8878787878787879, 53: 0.9136363636363637, 32: 0.8772727272727273, 70: 0.9181818181818182, 45: 0.9030303030303031, 34: 0.8833333333333333, 37: 0.8939393939393939, 36: 0.8909090909090909, 72: 0.9196969696969697, 28: 0.8606060606060606, 57: 0.9151515151515152, 30: 0.8651515151515151, 99: 0.9242424242424242, 146: 0.9257575757575758, 25: 0.8469696969696969, 33: 0.8803030303030303, 50: 0.9106060606060606, 23: 0.8378787878787879, 20: 0.8121212121212121, 41: 0.896969696969697, 52: 0.9121212121212121, 84: 0.9227272727272727, 46: 0.9045454545454545}</t>
  </si>
  <si>
    <t xml:space="preserve">{4: 0.33181818181818185, 6: 0.5984848484848485, 2: 0.10757575757575757, 7: 0.7696969696969697, 3: 0.19545454545454546, 8: 0.9257575757575758, 5: 0.46060606060606063, 1: 0.024242424242424242}</t>
  </si>
  <si>
    <t xml:space="preserve">92.58%</t>
  </si>
  <si>
    <t xml:space="preserve">single (no push pull)</t>
  </si>
  <si>
    <t xml:space="preserve">4.60</t>
  </si>
  <si>
    <t xml:space="preserve">5.52</t>
  </si>
  <si>
    <t xml:space="preserve">{18: 0.921760391198044, 2: 0.2396088019559902, 8: 0.7872860635696821, 4: 0.5048899755501223, 14: 0.902200488997555, 34: 0.9449877750611247, 5: 0.6112469437652812, 6: 0.6882640586797066, 25: 0.9388753056234719, 1: 0.1136919315403423, 12: 0.882640586797066, 3: 0.39119804400978, 10: 0.8349633251833741, 11: 0.8606356968215159, 27: 0.9400977995110025, 13: 0.89119804400978, 9: 0.8092909535452323, 7: 0.7408312958435208, 16: 0.9144254278728606, 19: 0.9290953545232273, 22: 0.9352078239608802, 33: 0.9437652811735942, 20: 0.9315403422982885, 35: 0.9462102689486552, 21: 0.9327628361858191, 31: 0.9425427872860636, 24: 0.9376528117359413, 38: 0.9474327628361858, 17: 0.9156479217603912, 15: 0.9083129584352079, 30: 0.941320293398533}</t>
  </si>
  <si>
    <t xml:space="preserve">{4: 0.363080684596577, 8: 0.9462102689486552, 6: 0.6943765281173594, 3: 0.22616136919315402, 1: 0.014669926650366748, 2: 0.09657701711491443, 7: 0.8117359413202934, 5: 0.5281173594132029, 9: 0.9474327628361858}</t>
  </si>
  <si>
    <t xml:space="preserve">94.74%</t>
  </si>
  <si>
    <t xml:space="preserve">{4: 0.40842787682333875, 3: 0.31442463533225284, 2: 0.20097244732576985, 7: 0.6353322528363047, 6: 0.5883306320907618, 1: 0.09724473257698542, 15: 0.8589951377633711, 5: 0.5105348460291734, 8: 0.6758508914100486, 19: 0.8946515397082658, 24: 0.9141004862236629, 33: 0.93354943273906, 10: 0.7504051863857374, 27: 0.9222042139384117, 9: 0.7212317666126418, 40: 0.9481361426256077, 20: 0.899513776337115, 12: 0.8055105348460292, 39: 0.946515397082658, 35: 0.940032414910859, 38: 0.9448946515397083, 13: 0.820097244732577, 16: 0.86709886547812, 14: 0.8476499189627229, 11: 0.7747163695299838, 23: 0.9076175040518638, 17: 0.8752025931928687, 30: 0.9270664505672609, 22: 0.9059967585089141, 18: 0.8816855753646677, 34: 0.9384116693679092, 26: 0.9205834683954619, 31: 0.9303079416531604, 25: 0.9157212317666127, 43: 0.9497568881685575, 32: 0.9319286871961102, 52: 0.9513776337115073, 28: 0.9238249594813615, 53: 0.9529983792544571}</t>
  </si>
  <si>
    <t xml:space="preserve">{6: 0.7358184764991896, 4: 0.4376012965964344, 3: 0.26418152350081037, 2: 0.11345218800648298, 5: 0.6175040518638574, 7: 0.8411669367909238, 8: 0.9529983792544571, 1: 0.014586709886547812}</t>
  </si>
  <si>
    <t xml:space="preserve">single (rand)</t>
  </si>
  <si>
    <t xml:space="preserve"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</si>
  <si>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 xml:space="preserve">{7: 0.07804878048780488, 6: 0.07073170731707316, 5: 0.03780487804878049, 8: 0.08170731707317073, 4: 0.006097560975609756, 3: 0.0012195121951219512}</t>
  </si>
  <si>
    <t xml:space="preserve">multiple (rand)</t>
  </si>
  <si>
    <t xml:space="preserve"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</si>
  <si>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 xml:space="preserve">{5: 0.022796352583586626, 6: 0.0425531914893617, 4: 0.004559270516717325, 7: 0.04711246200607903, 3: 0.00303951367781155, 8: 0.0486322188449848}</t>
  </si>
  <si>
    <t xml:space="preserve"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</si>
  <si>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 xml:space="preserve">{7: 0.14482029598308668, 6: 0.12684989429175475, 4: 0.012684989429175475, 5: 0.07029598308668077, 3: 0.0021141649048625794, 8: 0.15380549682875264}</t>
  </si>
  <si>
    <t xml:space="preserve">single (det)</t>
  </si>
  <si>
    <t xml:space="preserve"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</si>
  <si>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 xml:space="preserve">{2: 0.8963414634146342, 1: 0.2890243902439024, 3: 0.9609756097560975, 4: 0.9695121951219512, 5: 0.973170731707317, 6: 0.975609756097561}</t>
  </si>
  <si>
    <t xml:space="preserve"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</si>
  <si>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 xml:space="preserve">{2: 0.9483282674772037, 1: 0.30851063829787234, 3: 0.9635258358662614, 4: 0.9680851063829787, 5: 0.9696048632218845}</t>
  </si>
  <si>
    <t xml:space="preserve">ByteTrack</t>
  </si>
  <si>
    <t xml:space="preserve">6.48</t>
  </si>
  <si>
    <t xml:space="preserve">4.45</t>
  </si>
  <si>
    <t xml:space="preserve">{3: 0.4911080711354309, 4: 0.6210670314637483, 10: 0.853625170998632, 5: 0.6976744186046512, 9: 0.8344733242134063, 7: 0.7934336525307798, 12: 0.8714090287277702, 2: 0.33652530779753764, 8: 0.8180574555403557, 1: 0.14227086183310533, 6: 0.7578659370725034, 15: 0.8878248974008208, 13: 0.8782489740082079, 11: 0.8604651162790697, 17: 0.893296853625171, 33: 0.9110807113543091, 53: 0.9124487004103967, 32: 0.9097127222982216, 19: 0.8974008207934336, 14: 0.8823529411764706, 23: 0.905608755129959, 27: 0.9069767441860465, 16: 0.8891928864569083, 21: 0.9015047879616963, 20: 0.8987688098495212, 18: 0.8946648426812586}</t>
  </si>
  <si>
    <t xml:space="preserve">{9: 0.8919288645690835, 8: 0.7934336525307798, 6: 0.3064295485636115, 7: 0.5690834473324213, 5: 0.12722298221614228, 4: 0.057455540355677154, 3: 0.02051983584131327, 10: 0.9124487004103967, 12: 0.9138166894664843, 2: 0.005471956224350205, 1: 0.0027359781121751026}</t>
  </si>
  <si>
    <t xml:space="preserve">91.38%</t>
  </si>
  <si>
    <t xml:space="preserve">g4</t>
  </si>
  <si>
    <t xml:space="preserve">{6: 0.7645390070921986, 12: 0.8808510638297873, 2: 0.30354609929078014, 4: 0.6269503546099291, 3: 0.4921985815602837, 7: 0.8042553191489362, 1: 0.10921985815602837, 9: 0.8539007092198582, 5: 0.700709219858156, 14: 0.8978723404255319, 8: 0.826950354609929, 10: 0.8652482269503546, 27: 0.9205673758865248, 13: 0.8893617021276595, 20: 0.9106382978723404, 11: 0.873758865248227, 16: 0.9049645390070922, 24: 0.9177304964539007, 23: 0.9163120567375886, 19: 0.9078014184397163, 40: 0.9276595744680851, 15: 0.900709219858156, 21: 0.9148936170212766, 26: 0.9191489361702128, 28: 0.9219858156028369, 30: 0.9234042553191489, 33: 0.924822695035461, 17: 0.9063829787234042, 36: 0.926241134751773}</t>
  </si>
  <si>
    <t xml:space="preserve">{8: 0.8695035460992908, 7: 0.7092198581560284, 5: 0.2553191489361702, 9: 0.926241134751773, 3: 0.07234042553191489, 4: 0.14184397163120568, 6: 0.4723404255319149, 2: 0.02269503546099291, 1: 0.005673758865248227, 10: 0.9276595744680851, 12: 0.9290780141843972}</t>
  </si>
  <si>
    <t xml:space="preserve">5.00</t>
  </si>
  <si>
    <t xml:space="preserve">9.81</t>
  </si>
  <si>
    <t xml:space="preserve">{5: 0.023319615912208505, 9: 0.037037037037037035, 28: 0.05761316872427984, 7: 0.03292181069958848, 15: 0.04526748971193416, 4: 0.01783264746227709, 2: 0.009602194787379973, 8: 0.03566529492455418, 13: 0.04252400548696845, 6: 0.02880658436213992, 18: 0.04663923182441701, 14: 0.0438957475994513, 24: 0.05075445816186557, 1: 0.00411522633744856, 3: 0.012345679012345678, 27: 0.053497942386831275, 20: 0.04801097393689986, 10: 0.038408779149519894, 22: 0.04938271604938271, 26: 0.05212620027434842}</t>
  </si>
  <si>
    <t xml:space="preserve">{5: 0.027434842249657063, 6: 0.05486968449931413, 4: 0.00411522633744856, 7: 0.05898491083676269, 3: 0.0013717421124828531}</t>
  </si>
  <si>
    <t xml:space="preserve">5.90%</t>
  </si>
  <si>
    <t xml:space="preserve">{26: 0.045454545454545456, 24: 0.04403409090909091, 9: 0.026988636363636364, 12: 0.032670454545454544, 3: 0.009943181818181818, 10: 0.029829545454545456, 6: 0.02130681818181818, 13: 0.03551136363636364, 1: 0.004261363636363636, 5: 0.019886363636363636, 4: 0.014204545454545454, 7: 0.022727272727272728, 15: 0.03977272727272727, 2: 0.007102272727272727, 8: 0.024147727272727272, 17: 0.041193181818181816, 11: 0.03125, 18: 0.04261363636363636, 14: 0.036931818181818184}</t>
  </si>
  <si>
    <t xml:space="preserve">{5: 0.018465909090909092, 6: 0.045454545454545456, 8: 0.046875}</t>
  </si>
  <si>
    <t xml:space="preserve">{4: 0.00702576112412178, 24: 0.03278688524590164, 6: 0.01288056206088993, 26: 0.03571428571428571, 5: 0.009953161592505855, 3: 0.005269320843091335, 10: 0.016978922716627636, 9: 0.01522248243559719, 14: 0.0234192037470726, 25: 0.03454332552693208, 28: 0.03747072599531616, 16: 0.026346604215456676, 13: 0.020491803278688523, 8: 0.013466042154566744, 2: 0.00117096018735363, 15: 0.025175644028103045, 1: 0.000585480093676815, 17: 0.026932084309133488, 12: 0.01873536299765808, 23: 0.03161592505854801, 18: 0.027517564402810304, 22: 0.03044496487119438, 19: 0.02927400468384075, 11: 0.01756440281030445, 20: 0.029859484777517563}</t>
  </si>
  <si>
    <t xml:space="preserve">{6: 0.038056206088992975, 5: 0.01639344262295082, 4: 0.00234192037470726, 0: 0.000585480093676815, 7: 0.03864168618266979}</t>
  </si>
  <si>
    <t xml:space="preserve">JDE</t>
  </si>
  <si>
    <t xml:space="preserve">{8: 0.029453015427769985, 18: 0.04207573632538569, 24: 0.04628330995792426, 2: 0.012622720897615708, 20: 0.043478260869565216, 1: 0.008415147265077139, 5: 0.02244039270687237, 13: 0.037868162692847124, 12: 0.0364656381486676, 3: 0.0182328190743338, 11: 0.033660589060308554, 10: 0.03225806451612903, 25: 0.047685834502103785, 7: 0.023842917251051893, 30: 0.04908835904628331, 15: 0.03927068723702665, 4: 0.019635343618513323}</t>
  </si>
  <si>
    <t xml:space="preserve">{6: 0.043478260869565216, 5: 0.028050490883590462, 8: 0.04908835904628331, 4: 0.005610098176718092, 7: 0.047685834502103785, 3: 0.001402524544179523}</t>
  </si>
  <si>
    <t xml:space="preserve">5.02</t>
  </si>
  <si>
    <t xml:space="preserve">82.08%</t>
  </si>
  <si>
    <t xml:space="preserve">28.72%</t>
  </si>
  <si>
    <t xml:space="preserve">{2: 0.014814814814814815, 32: 0.04567901234567901, 13: 0.0345679012345679, 1: 0.007407407407407408, 19: 0.040740740740740744, 39: 0.04814814814814815, 12: 0.03209876543209877, 24: 0.043209876543209874, 11: 0.027160493827160494, 15: 0.037037037037037035, 8: 0.022222222222222223, 4: 0.019753086419753086, 18: 0.03827160493827161, 9: 0.02345679012345679, 27: 0.044444444444444446, 3: 0.016049382716049384, 47: 0.04938271604938271}</t>
  </si>
  <si>
    <t xml:space="preserve">{7: 0.04814814814814815, 5: 0.020987654320987655, 6: 0.04197530864197531, 4: 0.0012345679012345679, 8: 0.04938271604938271}</t>
  </si>
  <si>
    <t xml:space="preserve">5.03</t>
  </si>
  <si>
    <t xml:space="preserve">90.79%</t>
  </si>
  <si>
    <t xml:space="preserve">44.20%</t>
  </si>
  <si>
    <t xml:space="preserve">g2</t>
  </si>
  <si>
    <t xml:space="preserve">66,g1</t>
  </si>
  <si>
    <t xml:space="preserve">82.10%</t>
  </si>
  <si>
    <t xml:space="preserve">{2: 0.27349228611500703, 4: 0.5063113604488079, 9: 0.7531556802244039, 6: 0.635343618513324, 39: 0.8920056100981767, 7: 0.6844319775596073, 1: 0.12622720897615708, 3: 0.3884992987377279, 5: 0.5722300140252454, 41: 0.8934081346423562, 12: 0.8064516129032258, 13: 0.8162692847124825, 19: 0.8737727910238429, 17: 0.8625525946704067, 26: 0.8877980364656382, 16: 0.8499298737727911, 20: 0.8779803646563815, 8: 0.7166900420757363, 29: 0.8892005610098177, 25: 0.8863955119214586, 10: 0.7699859747545582, 14: 0.8316970546984572, 18: 0.8667601683029453, 15: 0.8387096774193549, 11: 0.791023842917251, 21: 0.879382889200561, 31: 0.8906030855539971, 23: 0.8807854137447405, 24: 0.8821879382889201}</t>
  </si>
  <si>
    <t xml:space="preserve">{9: 0.8681626928471248, 6: 0.5385694249649369, 5: 0.39831697054698456, 4: 0.2496493688639551, 7: 0.6367461430575035, 8: 0.7812061711079944, 1: 0.019635343618513323, 3: 0.12201963534361851, 10: 0.8835904628330996, 2: 0.05750350631136045, 11: 0.8906030855539971, 13: 0.8934081346423562}</t>
  </si>
  <si>
    <t xml:space="preserve">multiple</t>
  </si>
  <si>
    <t xml:space="preserve">4.97</t>
  </si>
  <si>
    <t xml:space="preserve">9.09</t>
  </si>
  <si>
    <t xml:space="preserve">{4: 0.35555555555555557, 1: 0.09382716049382717, 14: 0.7283950617283951, 20: 0.8061728395061728, 30: 0.8703703703703703, 3: 0.3, 7: 0.528395061728395, 12: 0.6901234567901234, 15: 0.7444444444444445, 2: 0.20123456790123456, 13: 0.7074074074074074, 6: 0.4740740740740741, 8: 0.5753086419753086, 5: 0.4222222222222222, 18: 0.7790123456790123, 19: 0.7901234567901234, 27: 0.8530864197530864, 37: 0.8938271604938272, 21: 0.8135802469135802, 25: 0.8432098765432099, 10: 0.6358024691358025, 22: 0.8246913580246914, 11: 0.662962962962963, 16: 0.7567901234567901, 17: 0.7666666666666667, 29: 0.8654320987654321, 31: 0.8740740740740741, 23: 0.8308641975308642, 40: 0.8962962962962963, 32: 0.8839506172839506, 26: 0.8493827160493828, 28: 0.8580246913580247, 9: 0.6074074074074074, 48: 0.8987654320987655, 35: 0.891358024691358, 33: 0.8876543209876543, 39: 0.8950617283950617, 41: 0.8975308641975308, 51: 0.9012345679012346, 59: 0.9049382716049382, 24: 0.8345679012345679, 34: 0.8901234567901235, 55: 0.9037037037037037}</t>
  </si>
  <si>
    <t xml:space="preserve">{4: 0.33827160493827163, 6: 0.6135802469135803, 7: 0.7, 9: 0.8777777777777778, 5: 0.4925925925925926, 3: 0.20493827160493827, 10: 0.8839506172839506, 8: 0.8234567901234567, 11: 0.8925925925925926, 2: 0.08024691358024691, 12: 0.9024691358024691, 1: 0.020987654320987655, 13: 0.9049382716049382}</t>
  </si>
  <si>
    <t xml:space="preserve">90.49%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</si>
</sst>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onospace"/>
      <family val="0"/>
      <charset val="134"/>
    </font>
    <font>
      <sz val="11"/>
      <color rgb="FF000000"/>
      <name val="Noto Sans CJK SC"/>
      <family val="0"/>
      <charset val="134"/>
    </font>
    <font>
      <b val="true"/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xt 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1"/>
  <sheetViews>
    <sheetView showFormulas="false" showGridLines="true" showRowColHeaders="true" showZeros="true" rightToLeft="false" tabSelected="true" showOutlineSymbols="true" defaultGridColor="true" view="normal" topLeftCell="A65" colorId="64" zoomScale="90" zoomScaleNormal="90" zoomScalePageLayoutView="100" workbookViewId="0">
      <selection pane="topLeft" activeCell="F48" activeCellId="0" sqref="F48"/>
    </sheetView>
  </sheetViews>
  <sheetFormatPr defaultColWidth="8.9140625" defaultRowHeight="18.85" zeroHeight="false" outlineLevelRow="0" outlineLevelCol="0"/>
  <cols>
    <col collapsed="false" customWidth="true" hidden="false" outlineLevel="0" max="1" min="1" style="1" width="11.09"/>
    <col collapsed="false" customWidth="true" hidden="false" outlineLevel="0" max="3" min="2" style="1" width="25.21"/>
    <col collapsed="false" customWidth="true" hidden="false" outlineLevel="0" max="4" min="4" style="1" width="7.11"/>
    <col collapsed="false" customWidth="true" hidden="false" outlineLevel="0" max="5" min="5" style="1" width="16.89"/>
    <col collapsed="false" customWidth="true" hidden="false" outlineLevel="0" max="6" min="6" style="1" width="14.67"/>
    <col collapsed="false" customWidth="true" hidden="false" outlineLevel="0" max="7" min="7" style="1" width="12.55"/>
    <col collapsed="false" customWidth="true" hidden="false" outlineLevel="0" max="8" min="8" style="2" width="21.61"/>
    <col collapsed="false" customWidth="true" hidden="false" outlineLevel="0" max="9" min="9" style="1" width="9.89"/>
    <col collapsed="false" customWidth="true" hidden="false" outlineLevel="0" max="11" min="10" style="3" width="33.62"/>
    <col collapsed="false" customWidth="true" hidden="false" outlineLevel="0" max="12" min="12" style="1" width="12"/>
  </cols>
  <sheetData>
    <row r="1" customFormat="false" ht="18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8.85" hidden="false" customHeight="false" outlineLevel="0" collapsed="false">
      <c r="A2" s="1" t="s">
        <v>12</v>
      </c>
      <c r="B2" s="1" t="s">
        <v>13</v>
      </c>
      <c r="C2" s="1" t="n">
        <v>0.3</v>
      </c>
      <c r="D2" s="1" t="n">
        <v>0</v>
      </c>
      <c r="E2" s="1" t="n">
        <v>1038</v>
      </c>
      <c r="F2" s="1" t="n">
        <v>975</v>
      </c>
      <c r="G2" s="1" t="n">
        <f aca="false">F2/E2</f>
        <v>0.939306358381503</v>
      </c>
    </row>
    <row r="3" customFormat="false" ht="18.85" hidden="false" customHeight="false" outlineLevel="0" collapsed="false">
      <c r="A3" s="1" t="s">
        <v>12</v>
      </c>
      <c r="B3" s="1" t="s">
        <v>13</v>
      </c>
      <c r="C3" s="1" t="n">
        <v>0.3</v>
      </c>
      <c r="D3" s="1" t="n">
        <v>0.05</v>
      </c>
      <c r="E3" s="1" t="n">
        <v>1038</v>
      </c>
      <c r="F3" s="1" t="n">
        <v>950</v>
      </c>
      <c r="G3" s="1" t="n">
        <f aca="false">F3/E3</f>
        <v>0.915221579961464</v>
      </c>
    </row>
    <row r="4" customFormat="false" ht="18.85" hidden="false" customHeight="false" outlineLevel="0" collapsed="false">
      <c r="A4" s="1" t="s">
        <v>12</v>
      </c>
      <c r="B4" s="1" t="s">
        <v>13</v>
      </c>
      <c r="C4" s="1" t="n">
        <v>0.3</v>
      </c>
      <c r="D4" s="1" t="n">
        <v>0.1</v>
      </c>
      <c r="E4" s="1" t="n">
        <v>1038</v>
      </c>
      <c r="F4" s="1" t="n">
        <v>919</v>
      </c>
      <c r="G4" s="1" t="n">
        <f aca="false">F4/E4</f>
        <v>0.885356454720617</v>
      </c>
    </row>
    <row r="5" customFormat="false" ht="18.85" hidden="false" customHeight="false" outlineLevel="0" collapsed="false">
      <c r="A5" s="1" t="s">
        <v>12</v>
      </c>
      <c r="B5" s="1" t="s">
        <v>13</v>
      </c>
      <c r="C5" s="1" t="n">
        <v>0.3</v>
      </c>
      <c r="D5" s="1" t="n">
        <v>0.15</v>
      </c>
      <c r="E5" s="1" t="n">
        <v>1038</v>
      </c>
      <c r="F5" s="1" t="n">
        <v>869</v>
      </c>
      <c r="G5" s="1" t="n">
        <f aca="false">F5/E5</f>
        <v>0.837186897880539</v>
      </c>
    </row>
    <row r="6" customFormat="false" ht="18.85" hidden="false" customHeight="false" outlineLevel="0" collapsed="false">
      <c r="A6" s="1" t="s">
        <v>12</v>
      </c>
      <c r="B6" s="1" t="s">
        <v>13</v>
      </c>
      <c r="C6" s="1" t="n">
        <v>0.3</v>
      </c>
      <c r="D6" s="1" t="n">
        <v>0.2</v>
      </c>
      <c r="E6" s="1" t="n">
        <v>1038</v>
      </c>
      <c r="F6" s="1" t="n">
        <v>820</v>
      </c>
      <c r="G6" s="1" t="n">
        <f aca="false">F6/E6</f>
        <v>0.789980732177264</v>
      </c>
      <c r="H6" s="2" t="n">
        <v>3.55</v>
      </c>
      <c r="I6" s="1" t="n">
        <v>4.67</v>
      </c>
      <c r="J6" s="3" t="s">
        <v>14</v>
      </c>
      <c r="K6" s="3" t="s">
        <v>15</v>
      </c>
      <c r="L6" s="4" t="n">
        <v>0.9537</v>
      </c>
    </row>
    <row r="7" customFormat="false" ht="18.85" hidden="false" customHeight="false" outlineLevel="0" collapsed="false">
      <c r="A7" s="1" t="s">
        <v>12</v>
      </c>
      <c r="B7" s="1" t="s">
        <v>13</v>
      </c>
      <c r="C7" s="1" t="n">
        <v>0.3</v>
      </c>
      <c r="D7" s="1" t="n">
        <v>0.25</v>
      </c>
      <c r="E7" s="1" t="n">
        <v>1038</v>
      </c>
      <c r="F7" s="1" t="n">
        <v>749</v>
      </c>
      <c r="G7" s="1" t="n">
        <f aca="false">F7/E7</f>
        <v>0.721579961464355</v>
      </c>
    </row>
    <row r="8" customFormat="false" ht="18.85" hidden="false" customHeight="false" outlineLevel="0" collapsed="false">
      <c r="A8" s="1" t="s">
        <v>12</v>
      </c>
      <c r="B8" s="1" t="s">
        <v>13</v>
      </c>
      <c r="C8" s="1" t="n">
        <v>0.3</v>
      </c>
      <c r="D8" s="1" t="n">
        <v>0.3</v>
      </c>
      <c r="E8" s="1" t="n">
        <v>1038</v>
      </c>
      <c r="F8" s="1" t="n">
        <v>676</v>
      </c>
      <c r="G8" s="1" t="n">
        <f aca="false">F8/E8</f>
        <v>0.651252408477842</v>
      </c>
    </row>
    <row r="10" customFormat="false" ht="18.85" hidden="false" customHeight="false" outlineLevel="0" collapsed="false">
      <c r="A10" s="1" t="s">
        <v>16</v>
      </c>
      <c r="B10" s="1" t="s">
        <v>13</v>
      </c>
      <c r="C10" s="1" t="n">
        <v>0.4</v>
      </c>
      <c r="D10" s="1" t="n">
        <v>0</v>
      </c>
      <c r="E10" s="1" t="n">
        <v>869</v>
      </c>
      <c r="F10" s="1" t="n">
        <v>815</v>
      </c>
      <c r="G10" s="1" t="n">
        <f aca="false">F10/E10</f>
        <v>0.937859608745685</v>
      </c>
      <c r="H10" s="2" t="n">
        <v>3.56</v>
      </c>
      <c r="I10" s="1" t="n">
        <v>6.17</v>
      </c>
      <c r="J10" s="5" t="s">
        <v>17</v>
      </c>
      <c r="K10" s="5" t="s">
        <v>18</v>
      </c>
      <c r="L10" s="4" t="n">
        <v>0.9693</v>
      </c>
      <c r="N10" s="6"/>
      <c r="O10" s="6"/>
    </row>
    <row r="11" customFormat="false" ht="18.85" hidden="false" customHeight="false" outlineLevel="0" collapsed="false">
      <c r="A11" s="1" t="s">
        <v>16</v>
      </c>
      <c r="B11" s="1" t="s">
        <v>13</v>
      </c>
      <c r="C11" s="1" t="n">
        <v>0.4</v>
      </c>
      <c r="D11" s="1" t="n">
        <v>0.05</v>
      </c>
      <c r="E11" s="1" t="n">
        <v>869</v>
      </c>
      <c r="F11" s="1" t="n">
        <v>780</v>
      </c>
      <c r="G11" s="1" t="n">
        <f aca="false">F11/E11</f>
        <v>0.897583429228999</v>
      </c>
      <c r="H11" s="2" t="n">
        <v>3.46</v>
      </c>
      <c r="I11" s="1" t="n">
        <v>6</v>
      </c>
      <c r="J11" s="5" t="s">
        <v>19</v>
      </c>
      <c r="K11" s="5" t="s">
        <v>20</v>
      </c>
      <c r="L11" s="4" t="n">
        <v>0.959</v>
      </c>
      <c r="M11" s="6"/>
      <c r="N11" s="6"/>
      <c r="O11" s="6"/>
    </row>
    <row r="12" customFormat="false" ht="18.85" hidden="false" customHeight="false" outlineLevel="0" collapsed="false">
      <c r="A12" s="1" t="s">
        <v>16</v>
      </c>
      <c r="B12" s="1" t="s">
        <v>13</v>
      </c>
      <c r="C12" s="1" t="n">
        <v>0.4</v>
      </c>
      <c r="D12" s="1" t="n">
        <v>0.1</v>
      </c>
      <c r="E12" s="1" t="n">
        <v>869</v>
      </c>
      <c r="F12" s="1" t="n">
        <v>747</v>
      </c>
      <c r="G12" s="1" t="n">
        <f aca="false">F12/E12</f>
        <v>0.859608745684695</v>
      </c>
      <c r="H12" s="2" t="n">
        <v>3.48</v>
      </c>
      <c r="I12" s="1" t="n">
        <v>5.86</v>
      </c>
      <c r="J12" s="5" t="s">
        <v>21</v>
      </c>
      <c r="K12" s="5" t="s">
        <v>22</v>
      </c>
      <c r="L12" s="7" t="n">
        <v>0.9652</v>
      </c>
      <c r="M12" s="6"/>
      <c r="O12" s="6"/>
    </row>
    <row r="13" customFormat="false" ht="18.85" hidden="false" customHeight="false" outlineLevel="0" collapsed="false">
      <c r="A13" s="1" t="s">
        <v>16</v>
      </c>
      <c r="B13" s="1" t="s">
        <v>13</v>
      </c>
      <c r="C13" s="1" t="n">
        <v>0.4</v>
      </c>
      <c r="D13" s="1" t="n">
        <v>0.15</v>
      </c>
      <c r="E13" s="1" t="n">
        <v>869</v>
      </c>
      <c r="F13" s="1" t="n">
        <v>713</v>
      </c>
      <c r="G13" s="1" t="n">
        <f aca="false">F13/E13</f>
        <v>0.8204833141542</v>
      </c>
      <c r="H13" s="2" t="n">
        <v>3.33</v>
      </c>
      <c r="I13" s="1" t="n">
        <v>6.19</v>
      </c>
      <c r="J13" s="5" t="s">
        <v>23</v>
      </c>
      <c r="K13" s="5" t="s">
        <v>24</v>
      </c>
      <c r="L13" s="4" t="n">
        <v>0.9551</v>
      </c>
      <c r="M13" s="6"/>
      <c r="N13" s="6"/>
      <c r="O13" s="6"/>
    </row>
    <row r="14" customFormat="false" ht="18.85" hidden="false" customHeight="false" outlineLevel="0" collapsed="false">
      <c r="A14" s="1" t="s">
        <v>16</v>
      </c>
      <c r="B14" s="1" t="s">
        <v>13</v>
      </c>
      <c r="C14" s="1" t="n">
        <v>0.4</v>
      </c>
      <c r="D14" s="1" t="n">
        <v>0.2</v>
      </c>
      <c r="E14" s="1" t="n">
        <v>869</v>
      </c>
      <c r="F14" s="1" t="n">
        <v>658</v>
      </c>
      <c r="G14" s="1" t="n">
        <f aca="false">F14/E14</f>
        <v>0.757192174913694</v>
      </c>
      <c r="H14" s="2" t="n">
        <v>3.23</v>
      </c>
      <c r="I14" s="1" t="n">
        <v>5.61</v>
      </c>
      <c r="J14" s="5" t="s">
        <v>25</v>
      </c>
      <c r="K14" s="5" t="s">
        <v>26</v>
      </c>
      <c r="L14" s="4" t="n">
        <v>0.9635</v>
      </c>
      <c r="M14" s="6"/>
      <c r="N14" s="6"/>
      <c r="O14" s="6"/>
    </row>
    <row r="15" customFormat="false" ht="18.85" hidden="false" customHeight="false" outlineLevel="0" collapsed="false">
      <c r="A15" s="1" t="s">
        <v>16</v>
      </c>
      <c r="B15" s="1" t="s">
        <v>13</v>
      </c>
      <c r="C15" s="1" t="n">
        <v>0.4</v>
      </c>
      <c r="D15" s="1" t="n">
        <v>0.25</v>
      </c>
      <c r="E15" s="1" t="n">
        <v>869</v>
      </c>
      <c r="F15" s="1" t="n">
        <v>608</v>
      </c>
      <c r="G15" s="1" t="n">
        <f aca="false">F15/E15</f>
        <v>0.699654775604143</v>
      </c>
      <c r="H15" s="2" t="n">
        <v>3.2</v>
      </c>
      <c r="I15" s="1" t="n">
        <v>5.54</v>
      </c>
      <c r="J15" s="5" t="s">
        <v>27</v>
      </c>
      <c r="K15" s="5" t="s">
        <v>28</v>
      </c>
      <c r="L15" s="4" t="n">
        <v>0.9589</v>
      </c>
      <c r="M15" s="6"/>
      <c r="N15" s="6"/>
      <c r="O15" s="6"/>
    </row>
    <row r="16" customFormat="false" ht="18.85" hidden="false" customHeight="false" outlineLevel="0" collapsed="false">
      <c r="A16" s="1" t="s">
        <v>16</v>
      </c>
      <c r="B16" s="1" t="s">
        <v>13</v>
      </c>
      <c r="C16" s="1" t="n">
        <v>0.4</v>
      </c>
      <c r="D16" s="1" t="n">
        <v>0.3</v>
      </c>
      <c r="E16" s="1" t="n">
        <v>869</v>
      </c>
      <c r="F16" s="1" t="n">
        <v>558</v>
      </c>
      <c r="G16" s="1" t="n">
        <f aca="false">F16/E16</f>
        <v>0.642117376294592</v>
      </c>
      <c r="H16" s="8" t="n">
        <v>3.08</v>
      </c>
      <c r="I16" s="1" t="n">
        <v>5.9</v>
      </c>
      <c r="J16" s="5" t="s">
        <v>29</v>
      </c>
      <c r="K16" s="5" t="s">
        <v>30</v>
      </c>
      <c r="L16" s="4" t="n">
        <v>0.9677</v>
      </c>
    </row>
    <row r="17" customFormat="false" ht="14.9" hidden="false" customHeight="true" outlineLevel="0" collapsed="false">
      <c r="M17" s="6"/>
    </row>
    <row r="18" customFormat="false" ht="14.9" hidden="false" customHeight="true" outlineLevel="0" collapsed="false">
      <c r="A18" s="1" t="s">
        <v>31</v>
      </c>
      <c r="B18" s="1" t="s">
        <v>13</v>
      </c>
      <c r="C18" s="1" t="n">
        <v>0.3</v>
      </c>
      <c r="D18" s="1" t="n">
        <v>0</v>
      </c>
      <c r="E18" s="1" t="n">
        <v>2067</v>
      </c>
      <c r="F18" s="1" t="n">
        <v>2027</v>
      </c>
      <c r="G18" s="1" t="n">
        <f aca="false">F18/E18</f>
        <v>0.980648282535075</v>
      </c>
      <c r="M18" s="6"/>
    </row>
    <row r="19" customFormat="false" ht="14.9" hidden="false" customHeight="true" outlineLevel="0" collapsed="false">
      <c r="A19" s="1" t="s">
        <v>31</v>
      </c>
      <c r="B19" s="1" t="s">
        <v>13</v>
      </c>
      <c r="C19" s="1" t="n">
        <v>0.3</v>
      </c>
      <c r="D19" s="1" t="n">
        <v>0.05</v>
      </c>
      <c r="E19" s="1" t="n">
        <v>2067</v>
      </c>
      <c r="F19" s="1" t="n">
        <v>1994</v>
      </c>
      <c r="G19" s="1" t="n">
        <f aca="false">F19/E19</f>
        <v>0.964683115626512</v>
      </c>
      <c r="M19" s="6"/>
    </row>
    <row r="20" customFormat="false" ht="14.9" hidden="false" customHeight="true" outlineLevel="0" collapsed="false">
      <c r="A20" s="1" t="s">
        <v>31</v>
      </c>
      <c r="B20" s="1" t="s">
        <v>13</v>
      </c>
      <c r="C20" s="1" t="n">
        <v>0.3</v>
      </c>
      <c r="D20" s="1" t="n">
        <v>0.1</v>
      </c>
      <c r="E20" s="1" t="n">
        <v>2067</v>
      </c>
      <c r="F20" s="1" t="n">
        <v>1968</v>
      </c>
      <c r="G20" s="1" t="n">
        <f aca="false">F20/E20</f>
        <v>0.952104499274311</v>
      </c>
      <c r="M20" s="6"/>
    </row>
    <row r="21" customFormat="false" ht="14.9" hidden="false" customHeight="true" outlineLevel="0" collapsed="false">
      <c r="A21" s="1" t="s">
        <v>31</v>
      </c>
      <c r="B21" s="1" t="s">
        <v>13</v>
      </c>
      <c r="C21" s="1" t="n">
        <v>0.3</v>
      </c>
      <c r="D21" s="1" t="n">
        <v>0.15</v>
      </c>
      <c r="E21" s="1" t="n">
        <v>2067</v>
      </c>
      <c r="F21" s="1" t="n">
        <v>1926</v>
      </c>
      <c r="G21" s="1" t="n">
        <f aca="false">F21/E21</f>
        <v>0.931785195936139</v>
      </c>
      <c r="M21" s="6"/>
    </row>
    <row r="22" customFormat="false" ht="14.9" hidden="false" customHeight="true" outlineLevel="0" collapsed="false">
      <c r="A22" s="1" t="s">
        <v>31</v>
      </c>
      <c r="B22" s="1" t="s">
        <v>13</v>
      </c>
      <c r="C22" s="1" t="n">
        <v>0.3</v>
      </c>
      <c r="D22" s="1" t="n">
        <v>0.2</v>
      </c>
      <c r="E22" s="1" t="n">
        <v>2067</v>
      </c>
      <c r="F22" s="1" t="n">
        <v>1892</v>
      </c>
      <c r="G22" s="1" t="n">
        <f aca="false">F22/E22</f>
        <v>0.915336236090953</v>
      </c>
      <c r="H22" s="2" t="s">
        <v>32</v>
      </c>
      <c r="I22" s="1" t="s">
        <v>33</v>
      </c>
      <c r="J22" s="3" t="s">
        <v>34</v>
      </c>
      <c r="K22" s="3" t="s">
        <v>35</v>
      </c>
      <c r="L22" s="1" t="s">
        <v>36</v>
      </c>
      <c r="M22" s="6"/>
    </row>
    <row r="23" customFormat="false" ht="14.9" hidden="false" customHeight="true" outlineLevel="0" collapsed="false">
      <c r="A23" s="1" t="s">
        <v>31</v>
      </c>
      <c r="B23" s="1" t="s">
        <v>13</v>
      </c>
      <c r="C23" s="1" t="n">
        <v>0.3</v>
      </c>
      <c r="D23" s="1" t="n">
        <v>0.25</v>
      </c>
      <c r="E23" s="1" t="n">
        <v>2067</v>
      </c>
      <c r="F23" s="1" t="n">
        <v>1842</v>
      </c>
      <c r="G23" s="1" t="n">
        <f aca="false">F23/E23</f>
        <v>0.891146589259797</v>
      </c>
      <c r="M23" s="6"/>
    </row>
    <row r="24" customFormat="false" ht="14.9" hidden="false" customHeight="true" outlineLevel="0" collapsed="false">
      <c r="A24" s="1" t="s">
        <v>31</v>
      </c>
      <c r="B24" s="1" t="s">
        <v>13</v>
      </c>
      <c r="C24" s="1" t="n">
        <v>0.3</v>
      </c>
      <c r="D24" s="1" t="n">
        <v>0.3</v>
      </c>
      <c r="E24" s="1" t="n">
        <v>2067</v>
      </c>
      <c r="F24" s="1" t="n">
        <v>1790</v>
      </c>
      <c r="G24" s="1" t="n">
        <f aca="false">F24/E24</f>
        <v>0.865989356555394</v>
      </c>
      <c r="M24" s="6"/>
    </row>
    <row r="27" customFormat="false" ht="18.85" hidden="false" customHeight="false" outlineLevel="0" collapsed="false">
      <c r="A27" s="1" t="s">
        <v>16</v>
      </c>
      <c r="B27" s="1" t="s">
        <v>37</v>
      </c>
      <c r="C27" s="1" t="n">
        <v>0.4</v>
      </c>
      <c r="D27" s="1" t="n">
        <v>0.2</v>
      </c>
      <c r="E27" s="1" t="n">
        <v>869</v>
      </c>
      <c r="F27" s="1" t="n">
        <v>656</v>
      </c>
      <c r="G27" s="1" t="n">
        <f aca="false">F27/E27</f>
        <v>0.754890678941312</v>
      </c>
      <c r="H27" s="2" t="n">
        <v>2.72</v>
      </c>
      <c r="I27" s="4" t="n">
        <v>0.3524</v>
      </c>
      <c r="L27" s="4" t="n">
        <v>0.7927</v>
      </c>
    </row>
    <row r="28" customFormat="false" ht="18.85" hidden="false" customHeight="false" outlineLevel="0" collapsed="false">
      <c r="A28" s="1" t="s">
        <v>16</v>
      </c>
      <c r="B28" s="1" t="s">
        <v>38</v>
      </c>
      <c r="C28" s="1" t="n">
        <v>0.4</v>
      </c>
      <c r="D28" s="1" t="n">
        <v>0.2</v>
      </c>
      <c r="E28" s="1" t="n">
        <v>869</v>
      </c>
      <c r="F28" s="1" t="n">
        <v>656</v>
      </c>
      <c r="G28" s="1" t="n">
        <f aca="false">F28/E28</f>
        <v>0.754890678941312</v>
      </c>
      <c r="H28" s="2" t="s">
        <v>39</v>
      </c>
      <c r="I28" s="4" t="s">
        <v>40</v>
      </c>
      <c r="L28" s="4" t="s">
        <v>41</v>
      </c>
    </row>
    <row r="29" customFormat="false" ht="18.85" hidden="false" customHeight="false" outlineLevel="0" collapsed="false">
      <c r="A29" s="1" t="s">
        <v>16</v>
      </c>
      <c r="B29" s="1" t="s">
        <v>42</v>
      </c>
      <c r="C29" s="1" t="n">
        <v>0.4</v>
      </c>
      <c r="D29" s="1" t="n">
        <v>0.2</v>
      </c>
      <c r="E29" s="1" t="n">
        <v>869</v>
      </c>
      <c r="F29" s="1" t="n">
        <v>656</v>
      </c>
      <c r="G29" s="1" t="n">
        <f aca="false">F29/E29</f>
        <v>0.754890678941312</v>
      </c>
      <c r="H29" s="2" t="s">
        <v>43</v>
      </c>
      <c r="I29" s="4" t="s">
        <v>44</v>
      </c>
      <c r="L29" s="4" t="s">
        <v>45</v>
      </c>
    </row>
    <row r="30" customFormat="false" ht="18.85" hidden="false" customHeight="false" outlineLevel="0" collapsed="false">
      <c r="A30" s="1" t="s">
        <v>16</v>
      </c>
      <c r="B30" s="1" t="s">
        <v>46</v>
      </c>
      <c r="C30" s="1" t="n">
        <v>0.4</v>
      </c>
      <c r="D30" s="1" t="n">
        <v>0.2</v>
      </c>
      <c r="E30" s="1" t="n">
        <v>869</v>
      </c>
      <c r="F30" s="1" t="n">
        <v>656</v>
      </c>
      <c r="G30" s="1" t="n">
        <f aca="false">F30/E30</f>
        <v>0.754890678941312</v>
      </c>
      <c r="I30" s="4"/>
      <c r="L30" s="4" t="n">
        <v>0.7957</v>
      </c>
    </row>
    <row r="31" customFormat="false" ht="18.85" hidden="false" customHeight="false" outlineLevel="0" collapsed="false">
      <c r="A31" s="1" t="s">
        <v>16</v>
      </c>
      <c r="B31" s="1" t="s">
        <v>47</v>
      </c>
      <c r="C31" s="1" t="n">
        <v>0.4</v>
      </c>
      <c r="D31" s="1" t="n">
        <v>0.2</v>
      </c>
      <c r="E31" s="1" t="n">
        <v>869</v>
      </c>
      <c r="F31" s="1" t="n">
        <v>656</v>
      </c>
      <c r="G31" s="1" t="n">
        <f aca="false">F31/E31</f>
        <v>0.754890678941312</v>
      </c>
      <c r="I31" s="4"/>
      <c r="L31" s="4" t="n">
        <v>0.8247</v>
      </c>
    </row>
    <row r="32" customFormat="false" ht="18.85" hidden="false" customHeight="false" outlineLevel="0" collapsed="false">
      <c r="A32" s="1" t="s">
        <v>16</v>
      </c>
      <c r="B32" s="1" t="s">
        <v>48</v>
      </c>
      <c r="C32" s="1" t="n">
        <v>0.4</v>
      </c>
      <c r="D32" s="1" t="n">
        <v>0.2</v>
      </c>
      <c r="E32" s="1" t="n">
        <v>869</v>
      </c>
      <c r="F32" s="1" t="n">
        <v>656</v>
      </c>
      <c r="G32" s="1" t="n">
        <f aca="false">F32/E32</f>
        <v>0.754890678941312</v>
      </c>
      <c r="H32" s="2" t="n">
        <v>2.88</v>
      </c>
      <c r="I32" s="4" t="n">
        <v>0.3681</v>
      </c>
      <c r="J32" s="9"/>
      <c r="K32" s="9"/>
      <c r="L32" s="4" t="n">
        <v>0.8232</v>
      </c>
    </row>
    <row r="33" customFormat="false" ht="18.85" hidden="false" customHeight="false" outlineLevel="0" collapsed="false">
      <c r="J33" s="9"/>
      <c r="K33" s="9"/>
    </row>
    <row r="35" customFormat="false" ht="18.85" hidden="false" customHeight="false" outlineLevel="0" collapsed="false">
      <c r="A35" s="1" t="s">
        <v>12</v>
      </c>
      <c r="B35" s="1" t="s">
        <v>49</v>
      </c>
      <c r="C35" s="1" t="n">
        <v>0.3</v>
      </c>
      <c r="D35" s="1" t="n">
        <v>0.2</v>
      </c>
      <c r="E35" s="1" t="n">
        <v>1038</v>
      </c>
      <c r="F35" s="1" t="n">
        <v>820</v>
      </c>
      <c r="G35" s="1" t="n">
        <f aca="false">F35/E35</f>
        <v>0.789980732177264</v>
      </c>
      <c r="H35" s="2" t="s">
        <v>50</v>
      </c>
      <c r="I35" s="1" t="s">
        <v>51</v>
      </c>
      <c r="J35" s="3" t="s">
        <v>52</v>
      </c>
      <c r="K35" s="3" t="s">
        <v>53</v>
      </c>
      <c r="L35" s="1" t="s">
        <v>54</v>
      </c>
      <c r="M35" s="6" t="s">
        <v>55</v>
      </c>
      <c r="N35" s="6" t="s">
        <v>56</v>
      </c>
    </row>
    <row r="36" customFormat="false" ht="17.9" hidden="false" customHeight="true" outlineLevel="0" collapsed="false">
      <c r="A36" s="1" t="s">
        <v>16</v>
      </c>
      <c r="B36" s="1" t="s">
        <v>49</v>
      </c>
      <c r="C36" s="1" t="n">
        <v>0.4</v>
      </c>
      <c r="D36" s="1" t="n">
        <v>0.2</v>
      </c>
      <c r="E36" s="1" t="n">
        <v>869</v>
      </c>
      <c r="F36" s="1" t="n">
        <v>658</v>
      </c>
      <c r="G36" s="1" t="n">
        <f aca="false">F36/E36</f>
        <v>0.757192174913694</v>
      </c>
      <c r="H36" s="2" t="n">
        <v>2.36</v>
      </c>
      <c r="I36" s="1" t="n">
        <v>6.1</v>
      </c>
      <c r="J36" s="10" t="s">
        <v>57</v>
      </c>
      <c r="K36" s="11" t="s">
        <v>58</v>
      </c>
      <c r="L36" s="4" t="n">
        <v>0.9392</v>
      </c>
      <c r="M36" s="6" t="s">
        <v>55</v>
      </c>
    </row>
    <row r="37" customFormat="false" ht="18.85" hidden="false" customHeight="false" outlineLevel="0" collapsed="false">
      <c r="A37" s="1" t="s">
        <v>31</v>
      </c>
      <c r="B37" s="1" t="s">
        <v>49</v>
      </c>
      <c r="C37" s="1" t="n">
        <v>0.3</v>
      </c>
      <c r="D37" s="1" t="n">
        <v>0.2</v>
      </c>
      <c r="G37" s="1" t="e">
        <f aca="false">F37/E37</f>
        <v>#DIV/0!</v>
      </c>
    </row>
    <row r="40" customFormat="false" ht="18.85" hidden="false" customHeight="false" outlineLevel="0" collapsed="false">
      <c r="A40" s="1" t="s">
        <v>12</v>
      </c>
      <c r="B40" s="1" t="s">
        <v>59</v>
      </c>
      <c r="C40" s="1" t="n">
        <v>0.3</v>
      </c>
      <c r="D40" s="1" t="n">
        <v>0.2</v>
      </c>
      <c r="E40" s="1" t="n">
        <v>1038</v>
      </c>
      <c r="F40" s="1" t="n">
        <v>820</v>
      </c>
      <c r="G40" s="1" t="n">
        <f aca="false">F40/E40</f>
        <v>0.789980732177264</v>
      </c>
      <c r="H40" s="2" t="n">
        <v>5.74</v>
      </c>
      <c r="I40" s="1" t="n">
        <v>4.81</v>
      </c>
      <c r="J40" s="3" t="s">
        <v>60</v>
      </c>
      <c r="K40" s="3" t="s">
        <v>61</v>
      </c>
      <c r="L40" s="4" t="n">
        <v>0.9512</v>
      </c>
    </row>
    <row r="41" customFormat="false" ht="18.85" hidden="false" customHeight="false" outlineLevel="0" collapsed="false">
      <c r="A41" s="1" t="s">
        <v>16</v>
      </c>
      <c r="B41" s="1" t="s">
        <v>59</v>
      </c>
      <c r="C41" s="1" t="n">
        <v>0.4</v>
      </c>
      <c r="D41" s="1" t="n">
        <v>0.2</v>
      </c>
      <c r="E41" s="2" t="n">
        <v>869</v>
      </c>
      <c r="F41" s="1" t="n">
        <v>660</v>
      </c>
      <c r="G41" s="1" t="n">
        <f aca="false">F41/E41</f>
        <v>0.759493670886076</v>
      </c>
      <c r="H41" s="2" t="s">
        <v>62</v>
      </c>
      <c r="I41" s="1" t="s">
        <v>63</v>
      </c>
      <c r="J41" s="12" t="s">
        <v>64</v>
      </c>
      <c r="K41" s="3" t="s">
        <v>65</v>
      </c>
      <c r="L41" s="1" t="s">
        <v>66</v>
      </c>
    </row>
    <row r="42" customFormat="false" ht="18.85" hidden="false" customHeight="false" outlineLevel="0" collapsed="false">
      <c r="E42" s="2"/>
      <c r="J42" s="12"/>
    </row>
    <row r="43" customFormat="false" ht="18.85" hidden="false" customHeight="false" outlineLevel="0" collapsed="false">
      <c r="E43" s="2"/>
      <c r="J43" s="12"/>
    </row>
    <row r="44" customFormat="false" ht="13.8" hidden="false" customHeight="false" outlineLevel="0" collapsed="false">
      <c r="A44" s="1" t="s">
        <v>12</v>
      </c>
      <c r="B44" s="1" t="s">
        <v>67</v>
      </c>
      <c r="C44" s="1" t="n">
        <v>0.3</v>
      </c>
      <c r="D44" s="1" t="n">
        <v>0.2</v>
      </c>
      <c r="E44" s="1" t="n">
        <v>1038</v>
      </c>
      <c r="F44" s="1" t="n">
        <v>818</v>
      </c>
      <c r="G44" s="1" t="n">
        <f aca="false">F44/E44</f>
        <v>0.788053949903661</v>
      </c>
      <c r="H44" s="2" t="s">
        <v>68</v>
      </c>
      <c r="I44" s="1" t="s">
        <v>69</v>
      </c>
      <c r="J44" s="3" t="s">
        <v>70</v>
      </c>
      <c r="K44" s="3" t="s">
        <v>71</v>
      </c>
      <c r="L44" s="1" t="s">
        <v>72</v>
      </c>
    </row>
    <row r="45" customFormat="false" ht="13.8" hidden="false" customHeight="false" outlineLevel="0" collapsed="false">
      <c r="A45" s="1" t="s">
        <v>16</v>
      </c>
      <c r="B45" s="1" t="s">
        <v>67</v>
      </c>
      <c r="C45" s="1" t="n">
        <v>0.4</v>
      </c>
      <c r="D45" s="1" t="n">
        <v>0.2</v>
      </c>
      <c r="E45" s="1" t="n">
        <v>869</v>
      </c>
      <c r="F45" s="1" t="n">
        <v>617</v>
      </c>
      <c r="G45" s="1" t="n">
        <f aca="false">F45/E45</f>
        <v>0.710011507479862</v>
      </c>
      <c r="H45" s="2" t="n">
        <v>4.31</v>
      </c>
      <c r="I45" s="1" t="n">
        <v>7.48</v>
      </c>
      <c r="J45" s="3" t="s">
        <v>73</v>
      </c>
      <c r="K45" s="3" t="s">
        <v>74</v>
      </c>
      <c r="L45" s="4" t="n">
        <v>0.953</v>
      </c>
    </row>
    <row r="48" customFormat="false" ht="18.85" hidden="false" customHeight="false" outlineLevel="0" collapsed="false">
      <c r="A48" s="1" t="s">
        <v>12</v>
      </c>
      <c r="B48" s="1" t="s">
        <v>75</v>
      </c>
      <c r="C48" s="1" t="n">
        <v>0.3</v>
      </c>
      <c r="D48" s="1" t="n">
        <v>0.2</v>
      </c>
      <c r="E48" s="1" t="n">
        <v>1038</v>
      </c>
      <c r="F48" s="1" t="n">
        <v>820</v>
      </c>
      <c r="G48" s="1" t="n">
        <f aca="false">F48/E48</f>
        <v>0.789980732177264</v>
      </c>
      <c r="H48" s="2" t="n">
        <v>5.07</v>
      </c>
      <c r="I48" s="1" t="n">
        <v>9.97</v>
      </c>
      <c r="J48" s="3" t="s">
        <v>76</v>
      </c>
      <c r="K48" s="3" t="s">
        <v>77</v>
      </c>
      <c r="L48" s="4" t="n">
        <v>0.0817</v>
      </c>
    </row>
    <row r="49" customFormat="false" ht="13.8" hidden="false" customHeight="false" outlineLevel="0" collapsed="false">
      <c r="A49" s="1" t="s">
        <v>12</v>
      </c>
      <c r="B49" s="1" t="s">
        <v>78</v>
      </c>
      <c r="C49" s="1" t="n">
        <v>0.3</v>
      </c>
      <c r="D49" s="1" t="n">
        <v>0.2</v>
      </c>
      <c r="E49" s="1" t="n">
        <v>1038</v>
      </c>
      <c r="F49" s="1" t="n">
        <v>820</v>
      </c>
      <c r="G49" s="1" t="n">
        <f aca="false">F49/E49</f>
        <v>0.789980732177264</v>
      </c>
      <c r="H49" s="2" t="n">
        <v>5.03</v>
      </c>
      <c r="I49" s="4" t="n">
        <v>0.8633</v>
      </c>
      <c r="L49" s="4" t="n">
        <v>0.2732</v>
      </c>
      <c r="M49" s="13"/>
    </row>
    <row r="50" customFormat="false" ht="18.85" hidden="false" customHeight="false" outlineLevel="0" collapsed="false">
      <c r="A50" s="1" t="s">
        <v>16</v>
      </c>
      <c r="B50" s="1" t="s">
        <v>75</v>
      </c>
      <c r="C50" s="1" t="n">
        <v>0.4</v>
      </c>
      <c r="D50" s="1" t="n">
        <v>0.2</v>
      </c>
      <c r="E50" s="1" t="n">
        <v>869</v>
      </c>
      <c r="F50" s="1" t="n">
        <v>658</v>
      </c>
      <c r="G50" s="1" t="n">
        <f aca="false">F50/E50</f>
        <v>0.757192174913694</v>
      </c>
      <c r="H50" s="2" t="n">
        <v>5.01</v>
      </c>
      <c r="I50" s="1" t="n">
        <v>9.34</v>
      </c>
      <c r="J50" s="3" t="s">
        <v>79</v>
      </c>
      <c r="K50" s="3" t="s">
        <v>80</v>
      </c>
      <c r="L50" s="4" t="n">
        <v>0.0486</v>
      </c>
    </row>
    <row r="51" customFormat="false" ht="18.85" hidden="false" customHeight="false" outlineLevel="0" collapsed="false">
      <c r="A51" s="1" t="s">
        <v>16</v>
      </c>
      <c r="B51" s="1" t="s">
        <v>78</v>
      </c>
      <c r="C51" s="1" t="n">
        <v>0.4</v>
      </c>
      <c r="D51" s="1" t="n">
        <v>0.2</v>
      </c>
      <c r="E51" s="1" t="n">
        <v>869</v>
      </c>
      <c r="F51" s="1" t="n">
        <v>656</v>
      </c>
      <c r="G51" s="1" t="n">
        <f aca="false">F51/E51</f>
        <v>0.754890678941312</v>
      </c>
      <c r="H51" s="2" t="n">
        <v>5.03</v>
      </c>
      <c r="I51" s="4" t="n">
        <v>0.9278</v>
      </c>
      <c r="L51" s="4" t="n">
        <v>0.25</v>
      </c>
    </row>
    <row r="52" customFormat="false" ht="18.85" hidden="false" customHeight="false" outlineLevel="0" collapsed="false">
      <c r="A52" s="1" t="s">
        <v>31</v>
      </c>
      <c r="B52" s="1" t="s">
        <v>75</v>
      </c>
      <c r="C52" s="1" t="n">
        <v>0.3</v>
      </c>
      <c r="D52" s="1" t="n">
        <v>0.2</v>
      </c>
      <c r="E52" s="1" t="n">
        <v>2067</v>
      </c>
      <c r="F52" s="1" t="n">
        <v>1892</v>
      </c>
      <c r="G52" s="1" t="n">
        <f aca="false">F52/E52</f>
        <v>0.915336236090953</v>
      </c>
      <c r="H52" s="2" t="n">
        <v>5.18</v>
      </c>
      <c r="I52" s="1" t="n">
        <v>7.71</v>
      </c>
      <c r="J52" s="3" t="s">
        <v>81</v>
      </c>
      <c r="K52" s="3" t="s">
        <v>82</v>
      </c>
      <c r="L52" s="4" t="n">
        <v>0.1538</v>
      </c>
    </row>
    <row r="53" customFormat="false" ht="18.85" hidden="false" customHeight="false" outlineLevel="0" collapsed="false">
      <c r="A53" s="1" t="s">
        <v>31</v>
      </c>
      <c r="B53" s="1" t="s">
        <v>78</v>
      </c>
      <c r="C53" s="1" t="n">
        <v>0.3</v>
      </c>
      <c r="D53" s="1" t="n">
        <v>0.2</v>
      </c>
      <c r="E53" s="1" t="n">
        <v>2067</v>
      </c>
      <c r="F53" s="1" t="n">
        <v>1858</v>
      </c>
      <c r="G53" s="1" t="n">
        <f aca="false">F53/E53</f>
        <v>0.898887276245767</v>
      </c>
      <c r="H53" s="2" t="n">
        <v>5.03</v>
      </c>
      <c r="I53" s="4" t="n">
        <v>0.9889</v>
      </c>
      <c r="L53" s="4" t="n">
        <v>0.6237</v>
      </c>
    </row>
    <row r="55" customFormat="false" ht="18.85" hidden="false" customHeight="false" outlineLevel="0" collapsed="false">
      <c r="K55" s="9"/>
    </row>
    <row r="56" customFormat="false" ht="18.85" hidden="false" customHeight="false" outlineLevel="0" collapsed="false">
      <c r="A56" s="1" t="s">
        <v>12</v>
      </c>
      <c r="B56" s="1" t="s">
        <v>83</v>
      </c>
      <c r="C56" s="1" t="n">
        <v>0.3</v>
      </c>
      <c r="D56" s="1" t="n">
        <v>0.2</v>
      </c>
      <c r="E56" s="1" t="n">
        <v>1038</v>
      </c>
      <c r="F56" s="1" t="n">
        <v>820</v>
      </c>
      <c r="G56" s="1" t="n">
        <f aca="false">F56/E56</f>
        <v>0.789980732177264</v>
      </c>
      <c r="H56" s="2" t="n">
        <v>1.35</v>
      </c>
      <c r="I56" s="1" t="n">
        <v>9.75</v>
      </c>
      <c r="J56" s="3" t="s">
        <v>84</v>
      </c>
      <c r="K56" s="3" t="s">
        <v>85</v>
      </c>
      <c r="L56" s="4" t="n">
        <v>0.9756</v>
      </c>
    </row>
    <row r="57" customFormat="false" ht="18.85" hidden="false" customHeight="false" outlineLevel="0" collapsed="false">
      <c r="A57" s="1" t="s">
        <v>16</v>
      </c>
      <c r="B57" s="1" t="s">
        <v>83</v>
      </c>
      <c r="C57" s="1" t="n">
        <v>0.4</v>
      </c>
      <c r="D57" s="1" t="n">
        <v>0.2</v>
      </c>
      <c r="E57" s="1" t="n">
        <v>869</v>
      </c>
      <c r="F57" s="1" t="n">
        <v>658</v>
      </c>
      <c r="G57" s="1" t="n">
        <f aca="false">F57/E57</f>
        <v>0.757192174913694</v>
      </c>
      <c r="H57" s="2" t="n">
        <v>1.2</v>
      </c>
      <c r="I57" s="1" t="n">
        <v>16.87</v>
      </c>
      <c r="J57" s="3" t="s">
        <v>86</v>
      </c>
      <c r="K57" s="3" t="s">
        <v>87</v>
      </c>
      <c r="L57" s="4" t="n">
        <v>0.9696</v>
      </c>
    </row>
    <row r="58" customFormat="false" ht="18.85" hidden="false" customHeight="false" outlineLevel="0" collapsed="false">
      <c r="A58" s="1" t="s">
        <v>31</v>
      </c>
      <c r="B58" s="1" t="s">
        <v>83</v>
      </c>
      <c r="C58" s="1" t="n">
        <v>0.3</v>
      </c>
      <c r="D58" s="1" t="n">
        <v>0.2</v>
      </c>
      <c r="G58" s="1" t="e">
        <f aca="false">F58/E58</f>
        <v>#DIV/0!</v>
      </c>
    </row>
    <row r="66" customFormat="false" ht="18.85" hidden="false" customHeight="false" outlineLevel="0" collapsed="false">
      <c r="A66" s="1" t="s">
        <v>88</v>
      </c>
    </row>
    <row r="67" customFormat="false" ht="18.85" hidden="false" customHeight="false" outlineLevel="0" collapsed="false">
      <c r="A67" s="1" t="s">
        <v>12</v>
      </c>
      <c r="B67" s="1" t="s">
        <v>13</v>
      </c>
      <c r="D67" s="1" t="n">
        <v>0.2</v>
      </c>
      <c r="F67" s="1" t="n">
        <v>731</v>
      </c>
      <c r="G67" s="1" t="e">
        <f aca="false">F67/E67</f>
        <v>#DIV/0!</v>
      </c>
      <c r="H67" s="2" t="s">
        <v>89</v>
      </c>
      <c r="I67" s="1" t="s">
        <v>90</v>
      </c>
      <c r="J67" s="3" t="s">
        <v>91</v>
      </c>
      <c r="K67" s="3" t="s">
        <v>92</v>
      </c>
      <c r="L67" s="1" t="s">
        <v>93</v>
      </c>
      <c r="M67" s="6" t="s">
        <v>94</v>
      </c>
    </row>
    <row r="68" customFormat="false" ht="18.85" hidden="false" customHeight="false" outlineLevel="0" collapsed="false">
      <c r="A68" s="1" t="s">
        <v>16</v>
      </c>
      <c r="B68" s="1" t="s">
        <v>13</v>
      </c>
      <c r="D68" s="1" t="n">
        <v>0.2</v>
      </c>
      <c r="F68" s="1" t="n">
        <v>705</v>
      </c>
      <c r="G68" s="1" t="e">
        <f aca="false">F68/E68</f>
        <v>#DIV/0!</v>
      </c>
      <c r="H68" s="2" t="n">
        <v>5.76</v>
      </c>
      <c r="I68" s="1" t="n">
        <v>4.59</v>
      </c>
      <c r="J68" s="3" t="s">
        <v>95</v>
      </c>
      <c r="K68" s="3" t="s">
        <v>96</v>
      </c>
      <c r="L68" s="4" t="n">
        <v>0.9291</v>
      </c>
      <c r="M68" s="6" t="s">
        <v>94</v>
      </c>
    </row>
    <row r="69" customFormat="false" ht="18.85" hidden="false" customHeight="false" outlineLevel="0" collapsed="false">
      <c r="A69" s="1" t="s">
        <v>31</v>
      </c>
      <c r="B69" s="1" t="s">
        <v>13</v>
      </c>
      <c r="D69" s="1" t="n">
        <v>0.2</v>
      </c>
      <c r="L69" s="4"/>
      <c r="M69" s="6"/>
    </row>
    <row r="71" customFormat="false" ht="18.85" hidden="false" customHeight="false" outlineLevel="0" collapsed="false">
      <c r="A71" s="1" t="s">
        <v>12</v>
      </c>
      <c r="B71" s="1" t="s">
        <v>75</v>
      </c>
      <c r="D71" s="1" t="n">
        <v>0.2</v>
      </c>
      <c r="F71" s="1" t="n">
        <v>729</v>
      </c>
      <c r="H71" s="2" t="s">
        <v>97</v>
      </c>
      <c r="I71" s="1" t="s">
        <v>98</v>
      </c>
      <c r="J71" s="12" t="s">
        <v>99</v>
      </c>
      <c r="K71" s="3" t="s">
        <v>100</v>
      </c>
      <c r="L71" s="1" t="s">
        <v>101</v>
      </c>
    </row>
    <row r="72" customFormat="false" ht="18.85" hidden="false" customHeight="false" outlineLevel="0" collapsed="false">
      <c r="A72" s="1" t="s">
        <v>16</v>
      </c>
      <c r="B72" s="1" t="s">
        <v>75</v>
      </c>
      <c r="D72" s="1" t="n">
        <v>0.2</v>
      </c>
      <c r="F72" s="1" t="n">
        <v>704</v>
      </c>
      <c r="H72" s="2" t="n">
        <v>5.19</v>
      </c>
      <c r="I72" s="1" t="n">
        <v>8.55</v>
      </c>
      <c r="J72" s="3" t="s">
        <v>102</v>
      </c>
      <c r="K72" s="3" t="s">
        <v>103</v>
      </c>
      <c r="L72" s="4" t="n">
        <v>0.0469</v>
      </c>
    </row>
    <row r="73" customFormat="false" ht="18.85" hidden="false" customHeight="false" outlineLevel="0" collapsed="false">
      <c r="A73" s="1" t="s">
        <v>31</v>
      </c>
      <c r="B73" s="1" t="s">
        <v>75</v>
      </c>
      <c r="D73" s="1" t="n">
        <v>0.2</v>
      </c>
      <c r="F73" s="1" t="n">
        <v>1708</v>
      </c>
      <c r="H73" s="2" t="n">
        <v>4.96</v>
      </c>
      <c r="I73" s="1" t="n">
        <v>12.36</v>
      </c>
      <c r="J73" s="3" t="s">
        <v>104</v>
      </c>
      <c r="K73" s="3" t="s">
        <v>105</v>
      </c>
      <c r="L73" s="4" t="n">
        <v>0.0386</v>
      </c>
    </row>
    <row r="78" customFormat="false" ht="18.85" hidden="false" customHeight="false" outlineLevel="0" collapsed="false">
      <c r="A78" s="1" t="s">
        <v>106</v>
      </c>
    </row>
    <row r="79" customFormat="false" ht="18.85" hidden="false" customHeight="false" outlineLevel="0" collapsed="false">
      <c r="A79" s="1" t="s">
        <v>12</v>
      </c>
      <c r="B79" s="1" t="s">
        <v>75</v>
      </c>
      <c r="F79" s="1" t="n">
        <v>713</v>
      </c>
      <c r="H79" s="2" t="n">
        <v>4.99</v>
      </c>
      <c r="I79" s="1" t="n">
        <v>9.11</v>
      </c>
      <c r="J79" s="3" t="s">
        <v>107</v>
      </c>
      <c r="K79" s="3" t="s">
        <v>108</v>
      </c>
      <c r="L79" s="4" t="n">
        <v>0.0491</v>
      </c>
      <c r="M79" s="0" t="s">
        <v>55</v>
      </c>
    </row>
    <row r="80" customFormat="false" ht="18.85" hidden="false" customHeight="false" outlineLevel="0" collapsed="false">
      <c r="A80" s="1" t="s">
        <v>12</v>
      </c>
      <c r="B80" s="1" t="s">
        <v>78</v>
      </c>
      <c r="F80" s="1" t="n">
        <v>766</v>
      </c>
      <c r="H80" s="2" t="s">
        <v>109</v>
      </c>
      <c r="I80" s="1" t="s">
        <v>110</v>
      </c>
      <c r="L80" s="1" t="s">
        <v>111</v>
      </c>
      <c r="M80" s="0" t="s">
        <v>55</v>
      </c>
    </row>
    <row r="81" customFormat="false" ht="18.85" hidden="false" customHeight="false" outlineLevel="0" collapsed="false">
      <c r="A81" s="1" t="s">
        <v>16</v>
      </c>
      <c r="B81" s="1" t="s">
        <v>75</v>
      </c>
      <c r="F81" s="1" t="n">
        <v>810</v>
      </c>
      <c r="H81" s="2" t="n">
        <v>5.2</v>
      </c>
      <c r="I81" s="1" t="n">
        <v>12.08</v>
      </c>
      <c r="J81" s="3" t="s">
        <v>112</v>
      </c>
      <c r="K81" s="3" t="s">
        <v>113</v>
      </c>
      <c r="L81" s="4" t="n">
        <v>0.0494</v>
      </c>
      <c r="M81" s="0" t="s">
        <v>94</v>
      </c>
    </row>
    <row r="82" customFormat="false" ht="18.85" hidden="false" customHeight="false" outlineLevel="0" collapsed="false">
      <c r="A82" s="1" t="s">
        <v>16</v>
      </c>
      <c r="B82" s="1" t="s">
        <v>78</v>
      </c>
      <c r="F82" s="1" t="n">
        <v>810</v>
      </c>
      <c r="H82" s="2" t="s">
        <v>114</v>
      </c>
      <c r="I82" s="1" t="s">
        <v>115</v>
      </c>
      <c r="L82" s="1" t="s">
        <v>116</v>
      </c>
      <c r="M82" s="0" t="s">
        <v>117</v>
      </c>
    </row>
    <row r="83" customFormat="false" ht="18.85" hidden="false" customHeight="false" outlineLevel="0" collapsed="false">
      <c r="A83" s="1" t="s">
        <v>31</v>
      </c>
      <c r="B83" s="1" t="s">
        <v>75</v>
      </c>
      <c r="M83" s="0" t="s">
        <v>118</v>
      </c>
    </row>
    <row r="84" customFormat="false" ht="15.65" hidden="false" customHeight="true" outlineLevel="0" collapsed="false">
      <c r="A84" s="1" t="s">
        <v>31</v>
      </c>
      <c r="B84" s="1" t="s">
        <v>78</v>
      </c>
      <c r="D84" s="14"/>
      <c r="E84" s="14"/>
      <c r="F84" s="1" t="n">
        <v>1872</v>
      </c>
      <c r="H84" s="2" t="s">
        <v>114</v>
      </c>
      <c r="I84" s="1" t="s">
        <v>36</v>
      </c>
      <c r="L84" s="1" t="s">
        <v>119</v>
      </c>
      <c r="M84" s="0" t="s">
        <v>117</v>
      </c>
    </row>
    <row r="86" s="1" customFormat="true" ht="18.85" hidden="false" customHeight="false" outlineLevel="0" collapsed="false">
      <c r="A86" s="1" t="s">
        <v>12</v>
      </c>
      <c r="B86" s="1" t="s">
        <v>13</v>
      </c>
      <c r="F86" s="1" t="n">
        <v>713</v>
      </c>
      <c r="H86" s="1" t="n">
        <v>5.42</v>
      </c>
      <c r="I86" s="1" t="n">
        <v>5.63</v>
      </c>
      <c r="J86" s="1" t="s">
        <v>120</v>
      </c>
      <c r="K86" s="1" t="s">
        <v>121</v>
      </c>
      <c r="L86" s="4" t="n">
        <v>0.8934</v>
      </c>
    </row>
    <row r="87" customFormat="false" ht="18.85" hidden="false" customHeight="false" outlineLevel="0" collapsed="false">
      <c r="A87" s="1" t="s">
        <v>12</v>
      </c>
      <c r="B87" s="1" t="s">
        <v>122</v>
      </c>
    </row>
    <row r="88" customFormat="false" ht="18.85" hidden="false" customHeight="false" outlineLevel="0" collapsed="false">
      <c r="A88" s="1" t="s">
        <v>16</v>
      </c>
      <c r="B88" s="1" t="s">
        <v>13</v>
      </c>
      <c r="F88" s="1" t="n">
        <v>810</v>
      </c>
      <c r="H88" s="2" t="s">
        <v>123</v>
      </c>
      <c r="I88" s="1" t="s">
        <v>124</v>
      </c>
      <c r="J88" s="3" t="s">
        <v>125</v>
      </c>
      <c r="K88" s="3" t="s">
        <v>126</v>
      </c>
      <c r="L88" s="1" t="s">
        <v>127</v>
      </c>
    </row>
    <row r="89" customFormat="false" ht="18.85" hidden="false" customHeight="false" outlineLevel="0" collapsed="false">
      <c r="A89" s="1" t="s">
        <v>16</v>
      </c>
      <c r="B89" s="1" t="s">
        <v>122</v>
      </c>
    </row>
    <row r="90" customFormat="false" ht="18.85" hidden="false" customHeight="false" outlineLevel="0" collapsed="false">
      <c r="A90" s="1" t="s">
        <v>31</v>
      </c>
      <c r="B90" s="1" t="s">
        <v>13</v>
      </c>
    </row>
    <row r="91" customFormat="false" ht="18.85" hidden="false" customHeight="false" outlineLevel="0" collapsed="false">
      <c r="A91" s="1" t="s">
        <v>31</v>
      </c>
      <c r="B91" s="1" t="s">
        <v>122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2021-11-08T20:42:00Z</dcterms:created>
  <dc:creator>derry</dc:creator>
  <dc:description/>
  <dc:language>ca-ES-valencia</dc:language>
  <cp:lastModifiedBy/>
  <dcterms:modified xsi:type="dcterms:W3CDTF">2021-11-10T16:21:21Z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