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1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<sst xmlns="http://schemas.openxmlformats.org/spreadsheetml/2006/main" count="222" uniqueCount="112">
  <si>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</si>
  <si>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</si>
  <si>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</si>
  <si>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</si>
  <si>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</si>
  <si>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</si>
  <si>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</si>
  <si>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</si>
  <si>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</si>
  <si>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</si>
  <si>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</si>
  <si>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</si>
  <si>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</si>
  <si>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</si>
  <si>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</si>
  <si>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</si>
  <si>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</si>
  <si>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</si>
  <si>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</si>
  <si>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</si>
  <si>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</si>
  <si>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</si>
  <si>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</si>
  <si>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</si>
  <si>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</si>
  <si>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</si>
  <si>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</si>
  <si>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</si>
  <si>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</si>
  <si>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</si>
  <si>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</si>
  <si>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</si>
  <si>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3.12</t>
  </si>
  <si>
    <t>4.12</t>
  </si>
  <si>
    <t>{8: 0.8942917547568711, 2: 0.40856236786469347, 3: 0.5766384778012685, 9: 0.9175475687103594, 4: 0.678646934460888, 6: 0.8128964059196617, 1: 0.19186046511627908, 5: 0.7536997885835095, 10: 0.9334038054968288, 30: 0.9878435517970402, 7: 0.8588794926004228, 12: 0.9513742071881607, 19: 0.9815010570824524, 13: 0.9619450317124736, 20: 0.983615221987315, 15: 0.9704016913319239, 22: 0.9857293868921776, 14: 0.9667019027484144, 11: 0.9418604651162791, 18: 0.9799154334038055, 16: 0.9730443974630021, 34: 0.9889006342494715, 17: 0.9767441860465116, 33: 0.9883720930232558, 27: 0.9873150105708245, 24: 0.9867864693446089, 21: 0.9841437632135307, 23: 0.9862579281183932}</t>
  </si>
  <si>
    <t>{3: 0.5290697674418605, 1: 0.0412262156448203, 4: 0.7494714587737844, 2: 0.25317124735729385, 5: 0.8699788583509513, 6: 0.928646934460888, 7: 0.952431289640592, 8: 0.9889006342494715}</t>
  </si>
  <si>
    <t>98.89%</t>
  </si>
  <si>
    <t>multiple hs: 0.2</t>
  </si>
  <si>
    <t>multiple hs: 0.3</t>
  </si>
  <si>
    <t>2.77</t>
  </si>
  <si>
    <t>36.37%</t>
  </si>
  <si>
    <t>80.49%</t>
  </si>
  <si>
    <t>multiple hs: 0.4</t>
  </si>
  <si>
    <t>2.73</t>
  </si>
  <si>
    <t>35.81%</t>
  </si>
  <si>
    <t>82.62%</t>
  </si>
  <si>
    <t>multiple hs: 0.5</t>
  </si>
  <si>
    <t>multiple hs: 0.6</t>
  </si>
  <si>
    <t>multiple (no hard sample)</t>
  </si>
  <si>
    <t>single (no failure noise)</t>
  </si>
  <si>
    <t>2.38</t>
  </si>
  <si>
    <t>4.34</t>
  </si>
  <si>
    <t>{10: 0.8292682926829268, 3: 0.5195121951219512, 5: 0.6682926829268293, 2: 0.3780487804878049, 1: 0.17804878048780487, 34: 0.8792682926829268, 6: 0.7097560975609756, 18: 0.8695121951219512, 9: 0.8097560975609757, 4: 0.6036585365853658, 7: 0.7463414634146341, 8: 0.7817073170731708, 69: 0.8817073170731707, 11: 0.8365853658536585, 31: 0.8768292682926829, 12: 0.8439024390243902, 14: 0.8560975609756097, 13: 0.85, 16: 0.8646341463414634, 17: 0.8658536585365854, 15: 0.8621951219512195, 19: 0.8719512195121951, 32: 0.8780487804878049, 25: 0.875609756097561, 21: 0.8731707317073171, 41: 0.8804878048780488}</t>
  </si>
  <si>
    <t>{2: 0.3804878048780488, 3: 0.6731707317073171, 4: 0.823170731707317, 1: 0.045121951219512194, 5: 0.8621951219512195, 6: 0.8695121951219512, 7: 0.8780487804878049, 8: 0.8817073170731707}</t>
  </si>
  <si>
    <t>88.17%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</si>
  <si>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</si>
  <si>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</si>
  <si>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</si>
  <si>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</si>
  <si>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single (no center leaping)</t>
  </si>
  <si>
    <t>{22: 0.947560975609756, 8: 0.8219512195121951, 2: 0.30853658536585366, 3: 0.4548780487804878, 1: 0.11219512195121951, 11: 0.8951219512195122, 12: 0.9048780487804878, 4: 0.5951219512195122, 5: 0.6707317073170732, 7: 0.7792682926829269, 55: 0.9512195121951219, 6: 0.7341463414634146, 16: 0.9317073170731708, 18: 0.9402439024390243, 28: 0.95, 9: 0.85, 10: 0.875609756097561, 19: 0.9439024390243902, 17: 0.9390243902439024, 15: 0.9231707317073171, 14: 0.9158536585365854, 13: 0.9134146341463415, 20: 0.9451219512195121, 23: 0.948780487804878}</t>
  </si>
  <si>
    <t>{7: 0.6780487804878049, 6: 0.42560975609756097, 5: 0.2524390243902439, 3: 0.08780487804878048, 8: 0.9512195121951219, 2: 0.04024390243902439, 4: 0.12804878048780488, 1: 0.003658536585365854}</t>
  </si>
  <si>
    <t>4.80</t>
  </si>
  <si>
    <t>10.49</t>
  </si>
  <si>
    <t>{7: 0.5121212121212121, 1: 0.08787878787878788, 31: 0.8742424242424243, 18: 0.793939393939394, 11: 0.6803030303030303, 26: 0.8560606060606061, 14: 0.7303030303030303, 19: 0.8075757575757576, 58: 0.9166666666666666, 2: 0.15606060606060607, 12: 0.7015151515151515, 4: 0.3181818181818182, 16: 0.7621212121212121, 10: 0.646969696969697, 8: 0.5712121212121212, 5: 0.38484848484848483, 17: 0.7742424242424243, 80: 0.9212121212121213, 44: 0.9015151515151515, 6: 0.453030303030303, 21: 0.8272727272727273, 15: 0.7454545454545455, 3: 0.23787878787878788, 24: 0.843939393939394, 22: 0.8348484848484848, 49: 0.9090909090909091, 9: 0.6151515151515151, 13: 0.7121212121212122, 43: 0.9, 35: 0.8878787878787879, 53: 0.9136363636363637, 32: 0.8772727272727273, 70: 0.9181818181818182, 45: 0.9030303030303031, 34: 0.8833333333333333, 37: 0.8939393939393939, 36: 0.8909090909090909, 72: 0.9196969696969697, 28: 0.8606060606060606, 57: 0.9151515151515152, 30: 0.8651515151515151, 99: 0.9242424242424242, 146: 0.9257575757575758, 25: 0.8469696969696969, 33: 0.8803030303030303, 50: 0.9106060606060606, 23: 0.8378787878787879, 20: 0.8121212121212121, 41: 0.896969696969697, 52: 0.9121212121212121, 84: 0.9227272727272727, 46: 0.9045454545454545}</t>
  </si>
  <si>
    <t>{4: 0.33181818181818185, 6: 0.5984848484848485, 2: 0.10757575757575757, 7: 0.7696969696969697, 3: 0.19545454545454546, 8: 0.9257575757575758, 5: 0.46060606060606063, 1: 0.024242424242424242}</t>
  </si>
  <si>
    <t>92.58%</t>
  </si>
  <si>
    <t>single (no push pull)</t>
  </si>
  <si>
    <t>g1,g2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</si>
  <si>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</si>
  <si>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</si>
  <si>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</si>
  <si>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</si>
  <si>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</si>
  <si>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</si>
  <si>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</si>
  <si>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</si>
  <si>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</si>
  <si>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</si>
  <si>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</si>
  <si>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</si>
  <si>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</si>
  <si>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</si>
  <si>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6.48</t>
  </si>
  <si>
    <t>4.45</t>
  </si>
  <si>
    <t>{3: 0.4911080711354309, 4: 0.6210670314637483, 10: 0.853625170998632, 5: 0.6976744186046512, 9: 0.8344733242134063, 7: 0.7934336525307798, 12: 0.8714090287277702, 2: 0.33652530779753764, 8: 0.8180574555403557, 1: 0.14227086183310533, 6: 0.7578659370725034, 15: 0.8878248974008208, 13: 0.8782489740082079, 11: 0.8604651162790697, 17: 0.893296853625171, 33: 0.9110807113543091, 53: 0.9124487004103967, 32: 0.9097127222982216, 19: 0.8974008207934336, 14: 0.8823529411764706, 23: 0.905608755129959, 27: 0.9069767441860465, 16: 0.8891928864569083, 21: 0.9015047879616963, 20: 0.8987688098495212, 18: 0.8946648426812586}</t>
  </si>
  <si>
    <t>{9: 0.8919288645690835, 8: 0.7934336525307798, 6: 0.3064295485636115, 7: 0.5690834473324213, 5: 0.12722298221614228, 4: 0.057455540355677154, 3: 0.02051983584131327, 10: 0.9124487004103967, 12: 0.9138166894664843, 2: 0.005471956224350205, 1: 0.0027359781121751026}</t>
  </si>
  <si>
    <t>91.38%</t>
  </si>
  <si>
    <t>g4</t>
  </si>
  <si>
    <t>{6: 0.7645390070921986, 12: 0.8808510638297873, 2: 0.30354609929078014, 4: 0.6269503546099291, 3: 0.4921985815602837, 7: 0.8042553191489362, 1: 0.10921985815602837, 9: 0.8539007092198582, 5: 0.700709219858156, 14: 0.8978723404255319, 8: 0.826950354609929, 10: 0.8652482269503546, 27: 0.9205673758865248, 13: 0.8893617021276595, 20: 0.9106382978723404, 11: 0.873758865248227, 16: 0.9049645390070922, 24: 0.9177304964539007, 23: 0.9163120567375886, 19: 0.9078014184397163, 40: 0.9276595744680851, 15: 0.900709219858156, 21: 0.9148936170212766, 26: 0.9191489361702128, 28: 0.9219858156028369, 30: 0.9234042553191489, 33: 0.924822695035461, 17: 0.9063829787234042, 36: 0.926241134751773}</t>
  </si>
  <si>
    <t>{8: 0.8695035460992908, 7: 0.7092198581560284, 5: 0.2553191489361702, 9: 0.926241134751773, 3: 0.07234042553191489, 4: 0.14184397163120568, 6: 0.4723404255319149, 2: 0.02269503546099291, 1: 0.005673758865248227, 10: 0.9276595744680851, 12: 0.9290780141843972}</t>
  </si>
  <si>
    <t>g3</t>
  </si>
  <si>
    <t>5.00</t>
  </si>
  <si>
    <t>9.81</t>
  </si>
  <si>
    <t>{5: 0.023319615912208505, 9: 0.037037037037037035, 28: 0.05761316872427984, 7: 0.03292181069958848, 15: 0.04526748971193416, 4: 0.01783264746227709, 2: 0.009602194787379973, 8: 0.03566529492455418, 13: 0.04252400548696845, 6: 0.02880658436213992, 18: 0.04663923182441701, 14: 0.0438957475994513, 24: 0.05075445816186557, 1: 0.00411522633744856, 3: 0.012345679012345678, 27: 0.053497942386831275, 20: 0.04801097393689986, 10: 0.038408779149519894, 22: 0.04938271604938271, 26: 0.05212620027434842}</t>
  </si>
  <si>
    <t>{5: 0.027434842249657063, 6: 0.05486968449931413, 4: 0.00411522633744856, 7: 0.05898491083676269, 3: 0.0013717421124828531}</t>
  </si>
  <si>
    <t>5.90%</t>
  </si>
  <si>
    <t>{26: 0.045454545454545456, 24: 0.04403409090909091, 9: 0.026988636363636364, 12: 0.032670454545454544, 3: 0.009943181818181818, 10: 0.029829545454545456, 6: 0.02130681818181818, 13: 0.03551136363636364, 1: 0.004261363636363636, 5: 0.019886363636363636, 4: 0.014204545454545454, 7: 0.022727272727272728, 15: 0.03977272727272727, 2: 0.007102272727272727, 8: 0.024147727272727272, 17: 0.041193181818181816, 11: 0.03125, 18: 0.04261363636363636, 14: 0.036931818181818184}</t>
  </si>
  <si>
    <t>{5: 0.018465909090909092, 6: 0.045454545454545456, 8: 0.046875}</t>
  </si>
  <si>
    <t>{4: 0.00702576112412178, 24: 0.03278688524590164, 6: 0.01288056206088993, 26: 0.03571428571428571, 5: 0.009953161592505855, 3: 0.005269320843091335, 10: 0.016978922716627636, 9: 0.01522248243559719, 14: 0.0234192037470726, 25: 0.03454332552693208, 28: 0.03747072599531616, 16: 0.026346604215456676, 13: 0.020491803278688523, 8: 0.013466042154566744, 2: 0.00117096018735363, 15: 0.025175644028103045, 1: 0.000585480093676815, 17: 0.026932084309133488, 12: 0.01873536299765808, 23: 0.03161592505854801, 18: 0.027517564402810304, 22: 0.03044496487119438, 19: 0.02927400468384075, 11: 0.01756440281030445, 20: 0.029859484777517563}</t>
  </si>
  <si>
    <t>{6: 0.038056206088992975, 5: 0.01639344262295082, 4: 0.00234192037470726, 0: 0.000585480093676815, 7: 0.03864168618266979}</t>
  </si>
  <si>
    <t>JDE</t>
  </si>
  <si>
    <t>{8: 0.029453015427769985, 18: 0.04207573632538569, 24: 0.04628330995792426, 2: 0.012622720897615708, 20: 0.043478260869565216, 1: 0.008415147265077139, 5: 0.02244039270687237, 13: 0.037868162692847124, 12: 0.0364656381486676, 3: 0.0182328190743338, 11: 0.033660589060308554, 10: 0.03225806451612903, 25: 0.047685834502103785, 7: 0.023842917251051893, 30: 0.04908835904628331, 15: 0.03927068723702665, 4: 0.019635343618513323}</t>
  </si>
  <si>
    <t>{6: 0.043478260869565216, 5: 0.028050490883590462, 8: 0.04908835904628331, 4: 0.005610098176718092, 7: 0.047685834502103785, 3: 0.001402524544179523}</t>
  </si>
  <si>
    <t>{2: 0.27349228611500703, 4: 0.5063113604488079, 9: 0.7531556802244039, 6: 0.635343618513324, 39: 0.8920056100981767, 7: 0.6844319775596073, 1: 0.12622720897615708, 3: 0.3884992987377279, 5: 0.5722300140252454, 41: 0.8934081346423562, 12: 0.8064516129032258, 13: 0.8162692847124825, 19: 0.8737727910238429, 17: 0.8625525946704067, 26: 0.8877980364656382, 16: 0.8499298737727911, 20: 0.8779803646563815, 8: 0.7166900420757363, 29: 0.8892005610098177, 25: 0.8863955119214586, 10: 0.7699859747545582, 14: 0.8316970546984572, 18: 0.8667601683029453, 15: 0.8387096774193549, 11: 0.791023842917251, 21: 0.879382889200561, 31: 0.8906030855539971, 23: 0.8807854137447405, 24: 0.8821879382889201}</t>
  </si>
  <si>
    <t>{9: 0.8681626928471248, 6: 0.5385694249649369, 5: 0.39831697054698456, 4: 0.2496493688639551, 7: 0.6367461430575035, 8: 0.7812061711079944, 1: 0.019635343618513323, 3: 0.12201963534361851, 10: 0.8835904628330996, 2: 0.05750350631136045, 11: 0.8906030855539971, 13: 0.8934081346423562}</t>
  </si>
  <si>
    <t>multiple</t>
  </si>
  <si>
    <t>4.97</t>
  </si>
  <si>
    <t>9.09</t>
  </si>
  <si>
    <t>{4: 0.35555555555555557, 1: 0.09382716049382717, 14: 0.7283950617283951, 20: 0.8061728395061728, 30: 0.8703703703703703, 3: 0.3, 7: 0.528395061728395, 12: 0.6901234567901234, 15: 0.7444444444444445, 2: 0.20123456790123456, 13: 0.7074074074074074, 6: 0.4740740740740741, 8: 0.5753086419753086, 5: 0.4222222222222222, 18: 0.7790123456790123, 19: 0.7901234567901234, 27: 0.8530864197530864, 37: 0.8938271604938272, 21: 0.8135802469135802, 25: 0.8432098765432099, 10: 0.6358024691358025, 22: 0.8246913580246914, 11: 0.662962962962963, 16: 0.7567901234567901, 17: 0.7666666666666667, 29: 0.8654320987654321, 31: 0.8740740740740741, 23: 0.8308641975308642, 40: 0.8962962962962963, 32: 0.8839506172839506, 26: 0.8493827160493828, 28: 0.8580246913580247, 9: 0.6074074074074074, 48: 0.8987654320987655, 35: 0.891358024691358, 33: 0.8876543209876543, 39: 0.8950617283950617, 41: 0.8975308641975308, 51: 0.9012345679012346, 59: 0.9049382716049382, 24: 0.8345679012345679, 34: 0.8901234567901235, 55: 0.9037037037037037}</t>
  </si>
  <si>
    <t>{4: 0.33827160493827163, 6: 0.6135802469135803, 7: 0.7, 9: 0.8777777777777778, 5: 0.4925925925925926, 3: 0.20493827160493827, 10: 0.8839506172839506, 8: 0.8234567901234567, 11: 0.8925925925925926, 2: 0.08024691358024691, 12: 0.9024691358024691, 1: 0.020987654320987655, 13: 0.9049382716049382}</t>
  </si>
  <si>
    <t>90.49%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</si>
</sst>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b/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 applyBorder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9" fillId="24" borderId="3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44" fontId="6" fillId="0" borderId="0" applyBorder="false" applyAlignment="false" applyProtection="false"/>
    <xf numFmtId="0" fontId="7" fillId="31" borderId="0" applyNumberFormat="false" applyBorder="false" applyAlignment="false" applyProtection="false">
      <alignment vertical="center"/>
    </xf>
    <xf numFmtId="9" fontId="6" fillId="0" borderId="0" applyBorder="false" applyAlignment="false" applyProtection="false"/>
    <xf numFmtId="0" fontId="7" fillId="32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2" fillId="9" borderId="3" applyNumberFormat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23" fillId="0" borderId="8" applyNumberFormat="false" applyFill="false" applyAlignment="false" applyProtection="false">
      <alignment vertical="center"/>
    </xf>
    <xf numFmtId="0" fontId="22" fillId="28" borderId="0" applyNumberFormat="false" applyBorder="false" applyAlignment="false" applyProtection="false">
      <alignment vertical="center"/>
    </xf>
    <xf numFmtId="0" fontId="21" fillId="26" borderId="7" applyNumberFormat="false" applyAlignment="false" applyProtection="false">
      <alignment vertical="center"/>
    </xf>
    <xf numFmtId="0" fontId="15" fillId="9" borderId="5" applyNumberFormat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6" fillId="0" borderId="0" applyBorder="false" applyAlignment="false" applyProtection="false"/>
    <xf numFmtId="0" fontId="5" fillId="22" borderId="0" applyNumberFormat="false" applyBorder="false" applyAlignment="false" applyProtection="false">
      <alignment vertical="center"/>
    </xf>
    <xf numFmtId="43" fontId="6" fillId="0" borderId="0" applyBorder="false" applyAlignment="false" applyProtection="false"/>
    <xf numFmtId="0" fontId="9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8" fillId="7" borderId="2" applyNumberFormat="false" applyFont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1" fontId="6" fillId="0" borderId="0" applyBorder="false" applyAlignment="false" applyProtection="false"/>
    <xf numFmtId="0" fontId="18" fillId="0" borderId="4" applyNumberFormat="false" applyFill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1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>
      <alignment horizontal="left" vertical="center"/>
    </xf>
    <xf numFmtId="0" fontId="0" fillId="0" borderId="0" xfId="1" applyFont="true" applyBorder="true" applyAlignment="true" applyProtection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 applyAlignment="true">
      <alignment vertical="center"/>
    </xf>
    <xf numFmtId="0" fontId="0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Text 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tabSelected="1" zoomScale="90" zoomScaleNormal="90" topLeftCell="A31" workbookViewId="0">
      <selection activeCell="M44" sqref="M44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2" customWidth="true"/>
    <col min="9" max="9" width="9.88888888888889" style="1" customWidth="true"/>
    <col min="10" max="11" width="33.6190476190476" style="3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2">
        <v>3.55</v>
      </c>
      <c r="I6" s="1">
        <v>4.67</v>
      </c>
      <c r="J6" s="3" t="s">
        <v>14</v>
      </c>
      <c r="K6" s="3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2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2"/>
      <c r="O10" s="12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2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2"/>
      <c r="N11" s="12"/>
      <c r="O11" s="12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2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2"/>
      <c r="O12" s="12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2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2"/>
      <c r="N13" s="12"/>
      <c r="O13" s="12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2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2"/>
      <c r="N14" s="12"/>
      <c r="O14" s="12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2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2"/>
      <c r="N15" s="12"/>
      <c r="O15" s="12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4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2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2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2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2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2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H22" s="2" t="s">
        <v>32</v>
      </c>
      <c r="I22" s="1" t="s">
        <v>33</v>
      </c>
      <c r="J22" s="3" t="s">
        <v>34</v>
      </c>
      <c r="K22" s="3" t="s">
        <v>35</v>
      </c>
      <c r="L22" s="1" t="s">
        <v>36</v>
      </c>
      <c r="M22" s="12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2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2"/>
    </row>
    <row r="27" spans="1:12">
      <c r="A27" s="1" t="s">
        <v>16</v>
      </c>
      <c r="B27" s="1" t="s">
        <v>37</v>
      </c>
      <c r="C27" s="1">
        <v>0.4</v>
      </c>
      <c r="D27" s="1">
        <v>0.2</v>
      </c>
      <c r="E27" s="1">
        <v>869</v>
      </c>
      <c r="F27" s="1">
        <v>656</v>
      </c>
      <c r="G27" s="1">
        <f t="shared" ref="G27:G32" si="3">F27/E27</f>
        <v>0.754890678941312</v>
      </c>
      <c r="H27" s="2">
        <v>2.72</v>
      </c>
      <c r="I27" s="5">
        <v>0.3524</v>
      </c>
      <c r="L27" s="5">
        <v>0.7927</v>
      </c>
    </row>
    <row r="28" spans="1:12">
      <c r="A28" s="1" t="s">
        <v>16</v>
      </c>
      <c r="B28" s="1" t="s">
        <v>38</v>
      </c>
      <c r="C28" s="1">
        <v>0.4</v>
      </c>
      <c r="D28" s="1">
        <v>0.2</v>
      </c>
      <c r="E28" s="1">
        <v>869</v>
      </c>
      <c r="F28" s="1">
        <v>656</v>
      </c>
      <c r="G28" s="1">
        <f t="shared" si="3"/>
        <v>0.754890678941312</v>
      </c>
      <c r="H28" s="2" t="s">
        <v>39</v>
      </c>
      <c r="I28" s="5" t="s">
        <v>40</v>
      </c>
      <c r="L28" s="5" t="s">
        <v>41</v>
      </c>
    </row>
    <row r="29" spans="1:12">
      <c r="A29" s="1" t="s">
        <v>16</v>
      </c>
      <c r="B29" s="1" t="s">
        <v>42</v>
      </c>
      <c r="C29" s="1">
        <v>0.4</v>
      </c>
      <c r="D29" s="1">
        <v>0.2</v>
      </c>
      <c r="E29" s="1">
        <v>869</v>
      </c>
      <c r="F29" s="1">
        <v>656</v>
      </c>
      <c r="G29" s="1">
        <f t="shared" si="3"/>
        <v>0.754890678941312</v>
      </c>
      <c r="H29" s="2" t="s">
        <v>43</v>
      </c>
      <c r="I29" s="5" t="s">
        <v>44</v>
      </c>
      <c r="L29" s="5" t="s">
        <v>45</v>
      </c>
    </row>
    <row r="30" spans="1:12">
      <c r="A30" s="1" t="s">
        <v>16</v>
      </c>
      <c r="B30" s="1" t="s">
        <v>46</v>
      </c>
      <c r="C30" s="1">
        <v>0.4</v>
      </c>
      <c r="D30" s="1">
        <v>0.2</v>
      </c>
      <c r="E30" s="1">
        <v>869</v>
      </c>
      <c r="F30" s="1">
        <v>656</v>
      </c>
      <c r="G30" s="1">
        <f t="shared" si="3"/>
        <v>0.754890678941312</v>
      </c>
      <c r="I30" s="5"/>
      <c r="L30" s="5">
        <v>0.7957</v>
      </c>
    </row>
    <row r="31" spans="1:12">
      <c r="A31" s="1" t="s">
        <v>16</v>
      </c>
      <c r="B31" s="1" t="s">
        <v>47</v>
      </c>
      <c r="C31" s="1">
        <v>0.4</v>
      </c>
      <c r="D31" s="1">
        <v>0.2</v>
      </c>
      <c r="E31" s="1">
        <v>869</v>
      </c>
      <c r="F31" s="1">
        <v>656</v>
      </c>
      <c r="G31" s="1">
        <f t="shared" si="3"/>
        <v>0.754890678941312</v>
      </c>
      <c r="I31" s="5"/>
      <c r="L31" s="5">
        <v>0.8247</v>
      </c>
    </row>
    <row r="32" spans="1:12">
      <c r="A32" s="1" t="s">
        <v>16</v>
      </c>
      <c r="B32" s="1" t="s">
        <v>48</v>
      </c>
      <c r="C32" s="1">
        <v>0.4</v>
      </c>
      <c r="D32" s="1">
        <v>0.2</v>
      </c>
      <c r="E32" s="1">
        <v>869</v>
      </c>
      <c r="F32" s="1">
        <v>656</v>
      </c>
      <c r="G32" s="1">
        <f t="shared" si="3"/>
        <v>0.754890678941312</v>
      </c>
      <c r="H32" s="2">
        <v>2.88</v>
      </c>
      <c r="I32" s="5">
        <v>0.3681</v>
      </c>
      <c r="J32" s="8"/>
      <c r="K32" s="8"/>
      <c r="L32" s="5">
        <v>0.8232</v>
      </c>
    </row>
    <row r="33" spans="10:11">
      <c r="J33" s="8"/>
      <c r="K33" s="8"/>
    </row>
    <row r="35" spans="1:14">
      <c r="A35" s="1" t="s">
        <v>12</v>
      </c>
      <c r="B35" s="1" t="s">
        <v>49</v>
      </c>
      <c r="C35" s="1">
        <v>0.3</v>
      </c>
      <c r="D35" s="1">
        <v>0.2</v>
      </c>
      <c r="E35" s="1">
        <v>1038</v>
      </c>
      <c r="F35" s="1">
        <v>820</v>
      </c>
      <c r="G35" s="1">
        <f>F35/E35</f>
        <v>0.789980732177264</v>
      </c>
      <c r="H35" s="2" t="s">
        <v>50</v>
      </c>
      <c r="I35" s="1" t="s">
        <v>51</v>
      </c>
      <c r="J35" s="3" t="s">
        <v>52</v>
      </c>
      <c r="K35" s="3" t="s">
        <v>53</v>
      </c>
      <c r="L35" s="1" t="s">
        <v>54</v>
      </c>
      <c r="M35" s="12" t="s">
        <v>55</v>
      </c>
      <c r="N35" s="12" t="s">
        <v>56</v>
      </c>
    </row>
    <row r="36" ht="17.9" customHeight="true" spans="1:13">
      <c r="A36" s="1" t="s">
        <v>16</v>
      </c>
      <c r="B36" s="1" t="s">
        <v>49</v>
      </c>
      <c r="C36" s="1">
        <v>0.4</v>
      </c>
      <c r="D36" s="1">
        <v>0.2</v>
      </c>
      <c r="E36" s="1">
        <v>869</v>
      </c>
      <c r="F36" s="1">
        <v>658</v>
      </c>
      <c r="G36" s="1">
        <f>F36/E36</f>
        <v>0.757192174913694</v>
      </c>
      <c r="H36" s="2">
        <v>2.36</v>
      </c>
      <c r="I36" s="1">
        <v>6.1</v>
      </c>
      <c r="J36" s="9" t="s">
        <v>57</v>
      </c>
      <c r="K36" s="10" t="s">
        <v>58</v>
      </c>
      <c r="L36" s="5">
        <v>0.9392</v>
      </c>
      <c r="M36" s="12" t="s">
        <v>55</v>
      </c>
    </row>
    <row r="37" spans="1:7">
      <c r="A37" s="1" t="s">
        <v>31</v>
      </c>
      <c r="B37" s="1" t="s">
        <v>49</v>
      </c>
      <c r="C37" s="1">
        <v>0.3</v>
      </c>
      <c r="D37" s="1">
        <v>0.2</v>
      </c>
      <c r="G37" s="1" t="e">
        <f>F37/E37</f>
        <v>#DIV/0!</v>
      </c>
    </row>
    <row r="40" spans="1:12">
      <c r="A40" s="1" t="s">
        <v>12</v>
      </c>
      <c r="B40" s="1" t="s">
        <v>59</v>
      </c>
      <c r="C40" s="1">
        <v>0.3</v>
      </c>
      <c r="D40" s="1">
        <v>0.2</v>
      </c>
      <c r="E40" s="1">
        <v>1038</v>
      </c>
      <c r="F40" s="1">
        <v>820</v>
      </c>
      <c r="G40" s="1">
        <f>F40/E40</f>
        <v>0.789980732177264</v>
      </c>
      <c r="H40" s="2">
        <v>5.74</v>
      </c>
      <c r="I40" s="1">
        <v>4.81</v>
      </c>
      <c r="J40" s="3" t="s">
        <v>60</v>
      </c>
      <c r="K40" s="3" t="s">
        <v>61</v>
      </c>
      <c r="L40" s="5">
        <v>0.9512</v>
      </c>
    </row>
    <row r="41" spans="1:12">
      <c r="A41" s="1" t="s">
        <v>16</v>
      </c>
      <c r="B41" s="1" t="s">
        <v>59</v>
      </c>
      <c r="C41" s="1">
        <v>0.4</v>
      </c>
      <c r="D41" s="1">
        <v>0.2</v>
      </c>
      <c r="E41" s="2">
        <v>869</v>
      </c>
      <c r="F41" s="1">
        <v>660</v>
      </c>
      <c r="G41" s="1">
        <f>F41/E41</f>
        <v>0.759493670886076</v>
      </c>
      <c r="H41" s="2" t="s">
        <v>62</v>
      </c>
      <c r="I41" s="1" t="s">
        <v>63</v>
      </c>
      <c r="J41" s="11" t="s">
        <v>64</v>
      </c>
      <c r="K41" s="3" t="s">
        <v>65</v>
      </c>
      <c r="L41" s="1" t="s">
        <v>66</v>
      </c>
    </row>
    <row r="42" spans="5:10">
      <c r="E42" s="2"/>
      <c r="J42" s="11"/>
    </row>
    <row r="43" spans="5:10">
      <c r="E43" s="2"/>
      <c r="J43" s="11"/>
    </row>
    <row r="44" spans="1:4">
      <c r="A44" s="1" t="s">
        <v>12</v>
      </c>
      <c r="B44" s="1" t="s">
        <v>67</v>
      </c>
      <c r="C44" s="1">
        <v>0.3</v>
      </c>
      <c r="D44" s="1">
        <v>0.2</v>
      </c>
    </row>
    <row r="45" spans="1:13">
      <c r="A45" s="1" t="s">
        <v>16</v>
      </c>
      <c r="B45" s="1" t="s">
        <v>67</v>
      </c>
      <c r="C45" s="1">
        <v>0.4</v>
      </c>
      <c r="D45" s="1">
        <v>0.2</v>
      </c>
      <c r="M45" t="s">
        <v>68</v>
      </c>
    </row>
    <row r="48" spans="1:12">
      <c r="A48" s="1" t="s">
        <v>12</v>
      </c>
      <c r="B48" s="1" t="s">
        <v>69</v>
      </c>
      <c r="C48" s="1">
        <v>0.3</v>
      </c>
      <c r="D48" s="1">
        <v>0.2</v>
      </c>
      <c r="E48" s="1">
        <v>1038</v>
      </c>
      <c r="F48" s="1">
        <v>820</v>
      </c>
      <c r="G48" s="1">
        <f t="shared" ref="G48:G53" si="4">F48/E48</f>
        <v>0.789980732177264</v>
      </c>
      <c r="H48" s="2">
        <v>5.07</v>
      </c>
      <c r="I48" s="1">
        <v>9.97</v>
      </c>
      <c r="J48" s="3" t="s">
        <v>70</v>
      </c>
      <c r="K48" s="3" t="s">
        <v>71</v>
      </c>
      <c r="L48" s="5">
        <v>0.0817</v>
      </c>
    </row>
    <row r="49" spans="1:12">
      <c r="A49" s="1" t="s">
        <v>12</v>
      </c>
      <c r="B49" s="1" t="s">
        <v>72</v>
      </c>
      <c r="C49" s="1">
        <v>0.3</v>
      </c>
      <c r="D49" s="1">
        <v>0.2</v>
      </c>
      <c r="E49" s="1">
        <v>1038</v>
      </c>
      <c r="F49" s="1">
        <v>820</v>
      </c>
      <c r="G49" s="1">
        <f t="shared" si="4"/>
        <v>0.789980732177264</v>
      </c>
      <c r="H49" s="2">
        <v>5.03</v>
      </c>
      <c r="I49" s="5">
        <v>0.8633</v>
      </c>
      <c r="L49" s="5">
        <v>0.2732</v>
      </c>
    </row>
    <row r="50" spans="1:12">
      <c r="A50" s="1" t="s">
        <v>16</v>
      </c>
      <c r="B50" s="1" t="s">
        <v>69</v>
      </c>
      <c r="C50" s="1">
        <v>0.4</v>
      </c>
      <c r="D50" s="1">
        <v>0.2</v>
      </c>
      <c r="E50" s="1">
        <v>869</v>
      </c>
      <c r="F50" s="1">
        <v>658</v>
      </c>
      <c r="G50" s="1">
        <f t="shared" si="4"/>
        <v>0.757192174913694</v>
      </c>
      <c r="H50" s="2">
        <v>5.01</v>
      </c>
      <c r="I50" s="1">
        <v>9.34</v>
      </c>
      <c r="J50" s="3" t="s">
        <v>73</v>
      </c>
      <c r="K50" s="3" t="s">
        <v>74</v>
      </c>
      <c r="L50" s="5">
        <v>0.0486</v>
      </c>
    </row>
    <row r="51" spans="1:12">
      <c r="A51" s="1" t="s">
        <v>16</v>
      </c>
      <c r="B51" s="1" t="s">
        <v>72</v>
      </c>
      <c r="C51" s="1">
        <v>0.4</v>
      </c>
      <c r="D51" s="1">
        <v>0.2</v>
      </c>
      <c r="E51" s="1">
        <v>869</v>
      </c>
      <c r="F51" s="1">
        <v>656</v>
      </c>
      <c r="G51" s="1">
        <f t="shared" si="4"/>
        <v>0.754890678941312</v>
      </c>
      <c r="H51" s="2">
        <v>5.03</v>
      </c>
      <c r="I51" s="5">
        <v>0.9278</v>
      </c>
      <c r="L51" s="5">
        <v>0.25</v>
      </c>
    </row>
    <row r="52" spans="1:12">
      <c r="A52" s="1" t="s">
        <v>31</v>
      </c>
      <c r="B52" s="1" t="s">
        <v>69</v>
      </c>
      <c r="C52" s="1">
        <v>0.3</v>
      </c>
      <c r="D52" s="1">
        <v>0.2</v>
      </c>
      <c r="E52" s="1">
        <v>2067</v>
      </c>
      <c r="F52" s="1">
        <v>1892</v>
      </c>
      <c r="G52" s="1">
        <f t="shared" si="4"/>
        <v>0.915336236090953</v>
      </c>
      <c r="H52" s="2">
        <v>5.18</v>
      </c>
      <c r="I52" s="1">
        <v>7.71</v>
      </c>
      <c r="J52" s="3" t="s">
        <v>75</v>
      </c>
      <c r="K52" s="3" t="s">
        <v>76</v>
      </c>
      <c r="L52" s="5">
        <v>0.1538</v>
      </c>
    </row>
    <row r="53" spans="1:12">
      <c r="A53" s="1" t="s">
        <v>31</v>
      </c>
      <c r="B53" s="1" t="s">
        <v>72</v>
      </c>
      <c r="C53" s="1">
        <v>0.3</v>
      </c>
      <c r="D53" s="1">
        <v>0.2</v>
      </c>
      <c r="E53" s="1">
        <v>2067</v>
      </c>
      <c r="F53" s="1">
        <v>1858</v>
      </c>
      <c r="G53" s="1">
        <f t="shared" si="4"/>
        <v>0.898887276245767</v>
      </c>
      <c r="H53" s="2">
        <v>5.03</v>
      </c>
      <c r="I53" s="5">
        <v>0.9889</v>
      </c>
      <c r="L53" s="5">
        <v>0.6237</v>
      </c>
    </row>
    <row r="55" spans="11:11">
      <c r="K55" s="8"/>
    </row>
    <row r="56" spans="1:12">
      <c r="A56" s="1" t="s">
        <v>12</v>
      </c>
      <c r="B56" s="1" t="s">
        <v>77</v>
      </c>
      <c r="C56" s="1">
        <v>0.3</v>
      </c>
      <c r="D56" s="1">
        <v>0.2</v>
      </c>
      <c r="E56" s="1">
        <v>1038</v>
      </c>
      <c r="F56" s="1">
        <v>820</v>
      </c>
      <c r="G56" s="1">
        <f>F56/E56</f>
        <v>0.789980732177264</v>
      </c>
      <c r="H56" s="2">
        <v>1.35</v>
      </c>
      <c r="I56" s="1">
        <v>9.75</v>
      </c>
      <c r="J56" s="3" t="s">
        <v>78</v>
      </c>
      <c r="K56" s="3" t="s">
        <v>79</v>
      </c>
      <c r="L56" s="5">
        <v>0.9756</v>
      </c>
    </row>
    <row r="57" spans="1:12">
      <c r="A57" s="1" t="s">
        <v>16</v>
      </c>
      <c r="B57" s="1" t="s">
        <v>77</v>
      </c>
      <c r="C57" s="1">
        <v>0.4</v>
      </c>
      <c r="D57" s="1">
        <v>0.2</v>
      </c>
      <c r="E57" s="1">
        <v>869</v>
      </c>
      <c r="F57" s="1">
        <v>658</v>
      </c>
      <c r="G57" s="1">
        <f>F57/E57</f>
        <v>0.757192174913694</v>
      </c>
      <c r="H57" s="2">
        <v>1.2</v>
      </c>
      <c r="I57" s="1">
        <v>16.87</v>
      </c>
      <c r="J57" s="3" t="s">
        <v>80</v>
      </c>
      <c r="K57" s="3" t="s">
        <v>81</v>
      </c>
      <c r="L57" s="5">
        <v>0.9696</v>
      </c>
    </row>
    <row r="58" spans="1:7">
      <c r="A58" s="1" t="s">
        <v>31</v>
      </c>
      <c r="B58" s="1" t="s">
        <v>77</v>
      </c>
      <c r="C58" s="1">
        <v>0.3</v>
      </c>
      <c r="D58" s="1">
        <v>0.2</v>
      </c>
      <c r="G58" s="1" t="e">
        <f>F58/E58</f>
        <v>#DIV/0!</v>
      </c>
    </row>
    <row r="66" spans="1:1">
      <c r="A66" s="1" t="s">
        <v>82</v>
      </c>
    </row>
    <row r="67" spans="1:13">
      <c r="A67" s="1" t="s">
        <v>12</v>
      </c>
      <c r="B67" s="1" t="s">
        <v>13</v>
      </c>
      <c r="D67" s="1">
        <v>0.2</v>
      </c>
      <c r="F67" s="1">
        <v>731</v>
      </c>
      <c r="G67" s="1" t="e">
        <f>F67/E67</f>
        <v>#DIV/0!</v>
      </c>
      <c r="H67" s="2" t="s">
        <v>83</v>
      </c>
      <c r="I67" s="1" t="s">
        <v>84</v>
      </c>
      <c r="J67" s="3" t="s">
        <v>85</v>
      </c>
      <c r="K67" s="3" t="s">
        <v>86</v>
      </c>
      <c r="L67" s="1" t="s">
        <v>87</v>
      </c>
      <c r="M67" s="12" t="s">
        <v>88</v>
      </c>
    </row>
    <row r="68" spans="1:13">
      <c r="A68" s="1" t="s">
        <v>16</v>
      </c>
      <c r="B68" s="1" t="s">
        <v>13</v>
      </c>
      <c r="D68" s="1">
        <v>0.2</v>
      </c>
      <c r="F68" s="1">
        <v>705</v>
      </c>
      <c r="G68" s="1" t="e">
        <f>F68/E68</f>
        <v>#DIV/0!</v>
      </c>
      <c r="H68" s="2">
        <v>5.76</v>
      </c>
      <c r="I68" s="1">
        <v>4.59</v>
      </c>
      <c r="J68" s="3" t="s">
        <v>89</v>
      </c>
      <c r="K68" s="3" t="s">
        <v>90</v>
      </c>
      <c r="L68" s="5">
        <v>0.9291</v>
      </c>
      <c r="M68" s="12" t="s">
        <v>88</v>
      </c>
    </row>
    <row r="69" spans="1:13">
      <c r="A69" s="1" t="s">
        <v>31</v>
      </c>
      <c r="B69" s="1" t="s">
        <v>13</v>
      </c>
      <c r="D69" s="1">
        <v>0.2</v>
      </c>
      <c r="L69" s="5"/>
      <c r="M69" s="12" t="s">
        <v>91</v>
      </c>
    </row>
    <row r="71" spans="1:12">
      <c r="A71" s="1" t="s">
        <v>12</v>
      </c>
      <c r="B71" s="1" t="s">
        <v>69</v>
      </c>
      <c r="D71" s="1">
        <v>0.2</v>
      </c>
      <c r="F71" s="1">
        <v>729</v>
      </c>
      <c r="H71" s="2" t="s">
        <v>92</v>
      </c>
      <c r="I71" s="1" t="s">
        <v>93</v>
      </c>
      <c r="J71" s="11" t="s">
        <v>94</v>
      </c>
      <c r="K71" s="3" t="s">
        <v>95</v>
      </c>
      <c r="L71" s="1" t="s">
        <v>96</v>
      </c>
    </row>
    <row r="72" spans="1:12">
      <c r="A72" s="1" t="s">
        <v>16</v>
      </c>
      <c r="B72" s="1" t="s">
        <v>69</v>
      </c>
      <c r="D72" s="1">
        <v>0.2</v>
      </c>
      <c r="F72" s="1">
        <v>704</v>
      </c>
      <c r="H72" s="2">
        <v>5.19</v>
      </c>
      <c r="I72" s="1">
        <v>8.55</v>
      </c>
      <c r="J72" s="3" t="s">
        <v>97</v>
      </c>
      <c r="K72" s="3" t="s">
        <v>98</v>
      </c>
      <c r="L72" s="5">
        <v>0.0469</v>
      </c>
    </row>
    <row r="73" spans="1:12">
      <c r="A73" s="1" t="s">
        <v>31</v>
      </c>
      <c r="B73" s="1" t="s">
        <v>69</v>
      </c>
      <c r="D73" s="1">
        <v>0.2</v>
      </c>
      <c r="F73" s="1">
        <v>1708</v>
      </c>
      <c r="H73" s="2">
        <v>4.96</v>
      </c>
      <c r="I73" s="1">
        <v>12.36</v>
      </c>
      <c r="J73" s="3" t="s">
        <v>99</v>
      </c>
      <c r="K73" s="3" t="s">
        <v>100</v>
      </c>
      <c r="L73" s="5">
        <v>0.0386</v>
      </c>
    </row>
    <row r="78" spans="1:1">
      <c r="A78" s="1" t="s">
        <v>101</v>
      </c>
    </row>
    <row r="79" spans="1:13">
      <c r="A79" s="1" t="s">
        <v>12</v>
      </c>
      <c r="B79" s="1" t="s">
        <v>69</v>
      </c>
      <c r="F79" s="1">
        <v>713</v>
      </c>
      <c r="H79" s="2">
        <v>4.99</v>
      </c>
      <c r="I79" s="1">
        <v>9.11</v>
      </c>
      <c r="J79" s="3" t="s">
        <v>102</v>
      </c>
      <c r="K79" s="3" t="s">
        <v>103</v>
      </c>
      <c r="L79" s="5">
        <v>0.0491</v>
      </c>
      <c r="M79" t="s">
        <v>55</v>
      </c>
    </row>
    <row r="80" spans="1:2">
      <c r="A80" s="1" t="s">
        <v>12</v>
      </c>
      <c r="B80" s="1" t="s">
        <v>72</v>
      </c>
    </row>
    <row r="81" spans="1:13">
      <c r="A81" s="1" t="s">
        <v>16</v>
      </c>
      <c r="B81" s="1" t="s">
        <v>69</v>
      </c>
      <c r="M81" t="s">
        <v>88</v>
      </c>
    </row>
    <row r="82" spans="1:2">
      <c r="A82" s="1" t="s">
        <v>16</v>
      </c>
      <c r="B82" s="1" t="s">
        <v>72</v>
      </c>
    </row>
    <row r="83" spans="1:13">
      <c r="A83" s="1" t="s">
        <v>31</v>
      </c>
      <c r="B83" s="1" t="s">
        <v>69</v>
      </c>
      <c r="M83" t="s">
        <v>91</v>
      </c>
    </row>
    <row r="84" ht="15.65" customHeight="true" spans="1:5">
      <c r="A84" s="1" t="s">
        <v>31</v>
      </c>
      <c r="B84" s="1" t="s">
        <v>72</v>
      </c>
      <c r="D84" s="13"/>
      <c r="E84" s="13"/>
    </row>
    <row r="86" s="1" customFormat="true" spans="1:12">
      <c r="A86" s="1" t="s">
        <v>12</v>
      </c>
      <c r="B86" s="1" t="s">
        <v>13</v>
      </c>
      <c r="F86" s="1">
        <v>713</v>
      </c>
      <c r="H86" s="1">
        <v>5.42</v>
      </c>
      <c r="I86" s="1">
        <v>5.63</v>
      </c>
      <c r="J86" s="1" t="s">
        <v>104</v>
      </c>
      <c r="K86" s="1" t="s">
        <v>105</v>
      </c>
      <c r="L86" s="5">
        <v>0.8934</v>
      </c>
    </row>
    <row r="87" spans="1:2">
      <c r="A87" s="1" t="s">
        <v>12</v>
      </c>
      <c r="B87" s="1" t="s">
        <v>106</v>
      </c>
    </row>
    <row r="88" spans="1:12">
      <c r="A88" s="1" t="s">
        <v>16</v>
      </c>
      <c r="B88" s="1" t="s">
        <v>13</v>
      </c>
      <c r="F88" s="1">
        <v>810</v>
      </c>
      <c r="H88" s="2" t="s">
        <v>107</v>
      </c>
      <c r="I88" s="1" t="s">
        <v>108</v>
      </c>
      <c r="J88" s="3" t="s">
        <v>109</v>
      </c>
      <c r="K88" s="3" t="s">
        <v>110</v>
      </c>
      <c r="L88" s="1" t="s">
        <v>111</v>
      </c>
    </row>
    <row r="89" spans="1:2">
      <c r="A89" s="1" t="s">
        <v>16</v>
      </c>
      <c r="B89" s="1" t="s">
        <v>106</v>
      </c>
    </row>
    <row r="90" spans="1:2">
      <c r="A90" s="1" t="s">
        <v>31</v>
      </c>
      <c r="B90" s="1" t="s">
        <v>13</v>
      </c>
    </row>
    <row r="91" spans="1:2">
      <c r="A91" s="1" t="s">
        <v>31</v>
      </c>
      <c r="B91" s="1" t="s">
        <v>106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11</cp:revision>
  <dcterms:created xsi:type="dcterms:W3CDTF">2021-11-07T20:42:00Z</dcterms:created>
  <dcterms:modified xsi:type="dcterms:W3CDTF">2021-11-09T23:06:49Z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