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839" windowHeight="16818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<sst xmlns="http://schemas.openxmlformats.org/spreadsheetml/2006/main" count="137" uniqueCount="66">
  <si>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</si>
  <si>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</si>
  <si>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</si>
  <si>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</si>
  <si>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</si>
  <si>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</si>
  <si>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</si>
  <si>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</si>
  <si>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</si>
  <si>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</si>
  <si>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</si>
  <si>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</si>
  <si>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</si>
  <si>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</si>
  <si>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</si>
  <si>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>{2: 0.22682926829268293, 5: 0.7573170731707317, 3: 0.42317073170731706, 4: 0.6146341463414634, 1: 0.03170731707317073, 7: 0.8853658536585366, 6: 0.8365853658536585, 8: 0.9512195121951219, 9: 0.9536585365853658}</t>
  </si>
  <si>
    <t>MOT17</t>
  </si>
  <si>
    <t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</si>
  <si>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>{4: 0.652760736196319, 5: 0.7496932515337423, 3: 0.47116564417177914, 8: 0.9631901840490797, 6: 0.8233128834355828, 2: 0.24171779141104294, 1: 0.025766871165644172, 7: 0.8539877300613496, 9: 0.9693251533742331}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</si>
  <si>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</si>
  <si>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</si>
  <si>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</si>
  <si>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</si>
  <si>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</si>
  <si>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</si>
  <si>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</si>
  <si>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</si>
  <si>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</si>
  <si>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</si>
  <si>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</si>
  <si>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</si>
  <si>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</si>
  <si>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multiple hs: 0.2</t>
  </si>
  <si>
    <t>multiple hs: 0.3</t>
  </si>
  <si>
    <t>2.77</t>
  </si>
  <si>
    <t>36.37%</t>
  </si>
  <si>
    <t>80.49%</t>
  </si>
  <si>
    <t>multiple hs: 0.4</t>
  </si>
  <si>
    <t>2.73</t>
  </si>
  <si>
    <t>35.81%</t>
  </si>
  <si>
    <t>82.62%</t>
  </si>
  <si>
    <t>multiple hs: 0.5</t>
  </si>
  <si>
    <t>multiple hs: 0.6</t>
  </si>
  <si>
    <t>multiple (no hard sample)</t>
  </si>
  <si>
    <t>single (no failure noise)</t>
  </si>
  <si>
    <t>g1</t>
  </si>
  <si>
    <t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</si>
  <si>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</si>
  <si>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>{4: 0.8753799392097265, 2: 0.43009118541033436, 3: 0.7006079027355623, 1: 0.03343465045592705, 5: 0.9240121580547113, 6: 0.9316109422492401, 7: 0.9376899696048632, 8: 0.939209726443769}</t>
  </si>
  <si>
    <t>multiple (no failure noise)</t>
  </si>
  <si>
    <t>3+4</t>
  </si>
  <si>
    <t>single (no center leaping)</t>
  </si>
  <si>
    <t>g4</t>
  </si>
  <si>
    <t>1+1+5</t>
  </si>
  <si>
    <t>single (rand)</t>
  </si>
  <si>
    <t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</si>
  <si>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>{7: 0.07804878048780488, 6: 0.07073170731707316, 5: 0.03780487804878049, 8: 0.08170731707317073, 4: 0.006097560975609756, 3: 0.0012195121951219512}</t>
  </si>
  <si>
    <t>multiple (rand)</t>
  </si>
  <si>
    <t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</si>
  <si>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>{5: 0.022796352583586626, 6: 0.0425531914893617, 4: 0.004559270516717325, 7: 0.04711246200607903, 3: 0.00303951367781155, 8: 0.0486322188449848}</t>
  </si>
  <si>
    <t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</si>
  <si>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>{7: 0.14482029598308668, 6: 0.12684989429175475, 4: 0.012684989429175475, 5: 0.07029598308668077, 3: 0.0021141649048625794, 8: 0.15380549682875264}</t>
  </si>
  <si>
    <t>1+1+2</t>
  </si>
  <si>
    <t>single (det)</t>
  </si>
  <si>
    <t>g2</t>
  </si>
  <si>
    <t>ByteTrack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</si>
</sst>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8" fillId="31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23" fillId="26" borderId="8" applyNumberFormat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44" fontId="10" fillId="0" borderId="0" applyBorder="false" applyAlignment="false" applyProtection="false"/>
    <xf numFmtId="0" fontId="8" fillId="14" borderId="0" applyNumberFormat="false" applyBorder="false" applyAlignment="false" applyProtection="false">
      <alignment vertical="center"/>
    </xf>
    <xf numFmtId="9" fontId="10" fillId="0" borderId="0" applyBorder="false" applyAlignment="false" applyProtection="false"/>
    <xf numFmtId="0" fontId="8" fillId="20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21" fillId="8" borderId="8" applyNumberFormat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19" fillId="17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0" fillId="0" borderId="0" applyBorder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0" fontId="14" fillId="9" borderId="5" applyNumberFormat="false" applyAlignment="false" applyProtection="false">
      <alignment vertical="center"/>
    </xf>
    <xf numFmtId="0" fontId="13" fillId="8" borderId="4" applyNumberFormat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10" fillId="0" borderId="0" applyBorder="false" applyAlignment="false" applyProtection="false"/>
    <xf numFmtId="0" fontId="5" fillId="7" borderId="0" applyNumberFormat="false" applyBorder="false" applyAlignment="false" applyProtection="false">
      <alignment vertical="center"/>
    </xf>
    <xf numFmtId="43" fontId="10" fillId="0" borderId="0" applyBorder="false" applyAlignment="false" applyProtection="false"/>
    <xf numFmtId="0" fontId="9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20" fillId="19" borderId="7" applyNumberFormat="false" applyFont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1" fontId="10" fillId="0" borderId="0" applyBorder="false" applyAlignment="false" applyProtection="false"/>
    <xf numFmtId="0" fontId="7" fillId="0" borderId="3" applyNumberFormat="false" applyFill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ont="true" applyAlignment="true">
      <alignment horizontal="center" vertical="center" wrapText="true"/>
    </xf>
    <xf numFmtId="0" fontId="1" fillId="0" borderId="0" xfId="0" applyFont="true" applyAlignment="true">
      <alignment horizontal="center" vertical="center"/>
    </xf>
    <xf numFmtId="10" fontId="0" fillId="0" borderId="0" xfId="0" applyNumberFormat="true" applyAlignment="true">
      <alignment horizontal="center" vertical="center"/>
    </xf>
    <xf numFmtId="0" fontId="2" fillId="0" borderId="0" xfId="0" applyFont="true" applyAlignment="true">
      <alignment horizontal="left" vertical="center"/>
    </xf>
    <xf numFmtId="10" fontId="3" fillId="0" borderId="0" xfId="0" applyNumberFormat="true" applyFon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0" fontId="0" fillId="0" borderId="0" xfId="22" applyFont="true" applyAlignment="true">
      <alignment horizontal="left" vertical="center" wrapText="true"/>
    </xf>
    <xf numFmtId="0" fontId="0" fillId="0" borderId="0" xfId="0" applyFont="true" applyAlignment="true">
      <alignment horizontal="left" vertical="center"/>
    </xf>
    <xf numFmtId="0" fontId="0" fillId="0" borderId="0" xfId="0" applyFont="true">
      <alignment vertical="center"/>
    </xf>
    <xf numFmtId="0" fontId="0" fillId="0" borderId="0" xfId="0" applyFont="true" applyAlignment="true">
      <alignment vertical="center" wrapText="true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Text" xfId="22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tabSelected="1" topLeftCell="C11" workbookViewId="0">
      <selection activeCell="I55" sqref="I55"/>
    </sheetView>
  </sheetViews>
  <sheetFormatPr defaultColWidth="8.91269841269841" defaultRowHeight="18.85"/>
  <cols>
    <col min="1" max="1" width="11.0873015873016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1" customWidth="true"/>
    <col min="9" max="9" width="9.88888888888889" style="1" customWidth="true"/>
    <col min="10" max="11" width="33.6190476190476" style="2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8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12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  <c r="H6" s="1">
        <v>3.55</v>
      </c>
      <c r="I6" s="1">
        <v>4.67</v>
      </c>
      <c r="J6" s="2" t="s">
        <v>14</v>
      </c>
      <c r="K6" s="2" t="s">
        <v>15</v>
      </c>
      <c r="L6" s="5">
        <v>0.9537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16</v>
      </c>
      <c r="B10" s="1" t="s">
        <v>13</v>
      </c>
      <c r="C10" s="1">
        <v>0.4</v>
      </c>
      <c r="D10" s="1">
        <v>0</v>
      </c>
      <c r="E10" s="1">
        <v>869</v>
      </c>
      <c r="F10" s="1">
        <v>815</v>
      </c>
      <c r="G10" s="1">
        <f t="shared" ref="G10:G16" si="1">F10/E10</f>
        <v>0.937859608745685</v>
      </c>
      <c r="H10" s="1">
        <v>3.56</v>
      </c>
      <c r="I10" s="1">
        <v>6.17</v>
      </c>
      <c r="J10" s="6" t="s">
        <v>17</v>
      </c>
      <c r="K10" s="6" t="s">
        <v>18</v>
      </c>
      <c r="L10" s="5">
        <v>0.9693</v>
      </c>
      <c r="N10" s="11"/>
      <c r="O10" s="11"/>
    </row>
    <row r="11" spans="1:15">
      <c r="A11" s="1" t="s">
        <v>16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1">
        <v>3.46</v>
      </c>
      <c r="I11" s="1">
        <v>6</v>
      </c>
      <c r="J11" s="6" t="s">
        <v>19</v>
      </c>
      <c r="K11" s="6" t="s">
        <v>20</v>
      </c>
      <c r="L11" s="5">
        <v>0.959</v>
      </c>
      <c r="M11" s="11"/>
      <c r="N11" s="11"/>
      <c r="O11" s="11"/>
    </row>
    <row r="12" spans="1:15">
      <c r="A12" s="1" t="s">
        <v>16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1">
        <v>3.48</v>
      </c>
      <c r="I12" s="1">
        <v>5.86</v>
      </c>
      <c r="J12" s="6" t="s">
        <v>21</v>
      </c>
      <c r="K12" s="6" t="s">
        <v>22</v>
      </c>
      <c r="L12" s="7">
        <v>0.9652</v>
      </c>
      <c r="M12" s="11"/>
      <c r="O12" s="11"/>
    </row>
    <row r="13" spans="1:15">
      <c r="A13" s="1" t="s">
        <v>16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1">
        <v>3.33</v>
      </c>
      <c r="I13" s="1">
        <v>6.19</v>
      </c>
      <c r="J13" s="6" t="s">
        <v>23</v>
      </c>
      <c r="K13" s="6" t="s">
        <v>24</v>
      </c>
      <c r="L13" s="5">
        <v>0.9551</v>
      </c>
      <c r="M13" s="11"/>
      <c r="N13" s="11"/>
      <c r="O13" s="11"/>
    </row>
    <row r="14" spans="1:15">
      <c r="A14" s="1" t="s">
        <v>16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1">
        <v>3.23</v>
      </c>
      <c r="I14" s="1">
        <v>5.61</v>
      </c>
      <c r="J14" s="6" t="s">
        <v>25</v>
      </c>
      <c r="K14" s="6" t="s">
        <v>26</v>
      </c>
      <c r="L14" s="5">
        <v>0.9635</v>
      </c>
      <c r="M14" s="11"/>
      <c r="N14" s="11"/>
      <c r="O14" s="11"/>
    </row>
    <row r="15" spans="1:15">
      <c r="A15" s="1" t="s">
        <v>16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1">
        <v>3.2</v>
      </c>
      <c r="I15" s="1">
        <v>5.54</v>
      </c>
      <c r="J15" s="6" t="s">
        <v>27</v>
      </c>
      <c r="K15" s="6" t="s">
        <v>28</v>
      </c>
      <c r="L15" s="5">
        <v>0.9589</v>
      </c>
      <c r="M15" s="11"/>
      <c r="N15" s="11"/>
      <c r="O15" s="11"/>
    </row>
    <row r="16" spans="1:12">
      <c r="A16" s="1" t="s">
        <v>16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3">
        <v>3.08</v>
      </c>
      <c r="I16" s="1">
        <v>5.9</v>
      </c>
      <c r="J16" s="6" t="s">
        <v>29</v>
      </c>
      <c r="K16" s="6" t="s">
        <v>30</v>
      </c>
      <c r="L16" s="5">
        <v>0.9677</v>
      </c>
    </row>
    <row r="17" ht="14.9" customHeight="true" spans="13:13">
      <c r="M17" s="11"/>
    </row>
    <row r="18" ht="14.9" customHeight="true" spans="1:13">
      <c r="A18" s="1" t="s">
        <v>31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8:G24" si="2">F18/E18</f>
        <v>0.980648282535075</v>
      </c>
      <c r="M18" s="11"/>
    </row>
    <row r="19" ht="14.9" customHeight="true" spans="1:13">
      <c r="A19" s="1" t="s">
        <v>31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11"/>
    </row>
    <row r="20" ht="14.9" customHeight="true" spans="1:13">
      <c r="A20" s="1" t="s">
        <v>31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11"/>
    </row>
    <row r="21" ht="14.9" customHeight="true" spans="1:13">
      <c r="A21" s="1" t="s">
        <v>31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11"/>
    </row>
    <row r="22" ht="14.9" customHeight="true" spans="1:13">
      <c r="A22" s="1" t="s">
        <v>31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M22" s="11"/>
    </row>
    <row r="23" ht="14.9" customHeight="true" spans="1:13">
      <c r="A23" s="1" t="s">
        <v>31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11"/>
    </row>
    <row r="24" ht="14.9" customHeight="true" spans="1:13">
      <c r="A24" s="1" t="s">
        <v>31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11"/>
    </row>
    <row r="27" spans="1:12">
      <c r="A27" s="1" t="s">
        <v>16</v>
      </c>
      <c r="B27" s="1" t="s">
        <v>32</v>
      </c>
      <c r="C27" s="1">
        <v>0.4</v>
      </c>
      <c r="D27" s="1">
        <v>0.2</v>
      </c>
      <c r="E27" s="1">
        <v>869</v>
      </c>
      <c r="F27" s="1">
        <v>656</v>
      </c>
      <c r="G27" s="1">
        <f t="shared" ref="G27:G32" si="3">F27/E27</f>
        <v>0.754890678941312</v>
      </c>
      <c r="H27" s="4">
        <v>2.72</v>
      </c>
      <c r="I27" s="5">
        <v>0.3524</v>
      </c>
      <c r="L27" s="5">
        <v>0.7927</v>
      </c>
    </row>
    <row r="28" spans="1:12">
      <c r="A28" s="1" t="s">
        <v>16</v>
      </c>
      <c r="B28" s="1" t="s">
        <v>33</v>
      </c>
      <c r="C28" s="1">
        <v>0.4</v>
      </c>
      <c r="D28" s="1">
        <v>0.2</v>
      </c>
      <c r="E28" s="1">
        <v>869</v>
      </c>
      <c r="F28" s="1">
        <v>656</v>
      </c>
      <c r="G28" s="1">
        <f t="shared" si="3"/>
        <v>0.754890678941312</v>
      </c>
      <c r="H28" s="4" t="s">
        <v>34</v>
      </c>
      <c r="I28" s="5" t="s">
        <v>35</v>
      </c>
      <c r="L28" s="5" t="s">
        <v>36</v>
      </c>
    </row>
    <row r="29" spans="1:12">
      <c r="A29" s="1" t="s">
        <v>16</v>
      </c>
      <c r="B29" s="1" t="s">
        <v>37</v>
      </c>
      <c r="C29" s="1">
        <v>0.4</v>
      </c>
      <c r="D29" s="1">
        <v>0.2</v>
      </c>
      <c r="E29" s="1">
        <v>869</v>
      </c>
      <c r="F29" s="1">
        <v>656</v>
      </c>
      <c r="G29" s="1">
        <f t="shared" si="3"/>
        <v>0.754890678941312</v>
      </c>
      <c r="H29" s="4" t="s">
        <v>38</v>
      </c>
      <c r="I29" s="5" t="s">
        <v>39</v>
      </c>
      <c r="L29" s="5" t="s">
        <v>40</v>
      </c>
    </row>
    <row r="30" spans="1:12">
      <c r="A30" s="1" t="s">
        <v>16</v>
      </c>
      <c r="B30" s="1" t="s">
        <v>41</v>
      </c>
      <c r="C30" s="1">
        <v>0.4</v>
      </c>
      <c r="D30" s="1">
        <v>0.2</v>
      </c>
      <c r="E30" s="1">
        <v>869</v>
      </c>
      <c r="F30" s="1">
        <v>656</v>
      </c>
      <c r="G30" s="1">
        <f t="shared" si="3"/>
        <v>0.754890678941312</v>
      </c>
      <c r="H30" s="4"/>
      <c r="I30" s="5"/>
      <c r="L30" s="5">
        <v>0.7957</v>
      </c>
    </row>
    <row r="31" spans="1:12">
      <c r="A31" s="1" t="s">
        <v>16</v>
      </c>
      <c r="B31" s="1" t="s">
        <v>42</v>
      </c>
      <c r="C31" s="1">
        <v>0.4</v>
      </c>
      <c r="D31" s="1">
        <v>0.2</v>
      </c>
      <c r="E31" s="1">
        <v>869</v>
      </c>
      <c r="F31" s="1">
        <v>656</v>
      </c>
      <c r="G31" s="1">
        <f t="shared" si="3"/>
        <v>0.754890678941312</v>
      </c>
      <c r="H31" s="4"/>
      <c r="I31" s="5"/>
      <c r="L31" s="5">
        <v>0.8247</v>
      </c>
    </row>
    <row r="32" spans="1:12">
      <c r="A32" s="1" t="s">
        <v>16</v>
      </c>
      <c r="B32" s="1" t="s">
        <v>43</v>
      </c>
      <c r="C32" s="1">
        <v>0.4</v>
      </c>
      <c r="D32" s="1">
        <v>0.2</v>
      </c>
      <c r="E32" s="1">
        <v>869</v>
      </c>
      <c r="F32" s="1">
        <v>656</v>
      </c>
      <c r="G32" s="1">
        <f t="shared" si="3"/>
        <v>0.754890678941312</v>
      </c>
      <c r="H32" s="1">
        <v>2.88</v>
      </c>
      <c r="I32" s="5">
        <v>0.3681</v>
      </c>
      <c r="J32" s="8"/>
      <c r="K32" s="8"/>
      <c r="L32" s="5">
        <v>0.8232</v>
      </c>
    </row>
    <row r="33" spans="10:11">
      <c r="J33" s="8"/>
      <c r="K33" s="8"/>
    </row>
    <row r="35" spans="1:14">
      <c r="A35" s="1" t="s">
        <v>12</v>
      </c>
      <c r="B35" s="1" t="s">
        <v>44</v>
      </c>
      <c r="C35" s="1">
        <v>0.3</v>
      </c>
      <c r="D35" s="1">
        <v>0.2</v>
      </c>
      <c r="M35" t="s">
        <v>45</v>
      </c>
      <c r="N35" t="s">
        <v>46</v>
      </c>
    </row>
    <row r="36" ht="17.9" customHeight="true" spans="1:13">
      <c r="A36" s="1" t="s">
        <v>16</v>
      </c>
      <c r="B36" s="1" t="s">
        <v>44</v>
      </c>
      <c r="C36" s="1">
        <v>0.4</v>
      </c>
      <c r="D36" s="1">
        <v>0.2</v>
      </c>
      <c r="E36" s="1">
        <v>869</v>
      </c>
      <c r="F36" s="1">
        <v>658</v>
      </c>
      <c r="G36" s="1">
        <f>F36/E36</f>
        <v>0.757192174913694</v>
      </c>
      <c r="H36" s="1">
        <v>2.36</v>
      </c>
      <c r="I36" s="1">
        <v>5.73</v>
      </c>
      <c r="J36" s="9" t="s">
        <v>47</v>
      </c>
      <c r="K36" s="10" t="s">
        <v>48</v>
      </c>
      <c r="L36" s="5">
        <v>0.9392</v>
      </c>
      <c r="M36" t="s">
        <v>45</v>
      </c>
    </row>
    <row r="37" spans="1:14">
      <c r="A37" s="1" t="s">
        <v>16</v>
      </c>
      <c r="B37" s="1" t="s">
        <v>49</v>
      </c>
      <c r="C37" s="1">
        <v>0.4</v>
      </c>
      <c r="D37" s="1">
        <v>0.2</v>
      </c>
      <c r="G37" s="1" t="e">
        <f>F37/E37</f>
        <v>#DIV/0!</v>
      </c>
      <c r="N37" t="s">
        <v>50</v>
      </c>
    </row>
    <row r="38" spans="1:13">
      <c r="A38" s="1" t="s">
        <v>31</v>
      </c>
      <c r="B38" s="1" t="s">
        <v>44</v>
      </c>
      <c r="C38" s="1">
        <v>0.3</v>
      </c>
      <c r="D38" s="1">
        <v>0.2</v>
      </c>
      <c r="M38" t="s">
        <v>45</v>
      </c>
    </row>
    <row r="41" spans="1:14">
      <c r="A41" s="1" t="s">
        <v>16</v>
      </c>
      <c r="B41" s="1" t="s">
        <v>51</v>
      </c>
      <c r="C41" s="1">
        <v>0.4</v>
      </c>
      <c r="D41" s="1">
        <v>0.2</v>
      </c>
      <c r="E41" s="4"/>
      <c r="G41" s="1" t="e">
        <f>F41/E41</f>
        <v>#DIV/0!</v>
      </c>
      <c r="M41" t="s">
        <v>52</v>
      </c>
      <c r="N41" t="s">
        <v>53</v>
      </c>
    </row>
    <row r="45" spans="1:12">
      <c r="A45" s="1" t="s">
        <v>12</v>
      </c>
      <c r="B45" s="1" t="s">
        <v>54</v>
      </c>
      <c r="C45" s="1">
        <v>0.3</v>
      </c>
      <c r="D45" s="1">
        <v>0.2</v>
      </c>
      <c r="E45" s="1">
        <v>1038</v>
      </c>
      <c r="F45" s="1">
        <v>820</v>
      </c>
      <c r="G45" s="1">
        <f t="shared" ref="G45:G50" si="4">F45/E45</f>
        <v>0.789980732177264</v>
      </c>
      <c r="H45" s="1">
        <v>5.07</v>
      </c>
      <c r="I45" s="1">
        <v>9.97</v>
      </c>
      <c r="J45" s="2" t="s">
        <v>55</v>
      </c>
      <c r="K45" s="2" t="s">
        <v>56</v>
      </c>
      <c r="L45" s="5">
        <v>0.0817</v>
      </c>
    </row>
    <row r="46" spans="1:12">
      <c r="A46" s="1" t="s">
        <v>12</v>
      </c>
      <c r="B46" s="1" t="s">
        <v>57</v>
      </c>
      <c r="C46" s="1">
        <v>0.3</v>
      </c>
      <c r="D46" s="1">
        <v>0.2</v>
      </c>
      <c r="E46" s="1">
        <v>1038</v>
      </c>
      <c r="F46" s="1">
        <v>820</v>
      </c>
      <c r="G46" s="1">
        <f t="shared" si="4"/>
        <v>0.789980732177264</v>
      </c>
      <c r="H46" s="1">
        <v>5.03</v>
      </c>
      <c r="I46" s="5">
        <v>0.8633</v>
      </c>
      <c r="L46" s="5">
        <v>0.2732</v>
      </c>
    </row>
    <row r="47" spans="1:12">
      <c r="A47" s="1" t="s">
        <v>16</v>
      </c>
      <c r="B47" s="1" t="s">
        <v>54</v>
      </c>
      <c r="C47" s="1">
        <v>0.4</v>
      </c>
      <c r="D47" s="1">
        <v>0.2</v>
      </c>
      <c r="E47" s="1">
        <v>869</v>
      </c>
      <c r="F47" s="1">
        <v>658</v>
      </c>
      <c r="G47" s="1">
        <f t="shared" si="4"/>
        <v>0.757192174913694</v>
      </c>
      <c r="H47" s="1">
        <v>5.01</v>
      </c>
      <c r="I47" s="1">
        <v>9.34</v>
      </c>
      <c r="J47" s="2" t="s">
        <v>58</v>
      </c>
      <c r="K47" s="2" t="s">
        <v>59</v>
      </c>
      <c r="L47" s="5">
        <v>0.0486</v>
      </c>
    </row>
    <row r="48" spans="1:12">
      <c r="A48" s="1" t="s">
        <v>16</v>
      </c>
      <c r="B48" s="1" t="s">
        <v>57</v>
      </c>
      <c r="C48" s="1">
        <v>0.4</v>
      </c>
      <c r="D48" s="1">
        <v>0.2</v>
      </c>
      <c r="E48" s="1">
        <v>869</v>
      </c>
      <c r="F48" s="1">
        <v>656</v>
      </c>
      <c r="G48" s="1">
        <f t="shared" si="4"/>
        <v>0.754890678941312</v>
      </c>
      <c r="H48" s="1">
        <v>5.03</v>
      </c>
      <c r="I48" s="5">
        <v>0.9278</v>
      </c>
      <c r="L48" s="5">
        <v>0.25</v>
      </c>
    </row>
    <row r="49" spans="1:14">
      <c r="A49" s="1" t="s">
        <v>31</v>
      </c>
      <c r="B49" s="1" t="s">
        <v>54</v>
      </c>
      <c r="C49" s="1">
        <v>0.3</v>
      </c>
      <c r="D49" s="1">
        <v>0.2</v>
      </c>
      <c r="E49" s="1">
        <v>2067</v>
      </c>
      <c r="F49" s="1">
        <v>1892</v>
      </c>
      <c r="G49" s="1">
        <f t="shared" si="4"/>
        <v>0.915336236090953</v>
      </c>
      <c r="H49" s="1">
        <v>5.18</v>
      </c>
      <c r="I49" s="1">
        <v>7.71</v>
      </c>
      <c r="J49" s="2" t="s">
        <v>60</v>
      </c>
      <c r="K49" s="2" t="s">
        <v>61</v>
      </c>
      <c r="L49" s="5">
        <v>0.1538</v>
      </c>
      <c r="M49">
        <v>37.66</v>
      </c>
      <c r="N49" t="s">
        <v>62</v>
      </c>
    </row>
    <row r="50" spans="1:12">
      <c r="A50" s="1" t="s">
        <v>31</v>
      </c>
      <c r="B50" s="1" t="s">
        <v>57</v>
      </c>
      <c r="C50" s="1">
        <v>0.3</v>
      </c>
      <c r="D50" s="1">
        <v>0.2</v>
      </c>
      <c r="E50" s="1">
        <v>2067</v>
      </c>
      <c r="F50" s="1">
        <v>1858</v>
      </c>
      <c r="G50" s="1">
        <f t="shared" si="4"/>
        <v>0.898887276245767</v>
      </c>
      <c r="H50" s="1">
        <v>5.03</v>
      </c>
      <c r="I50" s="5">
        <v>0.9889</v>
      </c>
      <c r="L50" s="5">
        <v>0.6237</v>
      </c>
    </row>
    <row r="52" spans="11:11">
      <c r="K52" s="8"/>
    </row>
    <row r="53" spans="1:4">
      <c r="A53" s="1" t="s">
        <v>12</v>
      </c>
      <c r="B53" s="1" t="s">
        <v>63</v>
      </c>
      <c r="C53" s="1">
        <v>0.3</v>
      </c>
      <c r="D53" s="1">
        <v>0.2</v>
      </c>
    </row>
    <row r="54" spans="1:13">
      <c r="A54" s="1" t="s">
        <v>16</v>
      </c>
      <c r="B54" s="1" t="s">
        <v>63</v>
      </c>
      <c r="C54" s="1">
        <v>0.4</v>
      </c>
      <c r="D54" s="1">
        <v>0.2</v>
      </c>
      <c r="M54" t="s">
        <v>64</v>
      </c>
    </row>
    <row r="55" spans="1:4">
      <c r="A55" s="1" t="s">
        <v>31</v>
      </c>
      <c r="B55" s="1" t="s">
        <v>63</v>
      </c>
      <c r="C55" s="1">
        <v>0.3</v>
      </c>
      <c r="D55" s="1">
        <v>0.2</v>
      </c>
    </row>
    <row r="63" spans="1:1">
      <c r="A63" s="1" t="s">
        <v>65</v>
      </c>
    </row>
    <row r="64" spans="1:13">
      <c r="A64" s="1" t="s">
        <v>16</v>
      </c>
      <c r="B64" s="1" t="s">
        <v>13</v>
      </c>
      <c r="D64" s="1">
        <v>0.2</v>
      </c>
      <c r="M64" t="s">
        <v>64</v>
      </c>
    </row>
    <row r="80" ht="15.65" customHeight="true" spans="1:5">
      <c r="A80"/>
      <c r="B80"/>
      <c r="C80"/>
      <c r="D80" s="12"/>
      <c r="E80" s="12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8</cp:revision>
  <dcterms:created xsi:type="dcterms:W3CDTF">2021-11-05T04:42:00Z</dcterms:created>
  <dcterms:modified xsi:type="dcterms:W3CDTF">2021-11-07T20:28:39Z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