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7112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<sst xmlns="http://schemas.openxmlformats.org/spreadsheetml/2006/main" count="102" uniqueCount="44">
  <si>
    <t>dataset</t>
  </si>
  <si>
    <t>attack</t>
  </si>
  <si>
    <t>conf_thr</t>
  </si>
  <si>
    <t>iou thr</t>
  </si>
  <si>
    <t>total effective ids</t>
  </si>
  <si>
    <t>need attack ids</t>
  </si>
  <si>
    <t>attack rate</t>
  </si>
  <si>
    <t>L2</t>
  </si>
  <si>
    <t>avg frame</t>
  </si>
  <si>
    <t>frame dict</t>
  </si>
  <si>
    <t>l2 dict</t>
  </si>
  <si>
    <t>success rate</t>
  </si>
  <si>
    <t>MOT15</t>
  </si>
  <si>
    <t>single</t>
  </si>
  <si>
    <t>MOT17</t>
  </si>
  <si>
    <t>g4</t>
  </si>
  <si>
    <t>1+6</t>
  </si>
  <si>
    <t>*</t>
  </si>
  <si>
    <t>{5: 0.6, 3: 0.43205128205128207, 6: 0.6730769230769231, 8: 0.7474358974358974, 14: 0.8807692307692307, 4: 0.5294871794871795, 10: 0.8141025641025641, 13: 0.8641025641025641, 7: 0.7141025641025641, 2: 0.2935897435897436, 43: 0.958974358974359, 12: 0.8512820512820513, 1: 0.1141025641025641, 17: 0.9115384615384615, 20: 0.9282051282051282, 11: 0.8384615384615385, 9: 0.7833333333333333, 24: 0.9384615384615385, 15: 0.8884615384615384, 23: 0.9358974358974359, 16: 0.9012820512820513, 25: 0.9435897435897436, 33: 0.9564102564102565, 18: 0.9141025641025641, 19: 0.9179487179487179, 32: 0.9538461538461539, 29: 0.9461538461538461, 21: 0.9307692307692308, 28: 0.9448717948717948, 34: 0.9576923076923077, 22: 0.9333333333333333}</t>
  </si>
  <si>
    <t>{4: 0.6576923076923077, 3: 0.4653846153846154, 5: 0.7782051282051282, 2: 0.24615384615384617, 6: 0.8333333333333334, 1: 0.023076923076923078, 8: 0.9564102564102565, 7: 0.8641025641025641, 9: 0.958974358974359}</t>
  </si>
  <si>
    <t>g4,g1</t>
  </si>
  <si>
    <t>4+3(1,1,1)</t>
  </si>
  <si>
    <t>{7: 0.7309236947791165, 16: 0.9156626506024096, 5: 0.6358768406961178, 6: 0.6867469879518072, 14: 0.8808567603748326, 20: 0.92904953145917, 8: 0.7657295850066934, 3: 0.46987951807228917, 9: 0.8032128514056225, 13: 0.8741633199464525, 42: 0.965194109772423, 39: 0.963855421686747, 1: 0.12985274431057564, 2: 0.32663989290495316, 15: 0.8995983935742972, 4: 0.5662650602409639, 12: 0.8554216867469879, 11: 0.8393574297188755, 31: 0.9504685408299867, 26: 0.9424364123159303, 21: 0.9357429718875502, 32: 0.9585006693440429, 29: 0.9491298527443106, 33: 0.9598393574297188, 28: 0.9464524765729585, 18: 0.9210174029451138, 10: 0.8246318607764391, 38: 0.9625167336010709, 25: 0.9397590361445783, 23: 0.9370816599732262, 19: 0.9250334672021419, 24: 0.9384203480589023, 35: 0.9611780455153949}</t>
  </si>
  <si>
    <t>{3: 0.49531459170013387, 4: 0.6586345381526104, 5: 0.7630522088353414, 2: 0.24096385542168675, 7: 0.8661311914323963, 1: 0.025435073627844713, 6: 0.8299866131191432, 8: 0.963855421686747, 9: 0.965194109772423}</t>
  </si>
  <si>
    <t>{24: 0.9284712482468443, 9: 0.7727910238429172, 4: 0.5385694249649369, 6: 0.6619915848527349, 14: 0.879382889200561, 5: 0.6157082748948106, 20: 0.9102384291725105, 12: 0.8359046283309958, 1: 0.13043478260869565, 10: 0.8008415147265077, 2: 0.3085553997194951, 3: 0.426367461430575, 8: 0.729312762973352, 11: 0.820476858345021, 21: 0.9200561009817672, 17: 0.8976157082748948, 32: 0.9453015427769986, 31: 0.9396914446002805, 16: 0.8934081346423562, 22: 0.9242636746143057, 18: 0.9004207573632539, 7: 0.697054698457223, 13: 0.8583450210378681, 27: 0.9340813464235624, 33: 0.9495091164095372, 25: 0.9312762973352033, 19: 0.9046283309957924, 34: 0.9509116409537167, 15: 0.8877980364656382, 30: 0.9368863955119214, 23: 0.9256661991584852, 29: 0.9354838709677419, 60: 0.9551192145862553, 35: 0.9523141654978962, 36: 0.9537166900420757}</t>
  </si>
  <si>
    <t>{5: 0.7784011220196353, 6: 0.8457223001402524, 2: 0.28190743338008417, 3: 0.5217391304347826, 4: 0.6718092566619915, 8: 0.9495091164095372, 1: 0.02244039270687237, 7: 0.8653576437587658, 9: 0.9551192145862553}</t>
  </si>
  <si>
    <t>6+1</t>
  </si>
  <si>
    <t>{3: 0.46200607902735563, 4: 0.5638297872340425, 7: 0.7370820668693009, 12: 0.8662613981762918, 26: 0.9544072948328267, 10: 0.8252279635258358, 1: 0.13829787234042554, 15: 0.9027355623100304, 9: 0.7887537993920972, 8: 0.7598784194528876, 2: 0.3221884498480243, 11: 0.8449848024316109, 13: 0.8799392097264438, 6: 0.6975683890577508, 23: 0.952887537993921, 21: 0.9483282674772037, 5: 0.6428571428571429, 17: 0.9148936170212766, 14: 0.8905775075987842, 19: 0.9376899696048632, 18: 0.9285714285714286, 16: 0.9088145896656535, 20: 0.9422492401215805, 33: 0.9604863221884499, 36: 0.9620060790273556, 28: 0.9559270516717325, 37: 0.9635258358662614, 29: 0.9574468085106383, 32: 0.958966565349544}</t>
  </si>
  <si>
    <t>{4: 0.6975683890577508, 8: 0.9635258358662614, 2: 0.3069908814589666, 5: 0.7963525835866262, 6: 0.8541033434650456, 3: 0.5501519756838906, 1: 0.025835866261398176, 7: 0.8936170212765957}</t>
  </si>
  <si>
    <t>{1: 0.1299342105263158, 2: 0.31414473684210525, 4: 0.5838815789473685, 5: 0.649671052631579, 10: 0.8404605263157895, 6: 0.7055921052631579, 8: 0.787828947368421, 9: 0.8223684210526315, 7: 0.743421052631579, 12: 0.868421052631579, 3: 0.45394736842105265, 16: 0.9144736842105263, 15: 0.9078947368421053, 21: 0.9358552631578947, 11: 0.8569078947368421, 33: 0.9539473684210527, 26: 0.9424342105263158, 13: 0.8782894736842105, 14: 0.8980263157894737, 38: 0.9572368421052632, 17: 0.9194078947368421, 30: 0.944078947368421, 32: 0.9490131578947368, 19: 0.9292763157894737, 34: 0.9555921052631579, 18: 0.9210526315789473, 41: 0.9588815789473685, 20: 0.930921052631579, 24: 0.9391447368421053, 22: 0.9375}</t>
  </si>
  <si>
    <t>{4: 0.7023026315789473, 7: 0.9013157894736842, 3: 0.5230263157894737, 2: 0.30098684210526316, 5: 0.8075657894736842, 8: 0.9572368421052632, 6: 0.8667763157894737, 1: 0.03453947368421053, 9: 0.9588815789473685}</t>
  </si>
  <si>
    <t>1+2+4</t>
  </si>
  <si>
    <t>{1: 0.12007168458781362, 3: 0.4551971326164875, 4: 0.546594982078853, 11: 0.8351254480286738, 5: 0.6254480286738351, 8: 0.7706093189964157, 12: 0.8458781362007168, 2: 0.31899641577060933, 13: 0.8655913978494624, 6: 0.7043010752688172, 7: 0.7347670250896058, 22: 0.9444444444444444, 33: 0.96415770609319, 9: 0.7992831541218638, 17: 0.9157706093189965, 26: 0.953405017921147, 19: 0.931899641577061, 14: 0.8853046594982079, 10: 0.8189964157706093, 37: 0.9659498207885304, 16: 0.9032258064516129, 24: 0.9498207885304659, 18: 0.9283154121863799, 20: 0.9336917562724014, 23: 0.9480286738351255, 21: 0.9408602150537635, 32: 0.9605734767025089, 28: 0.956989247311828, 50: 0.967741935483871, 15: 0.8888888888888888, 25: 0.9516129032258065, 29: 0.9587813620071685}</t>
  </si>
  <si>
    <t>{5: 0.8315412186379928, 8: 0.967741935483871, 2: 0.3172043010752688, 3: 0.5412186379928315, 6: 0.8853046594982079, 4: 0.7401433691756273, 1: 0.02867383512544803, 7: 0.9354838709677419}</t>
  </si>
  <si>
    <t>MOT20</t>
  </si>
  <si>
    <t>multiple</t>
  </si>
  <si>
    <t>multiple (no hard sample)</t>
  </si>
  <si>
    <t>single (no failure noise)</t>
  </si>
  <si>
    <t>g1</t>
  </si>
  <si>
    <t>multiple (no failure noise)</t>
  </si>
  <si>
    <t>single (no center leaping)</t>
  </si>
  <si>
    <t>single (rand)</t>
  </si>
  <si>
    <t>multiple (rand)</t>
  </si>
  <si>
    <t>single (det)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</si>
</sst>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monospace"/>
      <charset val="134"/>
    </font>
    <font>
      <sz val="11"/>
      <color rgb="FF000000"/>
      <name val="Noto Sans CJK SC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27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10" fillId="7" borderId="0" applyNumberFormat="false" applyBorder="false" applyAlignment="false" applyProtection="false">
      <alignment vertical="center"/>
    </xf>
    <xf numFmtId="0" fontId="22" fillId="31" borderId="8" applyNumberFormat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44" fontId="13" fillId="0" borderId="0" applyBorder="false" applyAlignment="false" applyProtection="false"/>
    <xf numFmtId="0" fontId="10" fillId="20" borderId="0" applyNumberFormat="false" applyBorder="false" applyAlignment="false" applyProtection="false">
      <alignment vertical="center"/>
    </xf>
    <xf numFmtId="9" fontId="13" fillId="0" borderId="0" applyBorder="false" applyAlignment="false" applyProtection="false"/>
    <xf numFmtId="0" fontId="10" fillId="28" borderId="0" applyNumberFormat="false" applyBorder="false" applyAlignment="false" applyProtection="false">
      <alignment vertical="center"/>
    </xf>
    <xf numFmtId="0" fontId="10" fillId="22" borderId="0" applyNumberFormat="false" applyBorder="false" applyAlignment="false" applyProtection="false">
      <alignment vertical="center"/>
    </xf>
    <xf numFmtId="0" fontId="10" fillId="24" borderId="0" applyNumberFormat="false" applyBorder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0" fontId="10" fillId="10" borderId="0" applyNumberFormat="false" applyBorder="false" applyAlignment="false" applyProtection="false">
      <alignment vertical="center"/>
    </xf>
    <xf numFmtId="0" fontId="23" fillId="13" borderId="8" applyNumberFormat="false" applyAlignment="false" applyProtection="false">
      <alignment vertical="center"/>
    </xf>
    <xf numFmtId="0" fontId="10" fillId="18" borderId="0" applyNumberFormat="false" applyBorder="false" applyAlignment="false" applyProtection="false">
      <alignment vertical="center"/>
    </xf>
    <xf numFmtId="0" fontId="17" fillId="15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21" fillId="30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19" fillId="0" borderId="6" applyNumberFormat="false" applyFill="false" applyAlignment="false" applyProtection="false">
      <alignment vertical="center"/>
    </xf>
    <xf numFmtId="0" fontId="20" fillId="17" borderId="0" applyNumberFormat="false" applyBorder="false" applyAlignment="false" applyProtection="false">
      <alignment vertical="center"/>
    </xf>
    <xf numFmtId="0" fontId="18" fillId="16" borderId="5" applyNumberFormat="false" applyAlignment="false" applyProtection="false">
      <alignment vertical="center"/>
    </xf>
    <xf numFmtId="0" fontId="16" fillId="13" borderId="4" applyNumberFormat="false" applyAlignment="false" applyProtection="false">
      <alignment vertical="center"/>
    </xf>
    <xf numFmtId="0" fontId="24" fillId="0" borderId="1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2" fontId="13" fillId="0" borderId="0" applyBorder="false" applyAlignment="false" applyProtection="false"/>
    <xf numFmtId="0" fontId="4" fillId="9" borderId="0" applyNumberFormat="false" applyBorder="false" applyAlignment="false" applyProtection="false">
      <alignment vertical="center"/>
    </xf>
    <xf numFmtId="43" fontId="13" fillId="0" borderId="0" applyBorder="false" applyAlignment="false" applyProtection="false"/>
    <xf numFmtId="0" fontId="11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0" fillId="25" borderId="0" applyNumberFormat="false" applyBorder="false" applyAlignment="false" applyProtection="false">
      <alignment vertical="center"/>
    </xf>
    <xf numFmtId="0" fontId="6" fillId="3" borderId="2" applyNumberFormat="false" applyFont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10" fillId="14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1" fontId="13" fillId="0" borderId="0" applyBorder="false" applyAlignment="false" applyProtection="false"/>
    <xf numFmtId="0" fontId="5" fillId="0" borderId="1" applyNumberFormat="false" applyFill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12" fillId="0" borderId="7" applyNumberFormat="false" applyFill="false" applyAlignment="false" applyProtection="false">
      <alignment vertical="center"/>
    </xf>
    <xf numFmtId="0" fontId="10" fillId="6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15" fillId="0" borderId="3" applyNumberFormat="false" applyFill="false" applyAlignment="false" applyProtection="false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Font="true" applyAlignment="true">
      <alignment horizontal="center" vertical="center" wrapText="true"/>
    </xf>
    <xf numFmtId="0" fontId="1" fillId="0" borderId="0" xfId="0" applyFont="true" applyAlignment="true">
      <alignment horizontal="center" vertical="center"/>
    </xf>
    <xf numFmtId="0" fontId="2" fillId="0" borderId="0" xfId="0" applyFont="true">
      <alignment vertical="center"/>
    </xf>
    <xf numFmtId="10" fontId="0" fillId="0" borderId="0" xfId="0" applyNumberFormat="true" applyAlignment="true">
      <alignment horizontal="center" vertical="center"/>
    </xf>
    <xf numFmtId="10" fontId="3" fillId="0" borderId="0" xfId="0" applyNumberFormat="true" applyFont="true" applyAlignment="true">
      <alignment horizontal="center" vertical="center"/>
    </xf>
    <xf numFmtId="0" fontId="0" fillId="0" borderId="0" xfId="0" applyFon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abSelected="1" workbookViewId="0">
      <selection activeCell="J21" sqref="J21"/>
    </sheetView>
  </sheetViews>
  <sheetFormatPr defaultColWidth="8.90476190476191" defaultRowHeight="18.85"/>
  <cols>
    <col min="1" max="1" width="7.66666666666667" style="1" customWidth="true"/>
    <col min="2" max="3" width="25.2063492063492" style="1" customWidth="true"/>
    <col min="4" max="4" width="7.11111111111111" style="1" customWidth="true"/>
    <col min="5" max="5" width="16.8888888888889" style="1" customWidth="true"/>
    <col min="6" max="6" width="14.6666666666667" style="1" customWidth="true"/>
    <col min="7" max="7" width="12.547619047619" style="1" customWidth="true"/>
    <col min="8" max="8" width="21.6111111111111" style="1" customWidth="true"/>
    <col min="9" max="9" width="9.88888888888889" style="1" customWidth="true"/>
    <col min="10" max="11" width="33.6190476190476" style="1" customWidth="true"/>
    <col min="12" max="12" width="12" style="1" customWidth="true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7">
      <c r="A2" s="1" t="s">
        <v>12</v>
      </c>
      <c r="B2" s="1" t="s">
        <v>13</v>
      </c>
      <c r="C2" s="1">
        <v>0.3</v>
      </c>
      <c r="D2" s="1">
        <v>0</v>
      </c>
      <c r="E2" s="1">
        <v>1038</v>
      </c>
      <c r="F2" s="1">
        <v>975</v>
      </c>
      <c r="G2" s="1">
        <f t="shared" ref="G2:G9" si="0">F2/E2</f>
        <v>0.939306358381503</v>
      </c>
    </row>
    <row r="3" spans="1:7">
      <c r="A3" s="1" t="s">
        <v>12</v>
      </c>
      <c r="B3" s="1" t="s">
        <v>13</v>
      </c>
      <c r="C3" s="1">
        <v>0.3</v>
      </c>
      <c r="D3" s="1">
        <v>0.05</v>
      </c>
      <c r="E3" s="1">
        <v>1038</v>
      </c>
      <c r="F3" s="1">
        <v>950</v>
      </c>
      <c r="G3" s="1">
        <f t="shared" si="0"/>
        <v>0.915221579961464</v>
      </c>
    </row>
    <row r="4" spans="1:7">
      <c r="A4" s="1" t="s">
        <v>12</v>
      </c>
      <c r="B4" s="1" t="s">
        <v>13</v>
      </c>
      <c r="C4" s="1">
        <v>0.3</v>
      </c>
      <c r="D4" s="1">
        <v>0.1</v>
      </c>
      <c r="E4" s="1">
        <v>1038</v>
      </c>
      <c r="F4" s="1">
        <v>919</v>
      </c>
      <c r="G4" s="1">
        <f t="shared" si="0"/>
        <v>0.885356454720617</v>
      </c>
    </row>
    <row r="5" spans="1:7">
      <c r="A5" s="1" t="s">
        <v>12</v>
      </c>
      <c r="B5" s="1" t="s">
        <v>13</v>
      </c>
      <c r="C5" s="1">
        <v>0.3</v>
      </c>
      <c r="D5" s="1">
        <v>0.15</v>
      </c>
      <c r="E5" s="1">
        <v>1038</v>
      </c>
      <c r="F5" s="1">
        <v>869</v>
      </c>
      <c r="G5" s="1">
        <f t="shared" si="0"/>
        <v>0.837186897880539</v>
      </c>
    </row>
    <row r="6" spans="1:7">
      <c r="A6" s="1" t="s">
        <v>12</v>
      </c>
      <c r="B6" s="1" t="s">
        <v>13</v>
      </c>
      <c r="C6" s="1">
        <v>0.3</v>
      </c>
      <c r="D6" s="1">
        <v>0.2</v>
      </c>
      <c r="E6" s="1">
        <v>1038</v>
      </c>
      <c r="F6" s="1">
        <v>820</v>
      </c>
      <c r="G6" s="1">
        <f t="shared" si="0"/>
        <v>0.789980732177264</v>
      </c>
    </row>
    <row r="7" spans="1:7">
      <c r="A7" s="1" t="s">
        <v>12</v>
      </c>
      <c r="B7" s="1" t="s">
        <v>13</v>
      </c>
      <c r="C7" s="1">
        <v>0.3</v>
      </c>
      <c r="D7" s="1">
        <v>0.25</v>
      </c>
      <c r="E7" s="1">
        <v>1038</v>
      </c>
      <c r="F7" s="1">
        <v>749</v>
      </c>
      <c r="G7" s="1">
        <f t="shared" si="0"/>
        <v>0.721579961464355</v>
      </c>
    </row>
    <row r="8" spans="1:7">
      <c r="A8" s="1" t="s">
        <v>12</v>
      </c>
      <c r="B8" s="1" t="s">
        <v>13</v>
      </c>
      <c r="C8" s="1">
        <v>0.3</v>
      </c>
      <c r="D8" s="1">
        <v>0.3</v>
      </c>
      <c r="E8" s="1">
        <v>1038</v>
      </c>
      <c r="F8" s="1">
        <v>676</v>
      </c>
      <c r="G8" s="1">
        <f t="shared" si="0"/>
        <v>0.651252408477842</v>
      </c>
    </row>
    <row r="10" spans="1:15">
      <c r="A10" s="1" t="s">
        <v>14</v>
      </c>
      <c r="B10" s="1" t="s">
        <v>13</v>
      </c>
      <c r="C10" s="1">
        <v>0.4</v>
      </c>
      <c r="D10" s="1">
        <v>0</v>
      </c>
      <c r="E10" s="1">
        <v>869</v>
      </c>
      <c r="F10" s="1">
        <v>813</v>
      </c>
      <c r="G10" s="1">
        <f t="shared" ref="G10:G16" si="1">F10/E10</f>
        <v>0.935558112773303</v>
      </c>
      <c r="M10" s="7" t="s">
        <v>15</v>
      </c>
      <c r="N10" s="7" t="s">
        <v>16</v>
      </c>
      <c r="O10" s="7" t="s">
        <v>17</v>
      </c>
    </row>
    <row r="11" spans="1:15">
      <c r="A11" s="1" t="s">
        <v>14</v>
      </c>
      <c r="B11" s="1" t="s">
        <v>13</v>
      </c>
      <c r="C11" s="1">
        <v>0.4</v>
      </c>
      <c r="D11" s="1">
        <v>0.05</v>
      </c>
      <c r="E11" s="1">
        <v>869</v>
      </c>
      <c r="F11" s="1">
        <v>780</v>
      </c>
      <c r="G11" s="1">
        <f t="shared" si="1"/>
        <v>0.897583429228999</v>
      </c>
      <c r="H11" s="1">
        <v>3.32</v>
      </c>
      <c r="I11" s="1">
        <v>5.76</v>
      </c>
      <c r="J11" s="4" t="s">
        <v>18</v>
      </c>
      <c r="K11" s="4" t="s">
        <v>19</v>
      </c>
      <c r="L11" s="5">
        <v>0.959</v>
      </c>
      <c r="M11" s="7" t="s">
        <v>20</v>
      </c>
      <c r="N11" s="7" t="s">
        <v>21</v>
      </c>
      <c r="O11" s="7" t="s">
        <v>17</v>
      </c>
    </row>
    <row r="12" spans="1:15">
      <c r="A12" s="1" t="s">
        <v>14</v>
      </c>
      <c r="B12" s="1" t="s">
        <v>13</v>
      </c>
      <c r="C12" s="1">
        <v>0.4</v>
      </c>
      <c r="D12" s="1">
        <v>0.1</v>
      </c>
      <c r="E12" s="1">
        <v>869</v>
      </c>
      <c r="F12" s="1">
        <v>747</v>
      </c>
      <c r="G12" s="1">
        <f t="shared" si="1"/>
        <v>0.859608745684695</v>
      </c>
      <c r="H12" s="1">
        <v>3.48</v>
      </c>
      <c r="I12" s="1">
        <v>5.66</v>
      </c>
      <c r="J12" s="4" t="s">
        <v>22</v>
      </c>
      <c r="K12" s="4" t="s">
        <v>23</v>
      </c>
      <c r="L12" s="6">
        <v>0.9652</v>
      </c>
      <c r="M12" s="7"/>
      <c r="O12" s="7"/>
    </row>
    <row r="13" spans="1:15">
      <c r="A13" s="1" t="s">
        <v>14</v>
      </c>
      <c r="B13" s="1" t="s">
        <v>13</v>
      </c>
      <c r="C13" s="1">
        <v>0.4</v>
      </c>
      <c r="D13" s="1">
        <v>0.15</v>
      </c>
      <c r="E13" s="1">
        <v>869</v>
      </c>
      <c r="F13" s="1">
        <v>713</v>
      </c>
      <c r="G13" s="1">
        <f t="shared" si="1"/>
        <v>0.8204833141542</v>
      </c>
      <c r="H13" s="1">
        <v>3.33</v>
      </c>
      <c r="I13" s="1">
        <v>5.91</v>
      </c>
      <c r="J13" s="4" t="s">
        <v>24</v>
      </c>
      <c r="K13" s="4" t="s">
        <v>25</v>
      </c>
      <c r="L13" s="5">
        <v>0.9551</v>
      </c>
      <c r="M13" s="7"/>
      <c r="N13" s="7" t="s">
        <v>26</v>
      </c>
      <c r="O13" s="7" t="s">
        <v>17</v>
      </c>
    </row>
    <row r="14" spans="1:15">
      <c r="A14" s="1" t="s">
        <v>14</v>
      </c>
      <c r="B14" s="1" t="s">
        <v>13</v>
      </c>
      <c r="C14" s="1">
        <v>0.4</v>
      </c>
      <c r="D14" s="1">
        <v>0.2</v>
      </c>
      <c r="E14" s="1">
        <v>869</v>
      </c>
      <c r="F14" s="1">
        <v>658</v>
      </c>
      <c r="G14" s="1">
        <f t="shared" si="1"/>
        <v>0.757192174913694</v>
      </c>
      <c r="H14" s="1">
        <v>3.23</v>
      </c>
      <c r="I14" s="1">
        <v>5.4</v>
      </c>
      <c r="J14" s="4" t="s">
        <v>27</v>
      </c>
      <c r="K14" s="4" t="s">
        <v>28</v>
      </c>
      <c r="L14" s="5">
        <v>0.9635</v>
      </c>
      <c r="M14" s="7"/>
      <c r="N14" s="7" t="s">
        <v>16</v>
      </c>
      <c r="O14" s="7" t="s">
        <v>17</v>
      </c>
    </row>
    <row r="15" spans="1:15">
      <c r="A15" s="1" t="s">
        <v>14</v>
      </c>
      <c r="B15" s="1" t="s">
        <v>13</v>
      </c>
      <c r="C15" s="1">
        <v>0.4</v>
      </c>
      <c r="D15" s="1">
        <v>0.25</v>
      </c>
      <c r="E15" s="1">
        <v>869</v>
      </c>
      <c r="F15" s="1">
        <v>608</v>
      </c>
      <c r="G15" s="1">
        <f t="shared" si="1"/>
        <v>0.699654775604143</v>
      </c>
      <c r="H15" s="1">
        <v>3.2</v>
      </c>
      <c r="I15" s="1">
        <v>5.31</v>
      </c>
      <c r="J15" s="4" t="s">
        <v>29</v>
      </c>
      <c r="K15" s="4" t="s">
        <v>30</v>
      </c>
      <c r="L15" s="5">
        <v>0.9589</v>
      </c>
      <c r="M15" s="7"/>
      <c r="N15" s="7" t="s">
        <v>31</v>
      </c>
      <c r="O15" s="7" t="s">
        <v>17</v>
      </c>
    </row>
    <row r="16" spans="1:15">
      <c r="A16" s="1" t="s">
        <v>14</v>
      </c>
      <c r="B16" s="1" t="s">
        <v>13</v>
      </c>
      <c r="C16" s="1">
        <v>0.4</v>
      </c>
      <c r="D16" s="1">
        <v>0.3</v>
      </c>
      <c r="E16" s="1">
        <v>869</v>
      </c>
      <c r="F16" s="1">
        <v>558</v>
      </c>
      <c r="G16" s="1">
        <f t="shared" si="1"/>
        <v>0.642117376294592</v>
      </c>
      <c r="H16" s="2">
        <v>3.08</v>
      </c>
      <c r="I16" s="1">
        <v>5.71</v>
      </c>
      <c r="J16" s="4" t="s">
        <v>32</v>
      </c>
      <c r="K16" s="4" t="s">
        <v>33</v>
      </c>
      <c r="L16" s="5">
        <v>0.9677</v>
      </c>
      <c r="M16"/>
      <c r="N16" t="s">
        <v>16</v>
      </c>
      <c r="O16" t="s">
        <v>17</v>
      </c>
    </row>
    <row r="17" ht="14.9" customHeight="true" spans="13:13">
      <c r="M17" s="7"/>
    </row>
    <row r="18" ht="14.9" customHeight="true" spans="1:13">
      <c r="A18" s="1" t="s">
        <v>34</v>
      </c>
      <c r="B18" s="1" t="s">
        <v>13</v>
      </c>
      <c r="C18" s="1">
        <v>0.3</v>
      </c>
      <c r="D18" s="1">
        <v>0</v>
      </c>
      <c r="E18" s="1">
        <v>2067</v>
      </c>
      <c r="F18" s="1">
        <v>2027</v>
      </c>
      <c r="G18" s="1">
        <f t="shared" ref="G17:G24" si="2">F18/E18</f>
        <v>0.980648282535075</v>
      </c>
      <c r="M18" s="7"/>
    </row>
    <row r="19" ht="14.9" customHeight="true" spans="1:13">
      <c r="A19" s="1" t="s">
        <v>34</v>
      </c>
      <c r="B19" s="1" t="s">
        <v>13</v>
      </c>
      <c r="C19" s="1">
        <v>0.3</v>
      </c>
      <c r="D19" s="1">
        <v>0.05</v>
      </c>
      <c r="E19" s="1">
        <v>2067</v>
      </c>
      <c r="F19" s="1">
        <v>1994</v>
      </c>
      <c r="G19" s="1">
        <f t="shared" si="2"/>
        <v>0.964683115626512</v>
      </c>
      <c r="M19" s="7"/>
    </row>
    <row r="20" ht="14.9" customHeight="true" spans="1:13">
      <c r="A20" s="1" t="s">
        <v>34</v>
      </c>
      <c r="B20" s="1" t="s">
        <v>13</v>
      </c>
      <c r="C20" s="1">
        <v>0.3</v>
      </c>
      <c r="D20" s="1">
        <v>0.1</v>
      </c>
      <c r="E20" s="1">
        <v>2067</v>
      </c>
      <c r="F20" s="1">
        <v>1968</v>
      </c>
      <c r="G20" s="1">
        <f t="shared" si="2"/>
        <v>0.952104499274311</v>
      </c>
      <c r="M20" s="7"/>
    </row>
    <row r="21" ht="14.9" customHeight="true" spans="1:13">
      <c r="A21" s="1" t="s">
        <v>34</v>
      </c>
      <c r="B21" s="1" t="s">
        <v>13</v>
      </c>
      <c r="C21" s="1">
        <v>0.3</v>
      </c>
      <c r="D21" s="1">
        <v>0.15</v>
      </c>
      <c r="E21" s="1">
        <v>2067</v>
      </c>
      <c r="F21" s="1">
        <v>1926</v>
      </c>
      <c r="G21" s="1">
        <f t="shared" si="2"/>
        <v>0.931785195936139</v>
      </c>
      <c r="M21" s="7"/>
    </row>
    <row r="22" ht="14.9" customHeight="true" spans="1:13">
      <c r="A22" s="1" t="s">
        <v>34</v>
      </c>
      <c r="B22" s="1" t="s">
        <v>13</v>
      </c>
      <c r="C22" s="1">
        <v>0.3</v>
      </c>
      <c r="D22" s="1">
        <v>0.2</v>
      </c>
      <c r="E22" s="1">
        <v>2067</v>
      </c>
      <c r="F22" s="1">
        <v>1892</v>
      </c>
      <c r="G22" s="1">
        <f t="shared" si="2"/>
        <v>0.915336236090953</v>
      </c>
      <c r="M22" s="7"/>
    </row>
    <row r="23" ht="14.9" customHeight="true" spans="1:13">
      <c r="A23" s="1" t="s">
        <v>34</v>
      </c>
      <c r="B23" s="1" t="s">
        <v>13</v>
      </c>
      <c r="C23" s="1">
        <v>0.3</v>
      </c>
      <c r="D23" s="1">
        <v>0.25</v>
      </c>
      <c r="E23" s="1">
        <v>2067</v>
      </c>
      <c r="F23" s="1">
        <v>1842</v>
      </c>
      <c r="G23" s="1">
        <f t="shared" si="2"/>
        <v>0.891146589259797</v>
      </c>
      <c r="M23" s="7"/>
    </row>
    <row r="24" ht="14.9" customHeight="true" spans="1:13">
      <c r="A24" s="1" t="s">
        <v>34</v>
      </c>
      <c r="B24" s="1" t="s">
        <v>13</v>
      </c>
      <c r="C24" s="1">
        <v>0.3</v>
      </c>
      <c r="D24" s="1">
        <v>0.3</v>
      </c>
      <c r="E24" s="1">
        <v>2067</v>
      </c>
      <c r="F24" s="1">
        <v>1790</v>
      </c>
      <c r="G24" s="1">
        <f t="shared" si="2"/>
        <v>0.865989356555394</v>
      </c>
      <c r="M24" s="7"/>
    </row>
    <row r="27" spans="1:12">
      <c r="A27" s="1" t="s">
        <v>14</v>
      </c>
      <c r="B27" s="1" t="s">
        <v>35</v>
      </c>
      <c r="C27" s="1">
        <v>0.4</v>
      </c>
      <c r="D27" s="1">
        <v>0.2</v>
      </c>
      <c r="E27" s="1">
        <v>869</v>
      </c>
      <c r="F27" s="1">
        <v>656</v>
      </c>
      <c r="G27" s="1">
        <f>F27/E27</f>
        <v>0.754890678941312</v>
      </c>
      <c r="H27" s="3">
        <v>2.72</v>
      </c>
      <c r="I27" s="5">
        <v>0.3524</v>
      </c>
      <c r="L27" s="5">
        <v>0.7927</v>
      </c>
    </row>
    <row r="28" spans="1:12">
      <c r="A28" s="1" t="s">
        <v>14</v>
      </c>
      <c r="B28" s="1" t="s">
        <v>36</v>
      </c>
      <c r="C28" s="1">
        <v>0.4</v>
      </c>
      <c r="D28" s="1">
        <v>0.2</v>
      </c>
      <c r="E28" s="1">
        <v>869</v>
      </c>
      <c r="F28" s="1">
        <v>656</v>
      </c>
      <c r="G28" s="1">
        <f>F28/E28</f>
        <v>0.754890678941312</v>
      </c>
      <c r="H28" s="1">
        <v>2.88</v>
      </c>
      <c r="I28" s="5">
        <v>0.3681</v>
      </c>
      <c r="J28" s="3"/>
      <c r="K28" s="3"/>
      <c r="L28" s="5">
        <v>0.8232</v>
      </c>
    </row>
    <row r="29" spans="10:11">
      <c r="J29" s="3"/>
      <c r="K29" s="3"/>
    </row>
    <row r="32" spans="1:13">
      <c r="A32" s="1" t="s">
        <v>14</v>
      </c>
      <c r="B32" s="1" t="s">
        <v>37</v>
      </c>
      <c r="C32" s="1">
        <v>0.4</v>
      </c>
      <c r="D32" s="1">
        <v>0.2</v>
      </c>
      <c r="G32" s="1" t="e">
        <f>F32/E32</f>
        <v>#DIV/0!</v>
      </c>
      <c r="M32" t="s">
        <v>38</v>
      </c>
    </row>
    <row r="33" spans="1:13">
      <c r="A33" s="1" t="s">
        <v>14</v>
      </c>
      <c r="B33" s="1" t="s">
        <v>39</v>
      </c>
      <c r="C33" s="1">
        <v>0.4</v>
      </c>
      <c r="D33" s="1">
        <v>0.2</v>
      </c>
      <c r="G33" s="1" t="e">
        <f>F33/E33</f>
        <v>#DIV/0!</v>
      </c>
      <c r="M33" t="s">
        <v>38</v>
      </c>
    </row>
    <row r="37" spans="1:7">
      <c r="A37" s="1" t="s">
        <v>14</v>
      </c>
      <c r="B37" s="1" t="s">
        <v>40</v>
      </c>
      <c r="C37" s="1">
        <v>0.4</v>
      </c>
      <c r="D37" s="1">
        <v>0.2</v>
      </c>
      <c r="E37" s="3"/>
      <c r="G37" s="1" t="e">
        <f>F37/E37</f>
        <v>#DIV/0!</v>
      </c>
    </row>
    <row r="41" spans="1:7">
      <c r="A41" s="1" t="s">
        <v>12</v>
      </c>
      <c r="B41" s="1" t="s">
        <v>41</v>
      </c>
      <c r="C41" s="1">
        <v>0.3</v>
      </c>
      <c r="D41" s="1">
        <v>0.2</v>
      </c>
      <c r="G41" s="1" t="e">
        <f>F41/E41</f>
        <v>#DIV/0!</v>
      </c>
    </row>
    <row r="42" spans="1:12">
      <c r="A42" s="1" t="s">
        <v>12</v>
      </c>
      <c r="B42" s="1" t="s">
        <v>42</v>
      </c>
      <c r="C42" s="1">
        <v>0.3</v>
      </c>
      <c r="D42" s="1">
        <v>0.2</v>
      </c>
      <c r="E42" s="1">
        <v>932</v>
      </c>
      <c r="F42" s="1">
        <v>672</v>
      </c>
      <c r="G42" s="1">
        <f>F42/E42</f>
        <v>0.721030042918455</v>
      </c>
      <c r="H42" s="1">
        <v>5.02</v>
      </c>
      <c r="I42" s="5">
        <v>0.8581</v>
      </c>
      <c r="L42" s="5">
        <v>0.1756</v>
      </c>
    </row>
    <row r="43" spans="1:12">
      <c r="A43" s="1" t="s">
        <v>14</v>
      </c>
      <c r="B43" s="1" t="s">
        <v>41</v>
      </c>
      <c r="C43" s="1">
        <v>0.4</v>
      </c>
      <c r="D43" s="1">
        <v>0.2</v>
      </c>
      <c r="E43" s="1">
        <v>869</v>
      </c>
      <c r="F43" s="1">
        <v>658</v>
      </c>
      <c r="G43" s="1">
        <f>F43/E43</f>
        <v>0.757192174913694</v>
      </c>
      <c r="H43" s="1">
        <v>5.01</v>
      </c>
      <c r="I43" s="1">
        <v>20.6</v>
      </c>
      <c r="L43" s="5">
        <v>0.0486</v>
      </c>
    </row>
    <row r="44" spans="1:12">
      <c r="A44" s="1" t="s">
        <v>14</v>
      </c>
      <c r="B44" s="1" t="s">
        <v>42</v>
      </c>
      <c r="C44" s="1">
        <v>0.4</v>
      </c>
      <c r="D44" s="1">
        <v>0.2</v>
      </c>
      <c r="E44" s="1">
        <v>869</v>
      </c>
      <c r="F44" s="1">
        <v>656</v>
      </c>
      <c r="G44" s="1">
        <f>F44/E44</f>
        <v>0.754890678941312</v>
      </c>
      <c r="H44" s="1">
        <v>5.03</v>
      </c>
      <c r="I44" s="5">
        <v>0.9278</v>
      </c>
      <c r="L44" s="5">
        <v>0.25</v>
      </c>
    </row>
    <row r="48" spans="1:4">
      <c r="A48" s="1" t="s">
        <v>14</v>
      </c>
      <c r="B48" s="1" t="s">
        <v>43</v>
      </c>
      <c r="C48" s="1">
        <v>0.4</v>
      </c>
      <c r="D48" s="1">
        <v>0.2</v>
      </c>
    </row>
  </sheetData>
  <pageMargins left="0.75" right="0.75" top="1" bottom="1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LibreOffice/7.2.1.2$Linux_X86_64 LibreOffice_project/20$Build-2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</dc:creator>
  <cp:lastModifiedBy>derry</cp:lastModifiedBy>
  <cp:revision>6</cp:revision>
  <dcterms:created xsi:type="dcterms:W3CDTF">2021-11-04T04:42:00Z</dcterms:created>
  <dcterms:modified xsi:type="dcterms:W3CDTF">2021-11-06T14:19:23Z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